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6"/>
  </bookViews>
  <sheets>
    <sheet name="Lai Châu" sheetId="1" r:id="rId1"/>
    <sheet name="Nghệ An" sheetId="2" r:id="rId2"/>
    <sheet name="Khánh Hòa" sheetId="13" r:id="rId3"/>
    <sheet name="Quảng Nam" sheetId="16" r:id="rId4"/>
    <sheet name="Trà Vinh" sheetId="10" r:id="rId5"/>
    <sheet name="Tiền Giang" sheetId="14" r:id="rId6"/>
    <sheet name="Bắc Kạn" sheetId="15" r:id="rId7"/>
    <sheet name="Yên Bái" sheetId="6" r:id="rId8"/>
    <sheet name="Cần Thơ" sheetId="17" r:id="rId9"/>
  </sheets>
  <definedNames>
    <definedName name="_xlnm._FilterDatabase" localSheetId="2" hidden="1">'Khánh Hòa'!$A$1:$Q$714</definedName>
    <definedName name="_xlnm._FilterDatabase" localSheetId="1" hidden="1">'Nghệ An'!$A$1:$Q$732</definedName>
    <definedName name="_xlnm._FilterDatabase" localSheetId="7" hidden="1">'Yên Bái'!$A$1:$Q$624</definedName>
  </definedNames>
  <calcPr calcId="144525"/>
</workbook>
</file>

<file path=xl/calcChain.xml><?xml version="1.0" encoding="utf-8"?>
<calcChain xmlns="http://schemas.openxmlformats.org/spreadsheetml/2006/main">
  <c r="L669" i="17" l="1"/>
  <c r="L668" i="17"/>
  <c r="L667" i="17"/>
  <c r="L666" i="17"/>
  <c r="L665" i="17"/>
  <c r="L664" i="17"/>
  <c r="L663" i="17"/>
  <c r="L662" i="17"/>
  <c r="L661" i="17"/>
  <c r="L660" i="17"/>
  <c r="L659" i="17"/>
  <c r="L658" i="17"/>
  <c r="L657" i="17"/>
  <c r="L656" i="17"/>
  <c r="L655" i="17"/>
  <c r="L654" i="17"/>
  <c r="L653" i="17"/>
  <c r="L652" i="17"/>
  <c r="L651" i="17"/>
  <c r="L650" i="17"/>
  <c r="L649" i="17"/>
  <c r="L648" i="17"/>
  <c r="L647" i="17"/>
  <c r="L646" i="17"/>
  <c r="L645" i="17"/>
  <c r="L644" i="17"/>
  <c r="L643" i="17"/>
  <c r="L642" i="17"/>
  <c r="L641" i="17"/>
  <c r="L640" i="17"/>
  <c r="L639" i="17"/>
  <c r="L638" i="17"/>
  <c r="L637" i="17"/>
  <c r="L636" i="17"/>
  <c r="L635" i="17"/>
  <c r="L634" i="17"/>
  <c r="L633" i="17"/>
  <c r="L632" i="17"/>
  <c r="L631" i="17"/>
  <c r="L630" i="17"/>
  <c r="L629" i="17"/>
  <c r="L628" i="17"/>
  <c r="L627" i="17"/>
  <c r="L626" i="17"/>
  <c r="L625" i="17"/>
  <c r="L624" i="17"/>
  <c r="L623" i="17"/>
  <c r="L622" i="17"/>
  <c r="L621" i="17"/>
  <c r="L620" i="17"/>
  <c r="L619" i="17"/>
  <c r="L618" i="17"/>
  <c r="L617" i="17"/>
  <c r="L616" i="17"/>
  <c r="L615" i="17"/>
  <c r="L614" i="17"/>
  <c r="L613" i="17"/>
  <c r="L612" i="17"/>
  <c r="L611" i="17"/>
  <c r="L610" i="17"/>
  <c r="L609" i="17"/>
  <c r="L608" i="17"/>
  <c r="L607" i="17"/>
  <c r="L606" i="17"/>
  <c r="L605" i="17"/>
  <c r="L604" i="17"/>
  <c r="L603" i="17"/>
  <c r="L602" i="17"/>
  <c r="L601" i="17"/>
  <c r="L600" i="17"/>
  <c r="L599" i="17"/>
  <c r="L598" i="17"/>
  <c r="L597" i="17"/>
  <c r="L596" i="17"/>
  <c r="L595" i="17"/>
  <c r="L594" i="17"/>
  <c r="L593" i="17"/>
  <c r="L592" i="17"/>
  <c r="L591" i="17"/>
  <c r="L590" i="17"/>
  <c r="L589" i="17"/>
  <c r="L588" i="17"/>
  <c r="L587" i="17"/>
  <c r="L586" i="17"/>
  <c r="L585" i="17"/>
  <c r="L584" i="17"/>
  <c r="L583" i="17"/>
  <c r="L582" i="17"/>
  <c r="L581" i="17"/>
  <c r="L580" i="17"/>
  <c r="L579" i="17"/>
  <c r="L578" i="17"/>
  <c r="L577" i="17"/>
  <c r="L576" i="17"/>
  <c r="L575" i="17"/>
  <c r="L574" i="17"/>
  <c r="L573" i="17"/>
  <c r="L572" i="17"/>
  <c r="L571" i="17"/>
  <c r="L570" i="17"/>
  <c r="L569" i="17"/>
  <c r="L568" i="17"/>
  <c r="L567" i="17"/>
  <c r="L566" i="17"/>
  <c r="L565" i="17"/>
  <c r="L564" i="17"/>
  <c r="L563" i="17"/>
  <c r="L562" i="17"/>
  <c r="L561" i="17"/>
  <c r="L560" i="17"/>
  <c r="L559" i="17"/>
  <c r="L558" i="17"/>
  <c r="L557" i="17"/>
  <c r="L556" i="17"/>
  <c r="L555" i="17"/>
  <c r="L554" i="17"/>
  <c r="L553" i="17"/>
  <c r="L552" i="17"/>
  <c r="L551" i="17"/>
  <c r="L550" i="17"/>
  <c r="L549" i="17"/>
  <c r="L548" i="17"/>
  <c r="L547" i="17"/>
  <c r="L546" i="17"/>
  <c r="L545" i="17"/>
  <c r="L544" i="17"/>
  <c r="L543" i="17"/>
  <c r="L542" i="17"/>
  <c r="L541" i="17"/>
  <c r="L540" i="17"/>
  <c r="L539" i="17"/>
  <c r="L538" i="17"/>
  <c r="L537" i="17"/>
  <c r="L536" i="17"/>
  <c r="L535" i="17"/>
  <c r="L534" i="17"/>
  <c r="L533" i="17"/>
  <c r="L532" i="17"/>
  <c r="L531" i="17"/>
  <c r="L530" i="17"/>
  <c r="L529" i="17"/>
  <c r="L528" i="17"/>
  <c r="L527" i="17"/>
  <c r="L526" i="17"/>
  <c r="L525" i="17"/>
  <c r="L524" i="17"/>
  <c r="L523" i="17"/>
  <c r="L522" i="17"/>
  <c r="L521" i="17"/>
  <c r="L520" i="17"/>
  <c r="L519" i="17"/>
  <c r="L518" i="17"/>
  <c r="L517" i="17"/>
  <c r="L516" i="17"/>
  <c r="L515" i="17"/>
  <c r="L514" i="17"/>
  <c r="L513" i="17"/>
  <c r="L512" i="17"/>
  <c r="L511" i="17"/>
  <c r="L510" i="17"/>
  <c r="L509" i="17"/>
  <c r="L508" i="17"/>
  <c r="L507" i="17"/>
  <c r="L506" i="17"/>
  <c r="L505" i="17"/>
  <c r="L504" i="17"/>
  <c r="L503" i="17"/>
  <c r="L502" i="17"/>
  <c r="L501" i="17"/>
  <c r="L500" i="17"/>
  <c r="L499" i="17"/>
  <c r="L498" i="17"/>
  <c r="L497" i="17"/>
  <c r="L496" i="17"/>
  <c r="L495" i="17"/>
  <c r="L494" i="17"/>
  <c r="L493" i="17"/>
  <c r="L492" i="17"/>
  <c r="L491" i="17"/>
  <c r="L490" i="17"/>
  <c r="L489" i="17"/>
  <c r="L488" i="17"/>
  <c r="L487" i="17"/>
  <c r="L486" i="17"/>
  <c r="L485" i="17"/>
  <c r="L484" i="17"/>
  <c r="L483" i="17"/>
  <c r="L482" i="17"/>
  <c r="L481" i="17"/>
  <c r="L480" i="17"/>
  <c r="L479" i="17"/>
  <c r="L478" i="17"/>
  <c r="L477" i="17"/>
  <c r="L476" i="17"/>
  <c r="L475" i="17"/>
  <c r="L474" i="17"/>
  <c r="L473" i="17"/>
  <c r="L472" i="17"/>
  <c r="L471" i="17"/>
  <c r="L470" i="17"/>
  <c r="L469" i="17"/>
  <c r="L468" i="17"/>
  <c r="L467" i="17"/>
  <c r="L466" i="17"/>
  <c r="L465" i="17"/>
  <c r="L464" i="17"/>
  <c r="L463" i="17"/>
  <c r="L462" i="17"/>
  <c r="L461" i="17"/>
  <c r="L460" i="17"/>
  <c r="L459" i="17"/>
  <c r="L458" i="17"/>
  <c r="L457" i="17"/>
  <c r="L456" i="17"/>
  <c r="L455" i="17"/>
  <c r="L454" i="17"/>
  <c r="L453" i="17"/>
  <c r="L452" i="17"/>
  <c r="L451" i="17"/>
  <c r="L450" i="17"/>
  <c r="L449" i="17"/>
  <c r="L448" i="17"/>
  <c r="L447" i="17"/>
  <c r="L446" i="17"/>
  <c r="L445" i="17"/>
  <c r="L444" i="17"/>
  <c r="L443" i="17"/>
  <c r="L442" i="17"/>
  <c r="L441" i="17"/>
  <c r="L440" i="17"/>
  <c r="L439" i="17"/>
  <c r="L438" i="17"/>
  <c r="L437" i="17"/>
  <c r="L436" i="17"/>
  <c r="L435" i="17"/>
  <c r="L434" i="17"/>
  <c r="L433" i="17"/>
  <c r="L432" i="17"/>
  <c r="L431" i="17"/>
  <c r="L430" i="17"/>
  <c r="L429" i="17"/>
  <c r="L428" i="17"/>
  <c r="L427" i="17"/>
  <c r="L426" i="17"/>
  <c r="L425" i="17"/>
  <c r="L424" i="17"/>
  <c r="L423" i="17"/>
  <c r="L422" i="17"/>
  <c r="L421" i="17"/>
  <c r="L420" i="17"/>
  <c r="L419" i="17"/>
  <c r="L418" i="17"/>
  <c r="L417" i="17"/>
  <c r="L416" i="17"/>
  <c r="L415" i="17"/>
  <c r="L414" i="17"/>
  <c r="L413" i="17"/>
  <c r="L412" i="17"/>
  <c r="L411" i="17"/>
  <c r="L410" i="17"/>
  <c r="L409" i="17"/>
  <c r="L408" i="17"/>
  <c r="L407" i="17"/>
  <c r="L406" i="17"/>
  <c r="L405" i="17"/>
  <c r="L404" i="17"/>
  <c r="L403" i="17"/>
  <c r="L402" i="17"/>
  <c r="L401" i="17"/>
  <c r="L400" i="17"/>
  <c r="L399" i="17"/>
  <c r="L398" i="17"/>
  <c r="L397" i="17"/>
  <c r="L396" i="17"/>
  <c r="L395" i="17"/>
  <c r="L394" i="17"/>
  <c r="L393" i="17"/>
  <c r="L392" i="17"/>
  <c r="L391" i="17"/>
  <c r="L390" i="17"/>
  <c r="L389" i="17"/>
  <c r="L388" i="17"/>
  <c r="L387" i="17"/>
  <c r="L386" i="17"/>
  <c r="L385" i="17"/>
  <c r="L384" i="17"/>
  <c r="L383" i="17"/>
  <c r="L382" i="17"/>
  <c r="L381" i="17"/>
  <c r="L380" i="17"/>
  <c r="L379" i="17"/>
  <c r="L378" i="17"/>
  <c r="L377" i="17"/>
  <c r="L376" i="17"/>
  <c r="L375" i="17"/>
  <c r="L374" i="17"/>
  <c r="L373" i="17"/>
  <c r="L372" i="17"/>
  <c r="L371" i="17"/>
  <c r="L370" i="17"/>
  <c r="L369" i="17"/>
  <c r="L368" i="17"/>
  <c r="L367" i="17"/>
  <c r="L366" i="17"/>
  <c r="L365" i="17"/>
  <c r="L364" i="17"/>
  <c r="L363" i="17"/>
  <c r="L362" i="17"/>
  <c r="L361" i="17"/>
  <c r="L360" i="17"/>
  <c r="L359" i="17"/>
  <c r="L358" i="17"/>
  <c r="L357" i="17"/>
  <c r="L356" i="17"/>
  <c r="L355" i="17"/>
  <c r="L354" i="17"/>
  <c r="L353" i="17"/>
  <c r="L352" i="17"/>
  <c r="L351" i="17"/>
  <c r="L350" i="17"/>
  <c r="L349" i="17"/>
  <c r="L348" i="17"/>
  <c r="L347" i="17"/>
  <c r="L346" i="17"/>
  <c r="L345" i="17"/>
  <c r="L344" i="17"/>
  <c r="L343" i="17"/>
  <c r="L342" i="17"/>
  <c r="L341" i="17"/>
  <c r="L340" i="17"/>
  <c r="L339" i="17"/>
  <c r="L338" i="17"/>
  <c r="L337" i="17"/>
  <c r="L336" i="17"/>
  <c r="L335" i="17"/>
  <c r="L334" i="17"/>
  <c r="L333" i="17"/>
  <c r="L332" i="17"/>
  <c r="L331" i="17"/>
  <c r="L330" i="17"/>
  <c r="L329" i="17"/>
  <c r="L328" i="17"/>
  <c r="L327" i="17"/>
  <c r="L326" i="17"/>
  <c r="L325" i="17"/>
  <c r="L324" i="17"/>
  <c r="L323" i="17"/>
  <c r="L322" i="17"/>
  <c r="L321" i="17"/>
  <c r="L320" i="17"/>
  <c r="L319" i="17"/>
  <c r="L318" i="17"/>
  <c r="L317" i="17"/>
  <c r="L316" i="17"/>
  <c r="L315" i="17"/>
  <c r="L314" i="17"/>
  <c r="L313" i="17"/>
  <c r="L312" i="17"/>
  <c r="L311" i="17"/>
  <c r="L310" i="17"/>
  <c r="L309" i="17"/>
  <c r="L308" i="17"/>
  <c r="L307" i="17"/>
  <c r="L306" i="17"/>
  <c r="L305" i="17"/>
  <c r="L304" i="17"/>
  <c r="L303" i="17"/>
  <c r="L302" i="17"/>
  <c r="L301" i="17"/>
  <c r="L300" i="17"/>
  <c r="L299" i="17"/>
  <c r="L298" i="17"/>
  <c r="L297" i="17"/>
  <c r="L296" i="17"/>
  <c r="L295" i="17"/>
  <c r="L294" i="17"/>
  <c r="L293" i="17"/>
  <c r="L292" i="17"/>
  <c r="L291" i="17"/>
  <c r="L290" i="17"/>
  <c r="L289" i="17"/>
  <c r="L288" i="17"/>
  <c r="L287" i="17"/>
  <c r="L286" i="17"/>
  <c r="L285" i="17"/>
  <c r="L284" i="17"/>
  <c r="L283" i="17"/>
  <c r="L282" i="17"/>
  <c r="L281" i="17"/>
  <c r="L280" i="17"/>
  <c r="L279" i="17"/>
  <c r="L278" i="17"/>
  <c r="L277" i="17"/>
  <c r="L276" i="17"/>
  <c r="L275" i="17"/>
  <c r="L274" i="17"/>
  <c r="L273" i="17"/>
  <c r="L272" i="17"/>
  <c r="L271" i="17"/>
  <c r="L270" i="17"/>
  <c r="L269" i="17"/>
  <c r="L268" i="17"/>
  <c r="L267" i="17"/>
  <c r="L266" i="17"/>
  <c r="L265" i="17"/>
  <c r="L264" i="17"/>
  <c r="L263" i="17"/>
  <c r="L262" i="17"/>
  <c r="L261" i="17"/>
  <c r="L260" i="17"/>
  <c r="L259" i="17"/>
  <c r="L258" i="17"/>
  <c r="L257" i="17"/>
  <c r="L256" i="17"/>
  <c r="L255" i="17"/>
  <c r="L254" i="17"/>
  <c r="L253" i="17"/>
  <c r="L252" i="17"/>
  <c r="L251" i="17"/>
  <c r="L250" i="17"/>
  <c r="L249" i="17"/>
  <c r="L248" i="17"/>
  <c r="L247" i="17"/>
  <c r="L246" i="17"/>
  <c r="L245" i="17"/>
  <c r="L244" i="17"/>
  <c r="L243" i="17"/>
  <c r="L242" i="17"/>
  <c r="L241" i="17"/>
  <c r="L240" i="17"/>
  <c r="L239" i="17"/>
  <c r="L238" i="17"/>
  <c r="L237" i="17"/>
  <c r="L236" i="17"/>
  <c r="L235" i="17"/>
  <c r="L234" i="17"/>
  <c r="L233" i="17"/>
  <c r="L232" i="17"/>
  <c r="L231" i="17"/>
  <c r="L230" i="17"/>
  <c r="L229" i="17"/>
  <c r="L228" i="17"/>
  <c r="L227" i="17"/>
  <c r="L226" i="17"/>
  <c r="L225" i="17"/>
  <c r="L224" i="17"/>
  <c r="L223" i="17"/>
  <c r="L222" i="17"/>
  <c r="L221" i="17"/>
  <c r="L220" i="17"/>
  <c r="L219" i="17"/>
  <c r="L218" i="17"/>
  <c r="L217" i="17"/>
  <c r="L216" i="17"/>
  <c r="L215" i="17"/>
  <c r="L214" i="17"/>
  <c r="L213" i="17"/>
  <c r="L212" i="17"/>
  <c r="L211" i="17"/>
  <c r="L210" i="17"/>
  <c r="L209" i="17"/>
  <c r="L208" i="17"/>
  <c r="L207" i="17"/>
  <c r="L206" i="17"/>
  <c r="L205" i="17"/>
  <c r="L204" i="17"/>
  <c r="L203" i="17"/>
  <c r="L202" i="17"/>
  <c r="L201" i="17"/>
  <c r="L200" i="17"/>
  <c r="L199" i="17"/>
  <c r="L198" i="17"/>
  <c r="L197" i="17"/>
  <c r="L196" i="17"/>
  <c r="L195" i="17"/>
  <c r="L194" i="17"/>
  <c r="L193" i="17"/>
  <c r="L192" i="17"/>
  <c r="L191" i="17"/>
  <c r="L190" i="17"/>
  <c r="L189" i="17"/>
  <c r="L188" i="17"/>
  <c r="L187" i="17"/>
  <c r="L186" i="17"/>
  <c r="L185" i="17"/>
  <c r="L184" i="17"/>
  <c r="L183" i="17"/>
  <c r="L182" i="17"/>
  <c r="L181" i="17"/>
  <c r="L180" i="17"/>
  <c r="L179" i="17"/>
  <c r="L178" i="17"/>
  <c r="L177" i="17"/>
  <c r="L176" i="17"/>
  <c r="L175" i="17"/>
  <c r="L174" i="17"/>
  <c r="L173" i="17"/>
  <c r="L172" i="17"/>
  <c r="L171" i="17"/>
  <c r="L170" i="17"/>
  <c r="L169" i="17"/>
  <c r="L168" i="17"/>
  <c r="L167" i="17"/>
  <c r="L166" i="17"/>
  <c r="L165" i="17"/>
  <c r="L164" i="17"/>
  <c r="L163" i="17"/>
  <c r="L162" i="17"/>
  <c r="L161" i="17"/>
  <c r="L160" i="17"/>
  <c r="L159" i="17"/>
  <c r="L158" i="17"/>
  <c r="L157" i="17"/>
  <c r="L156" i="17"/>
  <c r="L155" i="17"/>
  <c r="L154" i="17"/>
  <c r="L153" i="17"/>
  <c r="L152" i="17"/>
  <c r="L151" i="17"/>
  <c r="L150" i="17"/>
  <c r="L149" i="17"/>
  <c r="L148" i="17"/>
  <c r="L147" i="17"/>
  <c r="L146" i="17"/>
  <c r="L145" i="17"/>
  <c r="L144" i="17"/>
  <c r="L143" i="17"/>
  <c r="L142" i="17"/>
  <c r="L141" i="17"/>
  <c r="L140" i="17"/>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L4" i="17"/>
  <c r="L3" i="17"/>
  <c r="L458" i="1" l="1"/>
  <c r="L457" i="1"/>
  <c r="L456" i="1"/>
  <c r="L455" i="1"/>
  <c r="L454" i="1"/>
  <c r="L453" i="1"/>
  <c r="L452" i="1"/>
  <c r="J451" i="1"/>
  <c r="L451" i="1" s="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459" i="1" l="1"/>
</calcChain>
</file>

<file path=xl/comments1.xml><?xml version="1.0" encoding="utf-8"?>
<comments xmlns="http://schemas.openxmlformats.org/spreadsheetml/2006/main">
  <authors>
    <author>Author</author>
  </authors>
  <commentList>
    <comment ref="J93" authorId="0">
      <text>
        <r>
          <rPr>
            <b/>
            <sz val="9"/>
            <color indexed="81"/>
            <rFont val="Tahoma"/>
            <family val="2"/>
          </rPr>
          <t>TT: 16170 ĐB 2015;</t>
        </r>
        <r>
          <rPr>
            <sz val="9"/>
            <color indexed="81"/>
            <rFont val="Tahoma"/>
            <family val="2"/>
          </rPr>
          <t xml:space="preserve">
</t>
        </r>
      </text>
    </comment>
    <comment ref="J94" authorId="0">
      <text>
        <r>
          <rPr>
            <b/>
            <sz val="9"/>
            <color indexed="81"/>
            <rFont val="Tahoma"/>
            <family val="2"/>
          </rPr>
          <t>TT: 1890 LC 2015; 1215 Sla 2015; 1638 ĐB 2015</t>
        </r>
        <r>
          <rPr>
            <sz val="9"/>
            <color indexed="81"/>
            <rFont val="Tahoma"/>
            <family val="2"/>
          </rPr>
          <t xml:space="preserve">
</t>
        </r>
      </text>
    </comment>
    <comment ref="J95" authorId="0">
      <text>
        <r>
          <rPr>
            <b/>
            <sz val="9"/>
            <color indexed="81"/>
            <rFont val="Tahoma"/>
            <family val="2"/>
          </rPr>
          <t>TT: 7350 LC 2015; 5460 ĐB 2015; 4220 SLA 2015;</t>
        </r>
        <r>
          <rPr>
            <sz val="9"/>
            <color indexed="81"/>
            <rFont val="Tahoma"/>
            <family val="2"/>
          </rPr>
          <t xml:space="preserve">
</t>
        </r>
      </text>
    </comment>
    <comment ref="J96" authorId="0">
      <text>
        <r>
          <rPr>
            <b/>
            <sz val="9"/>
            <color indexed="81"/>
            <rFont val="Tahoma"/>
            <family val="2"/>
          </rPr>
          <t>TT: 6930 LC 2015; 5150 Sla 2015; 6300 ĐB 2015</t>
        </r>
        <r>
          <rPr>
            <sz val="9"/>
            <color indexed="81"/>
            <rFont val="Tahoma"/>
            <family val="2"/>
          </rPr>
          <t xml:space="preserve">
</t>
        </r>
      </text>
    </comment>
    <comment ref="J97" authorId="0">
      <text>
        <r>
          <rPr>
            <b/>
            <sz val="9"/>
            <color indexed="81"/>
            <rFont val="Tahoma"/>
            <family val="2"/>
          </rPr>
          <t>TT: 23700 LC 2015;</t>
        </r>
      </text>
    </comment>
    <comment ref="J98" authorId="0">
      <text>
        <r>
          <rPr>
            <b/>
            <sz val="9"/>
            <color indexed="81"/>
            <rFont val="Tahoma"/>
            <family val="2"/>
          </rPr>
          <t>TT: 41300 LC 2015;</t>
        </r>
        <r>
          <rPr>
            <sz val="9"/>
            <color indexed="81"/>
            <rFont val="Tahoma"/>
            <family val="2"/>
          </rPr>
          <t xml:space="preserve">
</t>
        </r>
      </text>
    </comment>
    <comment ref="J100" authorId="0">
      <text>
        <r>
          <rPr>
            <b/>
            <sz val="9"/>
            <color indexed="81"/>
            <rFont val="Tahoma"/>
            <family val="2"/>
          </rPr>
          <t>TT: 109500 LC 2015; 98700 ĐB 2015; 105000 SLA 2015;</t>
        </r>
        <r>
          <rPr>
            <sz val="9"/>
            <color indexed="81"/>
            <rFont val="Tahoma"/>
            <family val="2"/>
          </rPr>
          <t xml:space="preserve">
</t>
        </r>
      </text>
    </comment>
    <comment ref="J101" authorId="0">
      <text>
        <r>
          <rPr>
            <b/>
            <sz val="9"/>
            <color indexed="81"/>
            <rFont val="Tahoma"/>
            <family val="2"/>
          </rPr>
          <t>TT: 84000 ĐB 2015; 105000 LC 2005; 103000 Sla 2015;</t>
        </r>
        <r>
          <rPr>
            <sz val="9"/>
            <color indexed="81"/>
            <rFont val="Tahoma"/>
            <family val="2"/>
          </rPr>
          <t xml:space="preserve">
</t>
        </r>
      </text>
    </comment>
    <comment ref="J102" authorId="0">
      <text>
        <r>
          <rPr>
            <b/>
            <sz val="9"/>
            <color indexed="81"/>
            <rFont val="Tahoma"/>
            <family val="2"/>
          </rPr>
          <t>TT: 84000 ĐB 2015; 105000 LC 2015;</t>
        </r>
        <r>
          <rPr>
            <sz val="9"/>
            <color indexed="81"/>
            <rFont val="Tahoma"/>
            <family val="2"/>
          </rPr>
          <t xml:space="preserve">
</t>
        </r>
      </text>
    </comment>
    <comment ref="J103" authorId="0">
      <text>
        <r>
          <rPr>
            <b/>
            <sz val="9"/>
            <color indexed="81"/>
            <rFont val="Tahoma"/>
            <family val="2"/>
          </rPr>
          <t>TT: 10500 LC 2015; 10500 ĐB 2015; 6878 Sla 2015;</t>
        </r>
        <r>
          <rPr>
            <sz val="9"/>
            <color indexed="81"/>
            <rFont val="Tahoma"/>
            <family val="2"/>
          </rPr>
          <t xml:space="preserve">
</t>
        </r>
      </text>
    </comment>
    <comment ref="J104" authorId="0">
      <text>
        <r>
          <rPr>
            <b/>
            <sz val="9"/>
            <color indexed="81"/>
            <rFont val="Tahoma"/>
            <family val="2"/>
          </rPr>
          <t>Trung STT 613</t>
        </r>
        <r>
          <rPr>
            <sz val="9"/>
            <color indexed="81"/>
            <rFont val="Tahoma"/>
            <family val="2"/>
          </rPr>
          <t xml:space="preserve">
</t>
        </r>
      </text>
    </comment>
    <comment ref="J105" authorId="0">
      <text>
        <r>
          <rPr>
            <b/>
            <sz val="9"/>
            <color indexed="81"/>
            <rFont val="Tahoma"/>
            <family val="2"/>
          </rPr>
          <t>Trùng STT 622</t>
        </r>
        <r>
          <rPr>
            <sz val="9"/>
            <color indexed="81"/>
            <rFont val="Tahoma"/>
            <family val="2"/>
          </rPr>
          <t xml:space="preserve">
</t>
        </r>
      </text>
    </comment>
  </commentList>
</comments>
</file>

<file path=xl/sharedStrings.xml><?xml version="1.0" encoding="utf-8"?>
<sst xmlns="http://schemas.openxmlformats.org/spreadsheetml/2006/main" count="51703" uniqueCount="9580">
  <si>
    <t>STT</t>
  </si>
  <si>
    <t>STT
TT
BYT</t>
  </si>
  <si>
    <t>Mã số
theo
DM TT</t>
  </si>
  <si>
    <t>Tên VTYT</t>
  </si>
  <si>
    <t>Tên thương mại</t>
  </si>
  <si>
    <t>Qui cách đóng gói</t>
  </si>
  <si>
    <t>Hãng
sản xuất</t>
  </si>
  <si>
    <t>Nước
sản xuất</t>
  </si>
  <si>
    <t>ĐV
tính</t>
  </si>
  <si>
    <t>Đơn giá
(Có VAT)</t>
  </si>
  <si>
    <t>Số
lượng</t>
  </si>
  <si>
    <t>Thành tiền (VNĐ)</t>
  </si>
  <si>
    <t>Nhà trúng thầu</t>
  </si>
  <si>
    <t>Tên
đơn vị</t>
  </si>
  <si>
    <t>Tỉnh</t>
  </si>
  <si>
    <t>Số QĐ
công bố</t>
  </si>
  <si>
    <t>Ngày 
công bố 
KQ TT</t>
  </si>
  <si>
    <t>N04.02.070</t>
  </si>
  <si>
    <t>Dây dẫn nước trong nội soi chạy bằng máy</t>
  </si>
  <si>
    <t>1 cái/1 gói</t>
  </si>
  <si>
    <t>Conmed/Conmed Linvatec</t>
  </si>
  <si>
    <t>USA/ Mexico</t>
  </si>
  <si>
    <t>Cái</t>
  </si>
  <si>
    <t>Cty TNHH Thành An - Hà Nội</t>
  </si>
  <si>
    <t>SYT Lai Châu</t>
  </si>
  <si>
    <t>Lai Châu</t>
  </si>
  <si>
    <t>2452/QĐ-SYT</t>
  </si>
  <si>
    <t>28/8/2017</t>
  </si>
  <si>
    <t>N05.03.060</t>
  </si>
  <si>
    <t xml:space="preserve">Lưỡi bào khớp các loại, các cỡ </t>
  </si>
  <si>
    <t xml:space="preserve">Lưỡi bào khớp  các loại, các cỡ </t>
  </si>
  <si>
    <t>USA/Costarica</t>
  </si>
  <si>
    <t>N05.03.090</t>
  </si>
  <si>
    <t>Lưỡi cắt đốt bằng sóng Radio ( các loại )</t>
  </si>
  <si>
    <t>Arthrocare/Smith&amp;nephew</t>
  </si>
  <si>
    <t>N07.06.040</t>
  </si>
  <si>
    <t>Vít cố định dây chằng chéo Tự tiêu các loại, các cỡ( 7x25mm; 8x25mm; 9x25mm; 7x30mm; 8x30mm; 9x30mm; 10x 30mm, 11x 30mm)</t>
  </si>
  <si>
    <t>Vít cố định dây chằng chéo Tự tiêu các loại, các cỡ ( 7x25mm; 8x25mm; 9x25mm; 7x30mm; 8x30mm; 9x30mm; 10x 30mm, 11x 30mm)</t>
  </si>
  <si>
    <t>USA</t>
  </si>
  <si>
    <t>Vít treo gân XO Button các cỡ (15mm; 20mm; 25mm; 30mm; 35mm;  40mm)</t>
  </si>
  <si>
    <t>N06.04.051</t>
  </si>
  <si>
    <t xml:space="preserve">Khớp háng toàn phần không xi măng Trilogy - ML </t>
  </si>
  <si>
    <t>Bộ</t>
  </si>
  <si>
    <t>Zimmer</t>
  </si>
  <si>
    <t>USA/ Germany</t>
  </si>
  <si>
    <t>N06.04.052</t>
  </si>
  <si>
    <t xml:space="preserve">Khớp háng toàn phần không xi măng Trilogy - ML Ceramic / Longevity Crosslinked </t>
  </si>
  <si>
    <t xml:space="preserve">Khớp háng toàn phần có xi măng ZCA - CPT </t>
  </si>
  <si>
    <t xml:space="preserve">Khớp háng bán phần không xi măng  ML </t>
  </si>
  <si>
    <t>Nẹp bản hẹp các cỡ</t>
  </si>
  <si>
    <t>1 cái/gói</t>
  </si>
  <si>
    <t>Medin</t>
  </si>
  <si>
    <t>Czech</t>
  </si>
  <si>
    <t>Nẹp bản nhỏ các cỡ</t>
  </si>
  <si>
    <t>Nẹp bản rộng các cỡ</t>
  </si>
  <si>
    <t>Nẹp chữ T các cỡ</t>
  </si>
  <si>
    <t>Vít xương cứng đk 2.5 - 4.5 mm các loại</t>
  </si>
  <si>
    <t>Vis xương cứng 2,5; 3,5; 4,5 các loại</t>
  </si>
  <si>
    <t>Nẹp lòng máng 1/3, 6 lỗ, 8 lỗ vít 3.5 mm</t>
  </si>
  <si>
    <t>Nẹp mắt xích các cỡ</t>
  </si>
  <si>
    <t>Mikromed</t>
  </si>
  <si>
    <t>Poland</t>
  </si>
  <si>
    <t>Vít xốp đk 4.0 các loại</t>
  </si>
  <si>
    <t>10 cái/vỉ</t>
  </si>
  <si>
    <t>Vít xốp đk 6.5 , ren 32 mm, các loại</t>
  </si>
  <si>
    <t>N05.02.070</t>
  </si>
  <si>
    <t>Chỉ thép mềm đường kính các loại</t>
  </si>
  <si>
    <t>5m/cuộn</t>
  </si>
  <si>
    <t>Cuộn</t>
  </si>
  <si>
    <t>Đinh Kisner đường kính các loại</t>
  </si>
  <si>
    <t>Đinh Kit-ne đường kính các loại</t>
  </si>
  <si>
    <t>10 cái/gói</t>
  </si>
  <si>
    <t>Đinh SIGN các cỡ (hoặc tương đương)</t>
  </si>
  <si>
    <t>Đinh SIGN các cỡ</t>
  </si>
  <si>
    <t>SIGN</t>
  </si>
  <si>
    <t>Vít SIGN các cỡ (hoặc tương đương)</t>
  </si>
  <si>
    <t>Vít SIGN các cỡ</t>
  </si>
  <si>
    <t>5 cái/gói</t>
  </si>
  <si>
    <t>Nẹp khóa bản hẹp các cỡ</t>
  </si>
  <si>
    <t>1 cái/gói</t>
  </si>
  <si>
    <t>Nẹp khóa bản nhỏ các cỡ</t>
  </si>
  <si>
    <t>Nẹp khóa bản rộng các cỡ</t>
  </si>
  <si>
    <t>Nẹp khóa chữ T các loại các cỡ</t>
  </si>
  <si>
    <t>Nẹp khóa đầu trên, đầu dưới xương cánh tay các loại các cỡ</t>
  </si>
  <si>
    <t>Nẹp khóa đầu trên, đầu dưới xương chày trái, phải các cỡ</t>
  </si>
  <si>
    <t>Nẹp khóa đầu trên, đầu dưới xương đùi trái, phải các cỡ</t>
  </si>
  <si>
    <t>Vít khóa 2.4, 2.7, 3.5 các cỡ</t>
  </si>
  <si>
    <t>5 cái/vỉ</t>
  </si>
  <si>
    <t>Vít khóa 4,5; 5.0 các cỡ</t>
  </si>
  <si>
    <t>Vít khóa 6.5 các cỡ</t>
  </si>
  <si>
    <t>Vít khóa 7.5 các cỡ</t>
  </si>
  <si>
    <t>LGC- Vít đa trục các cỡ.</t>
  </si>
  <si>
    <t>1 cái/ 1 gói</t>
  </si>
  <si>
    <t>Medtronic</t>
  </si>
  <si>
    <t xml:space="preserve">LGC- Vít khoá trong                                       </t>
  </si>
  <si>
    <t xml:space="preserve">Nẹp dọc                                                                 </t>
  </si>
  <si>
    <t>LGC- vít đơn trục các cỡ.</t>
  </si>
  <si>
    <t>N02.01.010</t>
  </si>
  <si>
    <t xml:space="preserve">Băng bột bó 7,5 cm x 2,7m </t>
  </si>
  <si>
    <t>240 cuộn / Thùng</t>
  </si>
  <si>
    <t>Anji Wande</t>
  </si>
  <si>
    <t>China</t>
  </si>
  <si>
    <t>Cty CPDP Phương Thảo</t>
  </si>
  <si>
    <t xml:space="preserve">Băng bột bó 10cm x 2,7m </t>
  </si>
  <si>
    <t>72 cuộn / thùng</t>
  </si>
  <si>
    <t>Orbe</t>
  </si>
  <si>
    <t>VN</t>
  </si>
  <si>
    <t xml:space="preserve">Băng bột bó 12,5 cm x 2,7m </t>
  </si>
  <si>
    <t xml:space="preserve">Băng bột bó 15 cm x 2,7m </t>
  </si>
  <si>
    <t xml:space="preserve">Băng bột bó 20 cm x 2,7m </t>
  </si>
  <si>
    <t>36 cuộn/Thùng</t>
  </si>
  <si>
    <t>Băng Gạc bột bó 10cm x 3,6m</t>
  </si>
  <si>
    <t>N02.01.040</t>
  </si>
  <si>
    <t>Băng cá nhân 10cmx5m</t>
  </si>
  <si>
    <t>Băng  cuộn Y tế</t>
  </si>
  <si>
    <t>10 cuộn / Bịch</t>
  </si>
  <si>
    <t>Trường Mạnh</t>
  </si>
  <si>
    <t>N02.01.020</t>
  </si>
  <si>
    <t>Băng chun hai móc</t>
  </si>
  <si>
    <t>Hộp 12 cuộn</t>
  </si>
  <si>
    <t>Huaiyin - Macc</t>
  </si>
  <si>
    <t>Băng chun ba móc</t>
  </si>
  <si>
    <t>N02.02.020</t>
  </si>
  <si>
    <t>Băng dính lụa y tế 2,5cm x 5m</t>
  </si>
  <si>
    <t>Alpheta 2,5cm x 5m</t>
  </si>
  <si>
    <t>Honnes</t>
  </si>
  <si>
    <t>Turkey</t>
  </si>
  <si>
    <t>Băng dính 5cm x 5m</t>
  </si>
  <si>
    <t>Alpheta 5cm x 5m</t>
  </si>
  <si>
    <t>Hộp 6 cuộn</t>
  </si>
  <si>
    <t>N02.01.060</t>
  </si>
  <si>
    <t>Băng rốn sơ sinh</t>
  </si>
  <si>
    <t>3 cái/ hộp</t>
  </si>
  <si>
    <t>N08.00.260</t>
  </si>
  <si>
    <t>Kẹp rốn sơ sinh</t>
  </si>
  <si>
    <t>Kẹp rốn MPV</t>
  </si>
  <si>
    <t>Hộp 100 cái</t>
  </si>
  <si>
    <t>MPV</t>
  </si>
  <si>
    <t>N02.02.010</t>
  </si>
  <si>
    <t>Băng dán mi</t>
  </si>
  <si>
    <t>Băng dán mi loại nhỏ</t>
  </si>
  <si>
    <t>100 miếng / hộp</t>
  </si>
  <si>
    <t>3M</t>
  </si>
  <si>
    <t>Miếng</t>
  </si>
  <si>
    <t xml:space="preserve">Miếng dán mi loại to </t>
  </si>
  <si>
    <t>N02.03.100</t>
  </si>
  <si>
    <t>Miếng dán sát khuẩn các loại, các cỡ</t>
  </si>
  <si>
    <t>Eurogo các cỡ</t>
  </si>
  <si>
    <t>Hộp 102 miếng</t>
  </si>
  <si>
    <t>Eurogo</t>
  </si>
  <si>
    <t>Italy</t>
  </si>
  <si>
    <t>Miếng dán vô trùng Tegaderm trong suốt không thấm nước có khung viền,  keo Acrylate 10x12cm (1626W) (Hoặc tương đương)</t>
  </si>
  <si>
    <t>Miếng dán vô trùng Tegaderm trong suốt không thấm nước có khung viền,  keo Acrylate 10x12cm (1626W)</t>
  </si>
  <si>
    <t>50 miếng / Hộp</t>
  </si>
  <si>
    <t>Miếng dán vô trùng Tegaderm trong suốt không thấm nước có khung viền, keo Acrylate 6x7cm (1624W)</t>
  </si>
  <si>
    <t>100 miếng/hộp</t>
  </si>
  <si>
    <t>N02.03.020</t>
  </si>
  <si>
    <t>Gạc hút</t>
  </si>
  <si>
    <t>100 mét/kiện</t>
  </si>
  <si>
    <t>Mét</t>
  </si>
  <si>
    <t>N02.04.020</t>
  </si>
  <si>
    <t>Gạc cầu dẫn lưu tai-mũi-họng 1,5cm x100cm 4lớpVT</t>
  </si>
  <si>
    <t>Gạc cầu dẫn lưu tai-mũi-họng 0.75 x100cm x 4lớpVT</t>
  </si>
  <si>
    <t>5 cái/gói</t>
  </si>
  <si>
    <t>Danameco</t>
  </si>
  <si>
    <t>Gạc cầu đa khoa Ф 30 x 2 lớp vô trùng</t>
  </si>
  <si>
    <t>Gạc cầu fi 30cm x 2 lớp, VT</t>
  </si>
  <si>
    <t>Gạc Meche PT 3,5*7,5cm*6 lớp vô trùng</t>
  </si>
  <si>
    <t>Meche phẫu thuật 3.5 x 75cm x 6 lớp, VT</t>
  </si>
  <si>
    <t>3 cái/gói</t>
  </si>
  <si>
    <t>Gạc mecher tai 1,5x100x4l</t>
  </si>
  <si>
    <t>Gạc mecher tai 1,5 x 100 x 4 lớp,VT</t>
  </si>
  <si>
    <t>28</t>
  </si>
  <si>
    <t>Gạc mecher mũi 0.75x100x4l</t>
  </si>
  <si>
    <t>Gạc dẫn lưu 0.75 x 100cm x 4 lớp, VT</t>
  </si>
  <si>
    <t>N02.03.090</t>
  </si>
  <si>
    <t xml:space="preserve">Gạc mỡ chống dính kháng khuẩn, BACTIGRAS 10x10cm </t>
  </si>
  <si>
    <t xml:space="preserve">Gạc mỡ chống dính kháng khuẩn, BACTIGRAS </t>
  </si>
  <si>
    <t>50 cái/ hộp</t>
  </si>
  <si>
    <t>Smith&amp; Nephew</t>
  </si>
  <si>
    <t>UK</t>
  </si>
  <si>
    <t>Gạc phẫu thuật 10*10cm*8 lớpVT</t>
  </si>
  <si>
    <t>Gạc phẫu thuật 10 x 10 x 8 lớp, VT</t>
  </si>
  <si>
    <t>10 cái/gói</t>
  </si>
  <si>
    <t>cái</t>
  </si>
  <si>
    <t>Gạc phẫu thuật mắt 5 x 7cm x 8 lớp vô trùng</t>
  </si>
  <si>
    <t>Gạc phẫu thuật mắt 5 x 7cm x 8 lớp, VT</t>
  </si>
  <si>
    <t>1cái/gói, 5 cái/ gói</t>
  </si>
  <si>
    <t>Gạc phẫu thuật ổ bụng 30x40cm, 6 lớp</t>
  </si>
  <si>
    <t>Gạc phẫu thuật ổ bụng 30x40cm, 6 lớp, VT</t>
  </si>
  <si>
    <t>Gạc thận nhân tạo 3.5x4.5x8 lớp vô trùng VT</t>
  </si>
  <si>
    <t>Gạc thận nhân tạo 3.5x4.5x8 lớp, VT</t>
  </si>
  <si>
    <t>30 cái/gói</t>
  </si>
  <si>
    <t>Khăn đắp phẫu thuật 1m x 1m có lỗ Fi 10 vô trùng</t>
  </si>
  <si>
    <t>Gạc phẫu thuật 20 x 20cm x 3 lớp, vô trùng</t>
  </si>
  <si>
    <t>N02.04.010</t>
  </si>
  <si>
    <t>Dung dịch xịt dùng ngoài điều trị phòng ngừa loét do tỳ đè</t>
  </si>
  <si>
    <t>20ml</t>
  </si>
  <si>
    <t>Urgo</t>
  </si>
  <si>
    <t>France</t>
  </si>
  <si>
    <t>Lọ</t>
  </si>
  <si>
    <t>N02.04.050</t>
  </si>
  <si>
    <t>Sáp cầm máu Bonewax</t>
  </si>
  <si>
    <t>Bonewax (Sáp cầm máu xương)</t>
  </si>
  <si>
    <t>Hộp 24 miếng</t>
  </si>
  <si>
    <t>Johnson &amp; Johnson</t>
  </si>
  <si>
    <t>Surgicel (sáp cầm máu sọ não)</t>
  </si>
  <si>
    <t>Hộp 12 miếng</t>
  </si>
  <si>
    <t>Switzerland</t>
  </si>
  <si>
    <t xml:space="preserve">Sponge- Cầm máu </t>
  </si>
  <si>
    <t>Gói</t>
  </si>
  <si>
    <t>Zhixue</t>
  </si>
  <si>
    <t>N03.06.030</t>
  </si>
  <si>
    <t>Găng kiểm soát tử cung</t>
  </si>
  <si>
    <t>Găng sản khoa chưa tiệt trùng</t>
  </si>
  <si>
    <t>10 đôi/túi</t>
  </si>
  <si>
    <t>Nam tín</t>
  </si>
  <si>
    <t>Đôi</t>
  </si>
  <si>
    <t>N03.06.020</t>
  </si>
  <si>
    <t>Găng tay sạch các số</t>
  </si>
  <si>
    <t>Găng kiểm tra cỡ S-M</t>
  </si>
  <si>
    <t>50 đôi/hộp; 500đôi/thùng</t>
  </si>
  <si>
    <t>Merufa</t>
  </si>
  <si>
    <t>N03.06.050</t>
  </si>
  <si>
    <t>Găng tay vô khuẩn các số</t>
  </si>
  <si>
    <t>Găng phẫu thuật tiệt trùng số 6,5 - 7 - 7,5</t>
  </si>
  <si>
    <t>50 đôi/hộp; 300 đôi/thùng</t>
  </si>
  <si>
    <t>Không có</t>
  </si>
  <si>
    <t>Bột talcum</t>
  </si>
  <si>
    <t>bao 15kg</t>
  </si>
  <si>
    <t xml:space="preserve">Hóa Dược </t>
  </si>
  <si>
    <t>Kg</t>
  </si>
  <si>
    <t>N03.07.030</t>
  </si>
  <si>
    <t>Túi hấp tuyệt trùng SUGEVA 150mmx200m</t>
  </si>
  <si>
    <t>Túi hấp tiệt trùng 150mmx200mm</t>
  </si>
  <si>
    <t>6 cuộn/ thùng</t>
  </si>
  <si>
    <t>Mpack</t>
  </si>
  <si>
    <t>Túi hấp tuyệt trùng SUGEVA 200mmx200m</t>
  </si>
  <si>
    <t>Túi hấp tiệt trùng 200mmx200mm</t>
  </si>
  <si>
    <t>4 cuộn/ thùng</t>
  </si>
  <si>
    <t>80</t>
  </si>
  <si>
    <t>Túi hấp tuyệt trùng SUGEVA 300mmx200m</t>
  </si>
  <si>
    <t>Túi hấp tiệt trùng 300mmx200mm</t>
  </si>
  <si>
    <t>N03.07.070</t>
  </si>
  <si>
    <t>Hộp lưu mẫu chịu nhiệt âm sâu 80 -100 vị trí</t>
  </si>
  <si>
    <t>Hộp</t>
  </si>
  <si>
    <t>Sarstedt</t>
  </si>
  <si>
    <t>Germany</t>
  </si>
  <si>
    <t>Catstt nhựa có nắp 500 chiếc/hộp</t>
  </si>
  <si>
    <t>Hộp 500 chiếc</t>
  </si>
  <si>
    <t>Omicell</t>
  </si>
  <si>
    <t>Túi máu đơn 250ml</t>
  </si>
  <si>
    <t>10 túi/túi nhôm</t>
  </si>
  <si>
    <t>Terumo</t>
  </si>
  <si>
    <t>Túi máu ba loại 250ml</t>
  </si>
  <si>
    <t>4 túi / túi nhôm</t>
  </si>
  <si>
    <t>Túi</t>
  </si>
  <si>
    <t>Túi máu bốn loại 250ml</t>
  </si>
  <si>
    <t>3 túi / túi nhôm</t>
  </si>
  <si>
    <t>Túi đựng rác thải y tế các màu túi 5kg, 10kg</t>
  </si>
  <si>
    <t>Cộng đồng xanh</t>
  </si>
  <si>
    <t>Hộp đựng vật sắc nhọn</t>
  </si>
  <si>
    <t>Bao/50 cái</t>
  </si>
  <si>
    <t>Mediplast</t>
  </si>
  <si>
    <t>Dung dịch chạy thận nhân tạo: Bicart 1150g</t>
  </si>
  <si>
    <t>Bicart 1150 g</t>
  </si>
  <si>
    <t>6 quả /Hộp</t>
  </si>
  <si>
    <t>Gambro</t>
  </si>
  <si>
    <t>Sweden</t>
  </si>
  <si>
    <t xml:space="preserve">Quả </t>
  </si>
  <si>
    <t>Liên danh Đô Thành - Phương Đông</t>
  </si>
  <si>
    <t>N04.03.020</t>
  </si>
  <si>
    <t>Dây máu chạy thận nhân tạo</t>
  </si>
  <si>
    <t>24 bộ /hộp</t>
  </si>
  <si>
    <t>JMS</t>
  </si>
  <si>
    <t>Singapore</t>
  </si>
  <si>
    <t xml:space="preserve">Bộ </t>
  </si>
  <si>
    <t>N07.02.080</t>
  </si>
  <si>
    <t>Quả lọc Polyflux 14L</t>
  </si>
  <si>
    <t>24 Quả /Hộp</t>
  </si>
  <si>
    <t>N03.03.080</t>
  </si>
  <si>
    <t>Kim tay chạy thận AVF 16G</t>
  </si>
  <si>
    <t>500 chiếc /Hộp</t>
  </si>
  <si>
    <t>Thailand</t>
  </si>
  <si>
    <t>Chiếc</t>
  </si>
  <si>
    <t>N07.01.500</t>
  </si>
  <si>
    <t xml:space="preserve">Film AGFA (18x24cm) </t>
  </si>
  <si>
    <t>Hộp 100 tờ</t>
  </si>
  <si>
    <t>Agfa</t>
  </si>
  <si>
    <t>Belgium</t>
  </si>
  <si>
    <t>Tờ</t>
  </si>
  <si>
    <t xml:space="preserve">Film AGFA (24x30cm) </t>
  </si>
  <si>
    <t xml:space="preserve">Film AGFA (30x40cm) </t>
  </si>
  <si>
    <t>100 tờ/hộp</t>
  </si>
  <si>
    <t xml:space="preserve">Film AGFA (35x35cm) </t>
  </si>
  <si>
    <t>Film 8x10 Inch (20 x 25cm);</t>
  </si>
  <si>
    <t>150 tờ/hộp Fuji DI-HL</t>
  </si>
  <si>
    <t>Fujifilm</t>
  </si>
  <si>
    <t>Japan</t>
  </si>
  <si>
    <t>Film 8x10 Inch (20x25 cm) DVB</t>
  </si>
  <si>
    <t>100 hoặc 125 tờ/hộp</t>
  </si>
  <si>
    <t>casetream</t>
  </si>
  <si>
    <t>Film 14x17 Inch (35 x 43cm)</t>
  </si>
  <si>
    <t>100 tờ/hộp Fuji DI-HL</t>
  </si>
  <si>
    <t>Film 14x17 Inch (35x43 cm) DVB</t>
  </si>
  <si>
    <t>Film khô SD-Q 20x25 cm (8x10 inch)</t>
  </si>
  <si>
    <t>125 tờ/ Hộp</t>
  </si>
  <si>
    <t>Konica</t>
  </si>
  <si>
    <t>Film khô SD-Q 35x43 cm (14x17 inch)</t>
  </si>
  <si>
    <t xml:space="preserve">Màng lọc fim </t>
  </si>
  <si>
    <t>Microfilter</t>
  </si>
  <si>
    <t xml:space="preserve">Hôp 1 bộ </t>
  </si>
  <si>
    <t>Draeger</t>
  </si>
  <si>
    <t>Cassette Xquang</t>
  </si>
  <si>
    <t>hộp 1 cái</t>
  </si>
  <si>
    <t>JPI</t>
  </si>
  <si>
    <t>Korea</t>
  </si>
  <si>
    <t>Bìa tăng Quang ( bộ 2 cái)</t>
  </si>
  <si>
    <t>Bộ 2 cái</t>
  </si>
  <si>
    <t>Toshiba</t>
  </si>
  <si>
    <t>Thuốc hãm hình</t>
  </si>
  <si>
    <t>Thùng 2 liều</t>
  </si>
  <si>
    <t>Thuốc hiện hình</t>
  </si>
  <si>
    <t>Dung dịch rửa film</t>
  </si>
  <si>
    <t>5L/Bộ</t>
  </si>
  <si>
    <t>N07.04.040</t>
  </si>
  <si>
    <t>Dụng cụ phẫu thuật trĩ Longo</t>
  </si>
  <si>
    <t>chiếc</t>
  </si>
  <si>
    <t>Khẩu trang giấy y tế 3 lớp</t>
  </si>
  <si>
    <t>Hộp 50 cái/ 1 cái/gói</t>
  </si>
  <si>
    <t>Danamenco</t>
  </si>
  <si>
    <t>Khẩu trang N96</t>
  </si>
  <si>
    <t>Hộp 20 cái</t>
  </si>
  <si>
    <t>Kính bảo hộ y tế</t>
  </si>
  <si>
    <t>Việt Nam</t>
  </si>
  <si>
    <t xml:space="preserve">Mũ phẫu thuật tiệt trùng </t>
  </si>
  <si>
    <t>Quần áo giấy dùng một lần</t>
  </si>
  <si>
    <t>1 cái/bộ</t>
  </si>
  <si>
    <t>BỘ</t>
  </si>
  <si>
    <t>Tạp dề đỡ đẻ</t>
  </si>
  <si>
    <t>Gói đẻ sạch 7 khoản</t>
  </si>
  <si>
    <t>Vòng đeo tay mẹ và bé</t>
  </si>
  <si>
    <t>Cặp 2 cái</t>
  </si>
  <si>
    <t>Keo hàn Composite Bond</t>
  </si>
  <si>
    <t>Bond singler 2</t>
  </si>
  <si>
    <t>6ml</t>
  </si>
  <si>
    <t>Chất diệt tủy</t>
  </si>
  <si>
    <t>Septudont</t>
  </si>
  <si>
    <t>Chất đánh bóng</t>
  </si>
  <si>
    <t>Hôp</t>
  </si>
  <si>
    <t>Dentsply</t>
  </si>
  <si>
    <t>Chất hàn tạm Caviton</t>
  </si>
  <si>
    <t>Lọ 30g</t>
  </si>
  <si>
    <t>GC</t>
  </si>
  <si>
    <t>Chổi đánh bóng răng</t>
  </si>
  <si>
    <t>TPC</t>
  </si>
  <si>
    <t>Đài cao su đánh bóng</t>
  </si>
  <si>
    <t>Túi 50 chiếc</t>
  </si>
  <si>
    <t>Chổi rửa dụng cụ</t>
  </si>
  <si>
    <t>Cây lèn ống tủy Flat tip Finger Spreader</t>
  </si>
  <si>
    <t>Hộp 04-06 cây</t>
  </si>
  <si>
    <t>Mani</t>
  </si>
  <si>
    <t xml:space="preserve">Que hàn thẩm mỹ </t>
  </si>
  <si>
    <t>1 Que/cái</t>
  </si>
  <si>
    <t>prime</t>
  </si>
  <si>
    <t>Pakistan</t>
  </si>
  <si>
    <t>Cây bóc tách lợi</t>
  </si>
  <si>
    <t>Cây hàn răng 2 đầu</t>
  </si>
  <si>
    <t>Cây</t>
  </si>
  <si>
    <t xml:space="preserve">Nạo ngà </t>
  </si>
  <si>
    <t>IAA</t>
  </si>
  <si>
    <t>Cây chộn Furi</t>
  </si>
  <si>
    <t>Fuji</t>
  </si>
  <si>
    <t>Nong K-File (Nong ống tủy)</t>
  </si>
  <si>
    <t>Hộp/6 cây</t>
  </si>
  <si>
    <t>Fuji VII (Chất hàn)</t>
  </si>
  <si>
    <t>Hộp/15g</t>
  </si>
  <si>
    <t>Fuji IX (Chất gắn)</t>
  </si>
  <si>
    <t>Chỉ co lợi</t>
  </si>
  <si>
    <t>Lọ 2,5 m</t>
  </si>
  <si>
    <t>Pascal</t>
  </si>
  <si>
    <t>Chỉ tơ nha khoa</t>
  </si>
  <si>
    <t>Oran B</t>
  </si>
  <si>
    <t>TPH Spectrum compules (nhộng/0.25g)</t>
  </si>
  <si>
    <t>Lọ 20 con; Túi 10 con</t>
  </si>
  <si>
    <t>Nhộng</t>
  </si>
  <si>
    <t>Nhộng Composite</t>
  </si>
  <si>
    <t xml:space="preserve">Con </t>
  </si>
  <si>
    <t>Vivadent</t>
  </si>
  <si>
    <t>Austria</t>
  </si>
  <si>
    <t>Con</t>
  </si>
  <si>
    <t>Composite (A1,A2,A3)</t>
  </si>
  <si>
    <t>Tuýp</t>
  </si>
  <si>
    <t>DG Detroy conditioner 36 (Axit Echinh)</t>
  </si>
  <si>
    <t>Hộp 2 tuýp</t>
  </si>
  <si>
    <t>Canxi hydroxit</t>
  </si>
  <si>
    <t>Hộp 1 lọ</t>
  </si>
  <si>
    <t>Prevest</t>
  </si>
  <si>
    <t>India</t>
  </si>
  <si>
    <t xml:space="preserve">Cortisomol </t>
  </si>
  <si>
    <t>Lọ/25g</t>
  </si>
  <si>
    <t>Keo Prime&amp; Bond NT</t>
  </si>
  <si>
    <t>Chai/3.5ml</t>
  </si>
  <si>
    <t>Gutapercha 15-40</t>
  </si>
  <si>
    <t>Hộp/120 cây</t>
  </si>
  <si>
    <t>Diaden</t>
  </si>
  <si>
    <t>Eugenol ( Sultan)</t>
  </si>
  <si>
    <t>Lọ/30ml</t>
  </si>
  <si>
    <t>Sultan</t>
  </si>
  <si>
    <t>Rockles</t>
  </si>
  <si>
    <t>Lọ 13ml</t>
  </si>
  <si>
    <t>Trâm gai</t>
  </si>
  <si>
    <t>Vỉ/10 cây</t>
  </si>
  <si>
    <t>Cốc xúc miệng</t>
  </si>
  <si>
    <t>Mũi khoan kim cương mài răng</t>
  </si>
  <si>
    <t>Mũi</t>
  </si>
  <si>
    <t>Nupro Cup</t>
  </si>
  <si>
    <t>Glyde</t>
  </si>
  <si>
    <t>Dầu tra tay khoan</t>
  </si>
  <si>
    <t>nks</t>
  </si>
  <si>
    <t>Dầu parafin 5ml</t>
  </si>
  <si>
    <t>Hộp 50 ống</t>
  </si>
  <si>
    <t>Dược Vĩnh Phúc</t>
  </si>
  <si>
    <t>Ống</t>
  </si>
  <si>
    <t>Dầu parafin</t>
  </si>
  <si>
    <t>Lít</t>
  </si>
  <si>
    <t>Thuận phát</t>
  </si>
  <si>
    <t>Bông ép sọ não 4 x 5cm vô trùng</t>
  </si>
  <si>
    <t>Bông ép sọ não 4x5,VT (10 cái/gói)</t>
  </si>
  <si>
    <t>10 Cái/gói</t>
  </si>
  <si>
    <t>Liên danh: Cty TNHH TBYT - Hóa chất Hoàng Phương và Cty CP Dược - VTYT Lai Châu</t>
  </si>
  <si>
    <t>Bông gạc đắp vết thương  6 x 15cm vô trùng</t>
  </si>
  <si>
    <t>Bông gạc ĐVT 6x15,VT (1 cái/gói</t>
  </si>
  <si>
    <t>1 Cái/gói</t>
  </si>
  <si>
    <t>Bông gạc đắp vết thương 10x20cm</t>
  </si>
  <si>
    <t>Bông gạc ĐVT 10x20,VT (1 cái/gói</t>
  </si>
  <si>
    <t>N01.01.010</t>
  </si>
  <si>
    <t xml:space="preserve">Bông hút   </t>
  </si>
  <si>
    <t>Bông y tế chưa tiệt trùng</t>
  </si>
  <si>
    <t>Túi 1 kg; Thùng 12kg</t>
  </si>
  <si>
    <t xml:space="preserve">Bảo Thạch </t>
  </si>
  <si>
    <t>Bông mỡ</t>
  </si>
  <si>
    <t>Bông không hút nước</t>
  </si>
  <si>
    <t xml:space="preserve">Acid citric </t>
  </si>
  <si>
    <t>Citric acid monohydrate</t>
  </si>
  <si>
    <t>Bao 25kg</t>
  </si>
  <si>
    <t>Weifalg</t>
  </si>
  <si>
    <t>N01.02.050</t>
  </si>
  <si>
    <t>Acid peracetic 4,5 % (Hemoclean RP)</t>
  </si>
  <si>
    <t>Hemoclean® RP)</t>
  </si>
  <si>
    <t>Can 5lít</t>
  </si>
  <si>
    <t>HUNIZ</t>
  </si>
  <si>
    <t>Can</t>
  </si>
  <si>
    <t>Axit Trichloroisocyanuric </t>
  </si>
  <si>
    <t>Chai 500ml</t>
  </si>
  <si>
    <t>Xilong</t>
  </si>
  <si>
    <t>Axit (Email/preparator Blue/Blau)</t>
  </si>
  <si>
    <t>lọ 6g</t>
  </si>
  <si>
    <t>Vivanden</t>
  </si>
  <si>
    <t>Oxit kẽm(ZnO)</t>
  </si>
  <si>
    <t>Zinc oxide</t>
  </si>
  <si>
    <t>500g/Lọ</t>
  </si>
  <si>
    <t>N01.02.040</t>
  </si>
  <si>
    <t>Anios Spray 29</t>
  </si>
  <si>
    <t>Bình 1lít</t>
  </si>
  <si>
    <t>Anios</t>
  </si>
  <si>
    <t>Bình</t>
  </si>
  <si>
    <t>Can/5lít</t>
  </si>
  <si>
    <t>Aniosyme DD1</t>
  </si>
  <si>
    <t>Anios DJP SF</t>
  </si>
  <si>
    <t xml:space="preserve">Anios DDSH </t>
  </si>
  <si>
    <t>Surfa' safe</t>
  </si>
  <si>
    <t>Chai/750ml</t>
  </si>
  <si>
    <t>N01.02.030</t>
  </si>
  <si>
    <t>Cồn 96</t>
  </si>
  <si>
    <t>Can 30 lít</t>
  </si>
  <si>
    <t>Vinamask</t>
  </si>
  <si>
    <t>N01.02.010</t>
  </si>
  <si>
    <t>SDS Hand Rub</t>
  </si>
  <si>
    <t>TH.A Hand Rub</t>
  </si>
  <si>
    <t>Chai 1 lít</t>
  </si>
  <si>
    <t>Tân Hương</t>
  </si>
  <si>
    <t>SDS Hand Wash</t>
  </si>
  <si>
    <t>SAKURA</t>
  </si>
  <si>
    <t>Microsheld 2%</t>
  </si>
  <si>
    <t xml:space="preserve"> Chai/500ml</t>
  </si>
  <si>
    <t>Johnson &amp; Johnson/ Schulke</t>
  </si>
  <si>
    <t>Chai</t>
  </si>
  <si>
    <t>Microsheld 10%</t>
  </si>
  <si>
    <t>ASI-IODINE ( dung dịch sát khuẩn da Povidone Iodine 10%)</t>
  </si>
  <si>
    <t>Chai/500ml</t>
  </si>
  <si>
    <t>An Sinh</t>
  </si>
  <si>
    <t>Cholohexidine 4%</t>
  </si>
  <si>
    <t>Dermanios scrub Chlohexidine 4%</t>
  </si>
  <si>
    <t>Can 1 lít; Can 5 lít</t>
  </si>
  <si>
    <t>Cidex (test thử đi kèm)</t>
  </si>
  <si>
    <t>CIDEX OPA</t>
  </si>
  <si>
    <t>Can 5 lít</t>
  </si>
  <si>
    <t>Japan, UK</t>
  </si>
  <si>
    <t>Cidezym</t>
  </si>
  <si>
    <t>Cidezyme</t>
  </si>
  <si>
    <t>Can 1lít</t>
  </si>
  <si>
    <t>Steranios 2%</t>
  </si>
  <si>
    <t>Viruzyme (ngâm dụng cụ)</t>
  </si>
  <si>
    <t>Aniosyme Synergy 5</t>
  </si>
  <si>
    <t>Can 1lit</t>
  </si>
  <si>
    <t>Presept 2,5 g</t>
  </si>
  <si>
    <t>Hộp 100 viên</t>
  </si>
  <si>
    <t>Ireland</t>
  </si>
  <si>
    <t>Viên</t>
  </si>
  <si>
    <t>Dung dịch Javen</t>
  </si>
  <si>
    <t>Javen (NaClO)</t>
  </si>
  <si>
    <t>Đức Giang</t>
  </si>
  <si>
    <t xml:space="preserve">Foocmon đậm đặc </t>
  </si>
  <si>
    <t>Formaldehyde solution</t>
  </si>
  <si>
    <t>Sunfanios</t>
  </si>
  <si>
    <t>Can 1 lít</t>
  </si>
  <si>
    <t>Hexanios G+R</t>
  </si>
  <si>
    <t xml:space="preserve"> Can 5 lít</t>
  </si>
  <si>
    <t>Cloramin B</t>
  </si>
  <si>
    <t>S&amp;M Chloramin B</t>
  </si>
  <si>
    <t>Túi 1kg; Thùng 35 kg</t>
  </si>
  <si>
    <t>Bochemie a.s</t>
  </si>
  <si>
    <t>Chế phẩm sinh học xử lý nước thải BIO-EM</t>
  </si>
  <si>
    <t>kg</t>
  </si>
  <si>
    <t>Vôi soda</t>
  </si>
  <si>
    <t>Sofnolime</t>
  </si>
  <si>
    <t>Can 4.5kg</t>
  </si>
  <si>
    <t>Molecular</t>
  </si>
  <si>
    <t>N03.01.070</t>
  </si>
  <si>
    <t>Bơm tiêm nhựa 1ml</t>
  </si>
  <si>
    <t>Bơm tiêm MPV 1ml</t>
  </si>
  <si>
    <t>Hộp 100 Cái; Kiện 42 hộp</t>
  </si>
  <si>
    <t>Bơm tiêm 5ml</t>
  </si>
  <si>
    <t>Bơm tiêm MPV 5 ml</t>
  </si>
  <si>
    <t>Hộp 100 Cái; Kiện 20 hộp</t>
  </si>
  <si>
    <t>Bơm tiêm 10ml</t>
  </si>
  <si>
    <t>Bơm tiêm MPV 10 ml</t>
  </si>
  <si>
    <t>Hộp 100 cái; Kiện 12 hộp</t>
  </si>
  <si>
    <t>Bơm tiêm 20ml</t>
  </si>
  <si>
    <t>Bơm tiêm MPV 20 ml</t>
  </si>
  <si>
    <t>Hộp 50 cái; Kiện 16 hộp</t>
  </si>
  <si>
    <t>N03.01.010</t>
  </si>
  <si>
    <t xml:space="preserve"> Bơm tiêm 50ml, Bơm cho ăn 50ml</t>
  </si>
  <si>
    <t xml:space="preserve">Bơm tiêm MPV 50ml, Bơm cho ăn MPV 50ml </t>
  </si>
  <si>
    <t>Hộp 25 cái; Kiện 16 hộp</t>
  </si>
  <si>
    <t>35</t>
  </si>
  <si>
    <t>N03.01.030</t>
  </si>
  <si>
    <t>Bơm tiêm áp lực</t>
  </si>
  <si>
    <t>Túi 1 cái</t>
  </si>
  <si>
    <t>Solingen</t>
  </si>
  <si>
    <t>N03.02.030</t>
  </si>
  <si>
    <t>Kim chích máu</t>
  </si>
  <si>
    <t xml:space="preserve">Kim chích máu </t>
  </si>
  <si>
    <t>Hộp 200 cái</t>
  </si>
  <si>
    <t>Sterilance</t>
  </si>
  <si>
    <t>N03.02.020</t>
  </si>
  <si>
    <t>Kim bướm các số</t>
  </si>
  <si>
    <t>Venofix A G23,G25</t>
  </si>
  <si>
    <t>Hộp 50 cái</t>
  </si>
  <si>
    <t xml:space="preserve">B.Braun </t>
  </si>
  <si>
    <t>Malaysia</t>
  </si>
  <si>
    <t>N03.04.010</t>
  </si>
  <si>
    <t>Kim châm cứu 20cm</t>
  </si>
  <si>
    <t>Suzhou</t>
  </si>
  <si>
    <t>Kim châm cứu các số (3cm-10cm)</t>
  </si>
  <si>
    <t>Kim châm cứu  Đông Á các số (3cm-10cm)</t>
  </si>
  <si>
    <t>N03.03.150</t>
  </si>
  <si>
    <t>Kim chọc dò tủy sống</t>
  </si>
  <si>
    <t xml:space="preserve"> Spinocan G25 -  G27</t>
  </si>
  <si>
    <t>Hộp 25 cái</t>
  </si>
  <si>
    <t>N03.03.070</t>
  </si>
  <si>
    <t>Kim gây tê tủy sống các số</t>
  </si>
  <si>
    <t>Dr Japan</t>
  </si>
  <si>
    <t>Kim gây tê thủy lực</t>
  </si>
  <si>
    <t>Cái</t>
  </si>
  <si>
    <t>56</t>
  </si>
  <si>
    <t>Kim gây tê thần kinh Stimu Plex Needle A50 G22x2</t>
  </si>
  <si>
    <t>STIMUPLEX A,30 DEG,22GX2", 0.7X50MM</t>
  </si>
  <si>
    <t xml:space="preserve">B. Braun </t>
  </si>
  <si>
    <t>N03.02.070</t>
  </si>
  <si>
    <t>Kim luồn các cỡ các số</t>
  </si>
  <si>
    <t>Philipins</t>
  </si>
  <si>
    <t>Kim luồn chọc dò màng phổi</t>
  </si>
  <si>
    <t>N03.02.080</t>
  </si>
  <si>
    <t>Kim tiêm nha khoa các số</t>
  </si>
  <si>
    <t xml:space="preserve">Kim tiêm các số </t>
  </si>
  <si>
    <t>Kim tiêm MPV các số</t>
  </si>
  <si>
    <t>Hộp 100 cái; Kiện 100 hộp</t>
  </si>
  <si>
    <t>N03.03.040</t>
  </si>
  <si>
    <t>Kim bơm thuốc thanh quản</t>
  </si>
  <si>
    <t>1 cái/túi</t>
  </si>
  <si>
    <t>55</t>
  </si>
  <si>
    <t>N03.03.060</t>
  </si>
  <si>
    <t>Kim quang dẫn Laser nội mạch</t>
  </si>
  <si>
    <t>GuiLin Kangxing</t>
  </si>
  <si>
    <t>N03.05.060</t>
  </si>
  <si>
    <t>Ba chạc tiêm truyền có dây nối</t>
  </si>
  <si>
    <t>Khóa ba ngã có dây nối 10cm -25cm</t>
  </si>
  <si>
    <t>Disposafe</t>
  </si>
  <si>
    <t>Ba chạc tiêm truyền không dây nối</t>
  </si>
  <si>
    <t>Khóa ba ngã không dây nối 10cm-25cm</t>
  </si>
  <si>
    <t>Khoá 3 chạc tiêm truyền không dây nối</t>
  </si>
  <si>
    <t xml:space="preserve">Discofix C </t>
  </si>
  <si>
    <t>Khóa 3 chạc tiêm truyền có dây nối dài các cỡ</t>
  </si>
  <si>
    <t>Discofix C with tubing</t>
  </si>
  <si>
    <t>Chạc chữ Y dùng nhiều lần cho người lớn, trẻ em</t>
  </si>
  <si>
    <t>Hsiner</t>
  </si>
  <si>
    <t>Taiwan</t>
  </si>
  <si>
    <t>N04.03.090</t>
  </si>
  <si>
    <t>Dây nối bơm tiêm điện dài 75cm</t>
  </si>
  <si>
    <t>Minium volume extension line 75cm</t>
  </si>
  <si>
    <t>Dây nối bơm tiêm điên chịu áp lực cao dài 150 cm (dây bơm thuốc cản quang)</t>
  </si>
  <si>
    <t>Dây nối bơm tiêm điện dài 150cm PT-2150</t>
  </si>
  <si>
    <t>Túi 1 chiếc</t>
  </si>
  <si>
    <t xml:space="preserve">Welford </t>
  </si>
  <si>
    <t>Ống nối loại nhỏ dùng trong bơm tiêm điện tự động dài 1,4m</t>
  </si>
  <si>
    <t>Minium volume extension line 140cm</t>
  </si>
  <si>
    <t>Dây nối bơm tiêm điện EX007-1</t>
  </si>
  <si>
    <t>Dây nối bơm tiêm điện PT -3150</t>
  </si>
  <si>
    <t>Dây nối Oxy FGM-OC-CT</t>
  </si>
  <si>
    <t>Dây nối oxy</t>
  </si>
  <si>
    <t>Hoàng Sơn</t>
  </si>
  <si>
    <t>Dây nối bình oxy 1 nhánh, 2 nhánh</t>
  </si>
  <si>
    <t>Dây nối oxy 1 nhánh, 2 nhánh</t>
  </si>
  <si>
    <t>N04.01.080</t>
  </si>
  <si>
    <t>Dây thở Oxy hầu họng</t>
  </si>
  <si>
    <t xml:space="preserve">Minh Tâm </t>
  </si>
  <si>
    <t>N04.02.030</t>
  </si>
  <si>
    <t>Dây dẫn lưu ổ bụng cao su trắng các cỡ</t>
  </si>
  <si>
    <t>Dây dẫn lưu ổ bụng cao su trắng các cỡ ( Drain Tube)</t>
  </si>
  <si>
    <t>Túi 50 cái</t>
  </si>
  <si>
    <t>Forte Grow</t>
  </si>
  <si>
    <t>Dây garo xanh</t>
  </si>
  <si>
    <t>Bịch 20 cái</t>
  </si>
  <si>
    <t>Minh Quang</t>
  </si>
  <si>
    <t>Dây garo cao su to cho phẫu thuật</t>
  </si>
  <si>
    <t>HTX cao su tháng 5</t>
  </si>
  <si>
    <t>N03.05.010</t>
  </si>
  <si>
    <t>Dây truyền dịch</t>
  </si>
  <si>
    <t>Dây truyền huyết thanh và kim Hanaco</t>
  </si>
  <si>
    <t>Túi 1 bộ; Kiện 340 bộ</t>
  </si>
  <si>
    <t>Hanaco</t>
  </si>
  <si>
    <t>Dây truyền dịch kim bướm</t>
  </si>
  <si>
    <t>Bộ dây truyền dịch dùng kim có cánh bướm</t>
  </si>
  <si>
    <t>Túi 1 bộ; Kiện 500 bộ</t>
  </si>
  <si>
    <t xml:space="preserve">Khang Nguyên </t>
  </si>
  <si>
    <t>N03.05.030</t>
  </si>
  <si>
    <t>Dây truyền máu</t>
  </si>
  <si>
    <t>50 bộ/ hộp</t>
  </si>
  <si>
    <t>N03.05.050</t>
  </si>
  <si>
    <t>Dây truyền bơm tiêm điện EX01-152FHC</t>
  </si>
  <si>
    <t>Dây truyền bơm tiêm điện</t>
  </si>
  <si>
    <t xml:space="preserve">
Welford
</t>
  </si>
  <si>
    <t xml:space="preserve">Ống bơm cản quang </t>
  </si>
  <si>
    <t>Hộp 1 bộ</t>
  </si>
  <si>
    <t>Couer</t>
  </si>
  <si>
    <t>Ống giấy lọc cho máy tán sỏi ngoài cơ thể</t>
  </si>
  <si>
    <t>Hải Anh</t>
  </si>
  <si>
    <t>N04.02.060</t>
  </si>
  <si>
    <t xml:space="preserve">Ống hút nước bọt </t>
  </si>
  <si>
    <t>Gói 100 cái</t>
  </si>
  <si>
    <t>Protect</t>
  </si>
  <si>
    <t>Vòi hút dịch dùng trong phẫu thuật</t>
  </si>
  <si>
    <t>Túi 10 cái</t>
  </si>
  <si>
    <t>Hospitech</t>
  </si>
  <si>
    <t>Ống khí dung mũi, họng</t>
  </si>
  <si>
    <t>Hồng Hà</t>
  </si>
  <si>
    <t>96</t>
  </si>
  <si>
    <t xml:space="preserve">Ống Sonde màng phổi </t>
  </si>
  <si>
    <t>Ống Sonde màng phổi (Connecting tube)</t>
  </si>
  <si>
    <t>109</t>
  </si>
  <si>
    <t>Ống giấy thở 7,5cm</t>
  </si>
  <si>
    <t>N03.07.080</t>
  </si>
  <si>
    <t>Túi hậu môn nhân tạo</t>
  </si>
  <si>
    <t>Túi hậu môn nhân tạo SOFTONY</t>
  </si>
  <si>
    <t>Tanaphar</t>
  </si>
  <si>
    <t xml:space="preserve">Túi đựng nước tiểu </t>
  </si>
  <si>
    <t>Urine bag</t>
  </si>
  <si>
    <t>1cái/túi; 250 cái/thùng.</t>
  </si>
  <si>
    <t>Túi đựng oxy</t>
  </si>
  <si>
    <t>YI YONG YANG QI DAI</t>
  </si>
  <si>
    <t>N03.07.060</t>
  </si>
  <si>
    <t>Canuyn bốc thụt nhựa màu đen</t>
  </si>
  <si>
    <t>Sainty</t>
  </si>
  <si>
    <t>N04.01.020</t>
  </si>
  <si>
    <t>Canuyn mở khí quản số các số</t>
  </si>
  <si>
    <t>Kyoling</t>
  </si>
  <si>
    <t>N04.01.010</t>
  </si>
  <si>
    <t>Canuyn mũi họng</t>
  </si>
  <si>
    <t>Canuyn dùng để bóp bóng (1 nòng)</t>
  </si>
  <si>
    <t>Canuyn dùng để bóp bóng (2 nòng)</t>
  </si>
  <si>
    <t>N04.01.040</t>
  </si>
  <si>
    <t>Ống nội khí quản các cỡ</t>
  </si>
  <si>
    <t>Hộp 10 cái</t>
  </si>
  <si>
    <t>Ống nội khí quản gấp cổng miệng, cổng mũi</t>
  </si>
  <si>
    <t>Unomedical</t>
  </si>
  <si>
    <t xml:space="preserve">Ống đặt nội khí quản 1 lần các số không cớp
</t>
  </si>
  <si>
    <t xml:space="preserve">Endo uncuffed
</t>
  </si>
  <si>
    <t>Covidien</t>
  </si>
  <si>
    <t>Ống đặt nội khí quản 2 nòng trái phải</t>
  </si>
  <si>
    <t>Broncho Cath left/right</t>
  </si>
  <si>
    <t xml:space="preserve">  Ailen</t>
  </si>
  <si>
    <t xml:space="preserve">Sonde Foley hai nhánh các số </t>
  </si>
  <si>
    <t>Sông Folay (ống thông đường tiểu) hai nhánh các số</t>
  </si>
  <si>
    <t>Túi 1 cái; Hộp 10 cái</t>
  </si>
  <si>
    <t>Sangdong Sinder Technology- Macc</t>
  </si>
  <si>
    <t>Sonde Foley 3 nhánh các số</t>
  </si>
  <si>
    <t>Foley catheter 3-Way các số</t>
  </si>
  <si>
    <t>Suzhou Yudu</t>
  </si>
  <si>
    <t>Sonde Gist White cứng, mềm(mã cốt: ST 291535)</t>
  </si>
  <si>
    <t>Sonde Gist White cứng, mềm</t>
  </si>
  <si>
    <t>Marflow</t>
  </si>
  <si>
    <t>Sonde hút nhớt các cỡ có van</t>
  </si>
  <si>
    <t>Dây hút nhớt có van các cỡ</t>
  </si>
  <si>
    <t>Túi 20 sợi</t>
  </si>
  <si>
    <t>An Phú</t>
  </si>
  <si>
    <t>Sợi</t>
  </si>
  <si>
    <t>Sonde hút nhớt các số (Dây hút nhớt các số)</t>
  </si>
  <si>
    <t>Dây hút nhớt các số</t>
  </si>
  <si>
    <t>1 sợi/ túi</t>
  </si>
  <si>
    <t>Sonde JJ (mã cốt: ST 197x26)</t>
  </si>
  <si>
    <t>Sonde JJ</t>
  </si>
  <si>
    <t>N04.02.040</t>
  </si>
  <si>
    <t>Sonde kerh mật người lớn TE các số</t>
  </si>
  <si>
    <t>Greetmed</t>
  </si>
  <si>
    <t>Sonde Nelaton các số</t>
  </si>
  <si>
    <t>Túi 20 cái</t>
  </si>
  <si>
    <t>N04.01.090</t>
  </si>
  <si>
    <t>Sonde dạ dày các số</t>
  </si>
  <si>
    <t>Dây cho ăn các số</t>
  </si>
  <si>
    <t>1 sợi / túi</t>
  </si>
  <si>
    <t>Sonde Petze</t>
  </si>
  <si>
    <t>Sonde hậu môn các số</t>
  </si>
  <si>
    <t>Dây thông hậu môn</t>
  </si>
  <si>
    <t>Dây thở oxy 2 nhánh TE, NL</t>
  </si>
  <si>
    <t>Dây oxy 2 nhánh</t>
  </si>
  <si>
    <t>Dây dẫn thức ăn ( Stomach tube)</t>
  </si>
  <si>
    <t xml:space="preserve">Dây hút dịch nhựa </t>
  </si>
  <si>
    <t>Dây hút nhớt</t>
  </si>
  <si>
    <t>Dây hút dịch silicol các cỡ</t>
  </si>
  <si>
    <t>Dây hút dịch phẫu thuật</t>
  </si>
  <si>
    <t>N04.02.010</t>
  </si>
  <si>
    <t>Bộ rửa dạ dầy kín</t>
  </si>
  <si>
    <t>Túi 1 bộ</t>
  </si>
  <si>
    <t>BM</t>
  </si>
  <si>
    <t>Bơm Karman 1 van</t>
  </si>
  <si>
    <t xml:space="preserve">Bơm hút thai loại 1 van </t>
  </si>
  <si>
    <t>Pacific Hospital</t>
  </si>
  <si>
    <t>Bơm Karman 2 van</t>
  </si>
  <si>
    <t xml:space="preserve">Bơm hút thai loại 2 van </t>
  </si>
  <si>
    <t>N04.04.010</t>
  </si>
  <si>
    <t>Catheter tĩnh mạch trung tâm 1 nòng V420</t>
  </si>
  <si>
    <t>B.Braun</t>
  </si>
  <si>
    <t xml:space="preserve">Cái </t>
  </si>
  <si>
    <t>Catheter 2 nòng 12F x20</t>
  </si>
  <si>
    <t>Shenzhen Sunmei Medical technology</t>
  </si>
  <si>
    <t>Catheter tĩnh mạch trung tâm 7F 3 nòng</t>
  </si>
  <si>
    <t>CERTOFIX TRIO V720</t>
  </si>
  <si>
    <t>Hộp 10 bộ</t>
  </si>
  <si>
    <t>Catheter tĩnh mạch trung tâm 338-134</t>
  </si>
  <si>
    <t>CAVAFIX CERTO 338 8CM G14 32CM G16 LL</t>
  </si>
  <si>
    <t>N08.00.380</t>
  </si>
  <si>
    <t>Bộ catheter ngoài màng cứng</t>
  </si>
  <si>
    <t>PERIFIX 421 COMPLETE SET</t>
  </si>
  <si>
    <t>B. Braun</t>
  </si>
  <si>
    <t xml:space="preserve">  Germany</t>
  </si>
  <si>
    <t>Cavafix Certo 338 G14 (8cm) Catheter 1 nòng,NL</t>
  </si>
  <si>
    <t>Gọng mũi Canula dùng cho máy CPAP</t>
  </si>
  <si>
    <t>Epsilon</t>
  </si>
  <si>
    <t>N05.01.010</t>
  </si>
  <si>
    <t>Kim khâu ba cạnh, tròn các số</t>
  </si>
  <si>
    <t>Huaiyin - BVS</t>
  </si>
  <si>
    <t>N05.02.050</t>
  </si>
  <si>
    <t xml:space="preserve">Chỉ Vicryl  Rapide số 2/0 </t>
  </si>
  <si>
    <t xml:space="preserve">Hộp 12 vỉ </t>
  </si>
  <si>
    <t xml:space="preserve">Germany, Belgium </t>
  </si>
  <si>
    <t>Chỉ Vicryl số 1/0 dài 90cm</t>
  </si>
  <si>
    <t>Hộp 12 vỉ, 1 sợi/vỉ</t>
  </si>
  <si>
    <t>Chỉ Vicryl số 2/0 dài 75cm</t>
  </si>
  <si>
    <t>Chỉ Vicryl số 3/0 dài 75cm</t>
  </si>
  <si>
    <t>Chỉ Vicryl số 4/0 dài 75cm</t>
  </si>
  <si>
    <t>Chỉ Vicryl số 5/0 dài 75cm</t>
  </si>
  <si>
    <t xml:space="preserve">UK, Belgium </t>
  </si>
  <si>
    <t>Chỉ Vicryl số 6/0, dài 45cm, kim 8mm, dùng trong PT mắt</t>
  </si>
  <si>
    <t>N05.02.060</t>
  </si>
  <si>
    <t>Chỉ tiêu tổng hợp sợi bện số 1/0</t>
  </si>
  <si>
    <t>Chỉ phẫu thuật loại tự tiêu Vigilenz Ecosorb số 1</t>
  </si>
  <si>
    <t>12 sơi/hộp</t>
  </si>
  <si>
    <t xml:space="preserve">Vigilenz       </t>
  </si>
  <si>
    <t>Chỉ tiêu tổng hợp sợi bện số 2/0</t>
  </si>
  <si>
    <t>Chỉ phẫu thuật loại tự tiêu Vigilenz Ecosorb số 2/0</t>
  </si>
  <si>
    <t>Chỉ tiêu tổng hợp sợi bện số 3/0</t>
  </si>
  <si>
    <t>Chỉ phẫu thuật loại tự tiêu Vigilenz Ecosorb số 3/0</t>
  </si>
  <si>
    <t>Chỉ phẫu thuật loại tự tiêu Vigilenz Ecosorb số 4/0</t>
  </si>
  <si>
    <t>Chỉ phẫu thuật loại tự tiêu Vigilenz Ecosorb số 5/0</t>
  </si>
  <si>
    <t>Chỉ thép liền kim các loại</t>
  </si>
  <si>
    <t>Chỉ thép liền kim các loại ( Steel Monofilament)</t>
  </si>
  <si>
    <t>Hộp 12 sợi; vỉ 4 sợi</t>
  </si>
  <si>
    <t>SMI</t>
  </si>
  <si>
    <t>N05.02.090</t>
  </si>
  <si>
    <t>Chỉ catgut cromic các số</t>
  </si>
  <si>
    <t>Chỉ khâu phẫu thuật tự tiêu liền kim vô trùng dùng trong y tế Chromic catgut các số</t>
  </si>
  <si>
    <t>Hộp 12 vỉ</t>
  </si>
  <si>
    <t>Suremed</t>
  </si>
  <si>
    <t>Vỉ</t>
  </si>
  <si>
    <t>Chỉ catgut Plain các số</t>
  </si>
  <si>
    <t>Chỉ khâu phẫu thuật tự tiêu Plain catgut các số</t>
  </si>
  <si>
    <t>Vỉ 1 sợi</t>
  </si>
  <si>
    <t>Mebiphar</t>
  </si>
  <si>
    <t>N05.02.030</t>
  </si>
  <si>
    <t>Chỉ lin các số</t>
  </si>
  <si>
    <t>Hộp 10 cuộn</t>
  </si>
  <si>
    <t>DMC</t>
  </si>
  <si>
    <t xml:space="preserve">Chỉ Nylon 9/0 - 10/0 </t>
  </si>
  <si>
    <t>Chỉ không tan Daclon Nylon số 9/0-10/0</t>
  </si>
  <si>
    <t>Hộp 12 Vỉ</t>
  </si>
  <si>
    <t>N05.02.040</t>
  </si>
  <si>
    <t>Chỉ nylon liền kim 3 cạnh,tròn các cỡ (1/0-8/0)</t>
  </si>
  <si>
    <t>Chỉ Saphil số 1/0 - 6/0</t>
  </si>
  <si>
    <t>Hộp 36 sợi</t>
  </si>
  <si>
    <t>Spain</t>
  </si>
  <si>
    <t>Chỉ PDS 3/0, 4/0</t>
  </si>
  <si>
    <t>Chỉ Surgicryl Monofilament số 3/0,4/0</t>
  </si>
  <si>
    <t>Hộp 12 sợi</t>
  </si>
  <si>
    <t xml:space="preserve">Chỉ peclon </t>
  </si>
  <si>
    <t>Viện trang thiết bị YT</t>
  </si>
  <si>
    <t>Chỉ PROLENE Các số</t>
  </si>
  <si>
    <t>Chỉ Marlin -Violet 1/0</t>
  </si>
  <si>
    <t>Hộp 24 sợi</t>
  </si>
  <si>
    <t>Catgut GmbH</t>
  </si>
  <si>
    <t>Vỉ/Sợi</t>
  </si>
  <si>
    <t>Chỉ Marlin -Violet 2/0</t>
  </si>
  <si>
    <t>Chỉ Marlin -Violet 3/0</t>
  </si>
  <si>
    <t>Chỉ Marlin -Violet 4/0</t>
  </si>
  <si>
    <t>Chỉ Marlin -Violet 5/0</t>
  </si>
  <si>
    <t>Chỉ Marlin -Violet 6/0</t>
  </si>
  <si>
    <t>N05.03.020</t>
  </si>
  <si>
    <t>Lưỡi dao phẫu thuật tuyệt trùng bầu các số</t>
  </si>
  <si>
    <t>Lưỡi dao mổ bằng thép không gỉ các số</t>
  </si>
  <si>
    <t>Kehr</t>
  </si>
  <si>
    <t xml:space="preserve"> Cái</t>
  </si>
  <si>
    <t>Lưỡi dao phẫu thuật tuyệt trùng lá lúa số 11</t>
  </si>
  <si>
    <t>Lưỡi dao mổ bằng thép không gỉ số 11</t>
  </si>
  <si>
    <t>N05.03.050</t>
  </si>
  <si>
    <t>Dây cưa sọ não</t>
  </si>
  <si>
    <t xml:space="preserve">Ăng ( Lưỡi )  cắt, đốt U sơ tuyến 
tiền liệt tương thích
 Kalstoz, </t>
  </si>
  <si>
    <t>Lưỡi cắt nội soi tiết niệu,24CH, 1 chân cắm</t>
  </si>
  <si>
    <t>Hộp nhựa/1cái</t>
  </si>
  <si>
    <t>Karl Storz</t>
  </si>
  <si>
    <t>N05.03.040</t>
  </si>
  <si>
    <t>Tay dao điện (cả lưỡi và tay cầm)</t>
  </si>
  <si>
    <t>Yeuh Sheng Electronic Industrial</t>
  </si>
  <si>
    <t>Tay dao hàn mạch</t>
  </si>
  <si>
    <t>Tay dao hàn mạch Ligasure</t>
  </si>
  <si>
    <t>Hộp 1 cái</t>
  </si>
  <si>
    <t>N07.06.050</t>
  </si>
  <si>
    <t>Áo cột sống các loại</t>
  </si>
  <si>
    <t>N02.01.030</t>
  </si>
  <si>
    <t>Băng cố định khớp vai</t>
  </si>
  <si>
    <t>Đai số 8 dùng cho trẻ em và người lớn</t>
  </si>
  <si>
    <t>Đai cột sống OBACK (M2)</t>
  </si>
  <si>
    <t>Đai nẹp xương sườn</t>
  </si>
  <si>
    <t>Khung cố định ngoại vi 180, 240,300cm</t>
  </si>
  <si>
    <t>Nẹp chữ T ngón tay</t>
  </si>
  <si>
    <t>Cái/Túi</t>
  </si>
  <si>
    <t>Jinlu</t>
  </si>
  <si>
    <t>Nẹp chữ T nhỏ 3 lỗ đầu (3;4;5 thân) vít 3.5 mm</t>
  </si>
  <si>
    <t>Nẹp chữ T 4; 5; 6; 8; 10 lỗ vít 4.5mm</t>
  </si>
  <si>
    <t>Nẹp chữ T 3 lỗ vít 2.7 x 15mm</t>
  </si>
  <si>
    <t>Nẹp chữ T 3 lỗ vít 2.0 x 11mm</t>
  </si>
  <si>
    <t>Nẹp chữ L Trái - Phải  4-8 lỗ cho vít 4.5mm</t>
  </si>
  <si>
    <t>Nẹp chữ L xiên quay phải, quay trái 3 lỗ vít 2.0x13-19mm</t>
  </si>
  <si>
    <t xml:space="preserve">Nẹp đầu dưới xương cánh tay chữ Y trái, phải 6 lỗ </t>
  </si>
  <si>
    <t>Nẹp ốp lồi cầu trái, phải 7; 9; 11; lỗ dài 158; 190; 221 mm</t>
  </si>
  <si>
    <t xml:space="preserve">Nẹp cẳng tay 4-8 lỗ </t>
  </si>
  <si>
    <t>Nẹp cẳng chân 6 -8 lỗ</t>
  </si>
  <si>
    <t>Nẹp xương chày 6-10 lỗ</t>
  </si>
  <si>
    <t>Nẹp gấp 95 độ, 5; 7; 9; 12  lỗ, lưỡi dài 60mm</t>
  </si>
  <si>
    <t>Nẹp gấp 130 độ, 6 lỗ, lưỡi dài 70; 80mm</t>
  </si>
  <si>
    <t>Nẹp titan thẳng 6 lỗ dày 0,55mm</t>
  </si>
  <si>
    <t>Nẹp titan thẳng 8 lỗ dày 0,55mm</t>
  </si>
  <si>
    <t>Nẹp titan L 5 lỗ phải, trái dày 0,55mm</t>
  </si>
  <si>
    <t>Nẹp xương đòn các cỡ</t>
  </si>
  <si>
    <t>Nẹp xương đòn chữ S (trái, phải)</t>
  </si>
  <si>
    <t>Nẹp xương cánh tay</t>
  </si>
  <si>
    <t xml:space="preserve">Nẹp xương cánh tay lồi cầu </t>
  </si>
  <si>
    <t>Nẹp xương đùi 6-12 lỗ</t>
  </si>
  <si>
    <t>Nẹp xương sườn</t>
  </si>
  <si>
    <t>Nẹp khuỷu Polile</t>
  </si>
  <si>
    <t>Túi/Cái</t>
  </si>
  <si>
    <t>Nẹp lưng bằng nhựa</t>
  </si>
  <si>
    <t>MQ</t>
  </si>
  <si>
    <t xml:space="preserve">Nẹp xương ngoài các cỡ </t>
  </si>
  <si>
    <t>Nẹp gối H3</t>
  </si>
  <si>
    <t>Nẹp ngón tay thẳng 4 lỗ</t>
  </si>
  <si>
    <t>Nẹp bàn tay kiểu thẳng 6 lỗ</t>
  </si>
  <si>
    <t>Nẹp bàn tay kiểu chữ T 6 lỗ</t>
  </si>
  <si>
    <t>Nẹp xương mác ngoại biên trái phải 6 lỗ</t>
  </si>
  <si>
    <t>Nẹp xương mác/ quay ngoại biên 5 lỗ</t>
  </si>
  <si>
    <t>Nẹp giữa xương quay ngoại biên 6 lỗ</t>
  </si>
  <si>
    <t>Nẹp xương quay và Ulna</t>
  </si>
  <si>
    <t>Nẹp cánh tay H3</t>
  </si>
  <si>
    <t>Nẹp hông</t>
  </si>
  <si>
    <t>Nẹp máng đùi lớn (ORBEFORM 910)</t>
  </si>
  <si>
    <t>Nẹp máng cánh tay (ORBEFORM 920)</t>
  </si>
  <si>
    <t>Nẹp máng cẳng tay (ORBETFORM 930)</t>
  </si>
  <si>
    <t xml:space="preserve">Nẹp cổ cứng H1 </t>
  </si>
  <si>
    <t>Nẹp cổ cứng H2</t>
  </si>
  <si>
    <t>Nẹp cổ mềm H1</t>
  </si>
  <si>
    <t>Nẹp ngón tay  H1</t>
  </si>
  <si>
    <t>Nẹp cẳng tay H5</t>
  </si>
  <si>
    <t>Nẹp cẳng chân H5</t>
  </si>
  <si>
    <t>Vít xương cứng đk 3,5 mm các loại</t>
  </si>
  <si>
    <t>Vít xương cứng đk 4.5 mm các loại</t>
  </si>
  <si>
    <t xml:space="preserve">Vít titanium các cỡ </t>
  </si>
  <si>
    <t xml:space="preserve">ALT-Vít xốp đơn hướng tự Tarô các cỡ                                                         </t>
  </si>
  <si>
    <t>1 cái / 1 gói</t>
  </si>
  <si>
    <t>Vít nén DHS/DCS</t>
  </si>
  <si>
    <t>Vít xương ngón tay</t>
  </si>
  <si>
    <t>Vít mắt cá chân đk 3.5- 4.5mm dài các cỡ các loại</t>
  </si>
  <si>
    <t>Vỉ 10 cái</t>
  </si>
  <si>
    <t>Đinh Kisner có ren ( lục giác hoặc lỗ vuông) cỡ 3,5</t>
  </si>
  <si>
    <t>10 cái /túi</t>
  </si>
  <si>
    <t>Kim Kisner ( lục giác hoặc lỗ vuông) cỡ 3,5</t>
  </si>
  <si>
    <t>Đinh rush ( lục giác hoặc lỗ vuông) cỡ 3,5</t>
  </si>
  <si>
    <t>5 cái/túi</t>
  </si>
  <si>
    <t>N08.00.030</t>
  </si>
  <si>
    <t xml:space="preserve">Băng đựng hóa học Sterrad 100s  </t>
  </si>
  <si>
    <t>Hộp/5 băng</t>
  </si>
  <si>
    <t>Băng keo hóa học Sterrad</t>
  </si>
  <si>
    <t>Hôp 6 cuộn</t>
  </si>
  <si>
    <t xml:space="preserve">Băng chỉ thị hấp ướt </t>
  </si>
  <si>
    <t>Băng chỉ thị hấp ướt  (1322-18MM)</t>
  </si>
  <si>
    <t>18mm x 55M</t>
  </si>
  <si>
    <t>Canada</t>
  </si>
  <si>
    <t>Băng chỉ thị nhiệt 3M 1226 - 12mm (hấp Khô)</t>
  </si>
  <si>
    <t>Túi 1 cuộn</t>
  </si>
  <si>
    <t>Test chỉ thị hóa học 3M - 1243A</t>
  </si>
  <si>
    <t>Túi 500 test</t>
  </si>
  <si>
    <t>Test chỉ thị hóa học 3M - 1250</t>
  </si>
  <si>
    <t>240 test/Hộp</t>
  </si>
  <si>
    <t>Chỉ thị sinh học Cyclesure Indicator</t>
  </si>
  <si>
    <t>Hộp/60que</t>
  </si>
  <si>
    <t>N08.00.050</t>
  </si>
  <si>
    <t>Túi CAMER vô trùng</t>
  </si>
  <si>
    <t>Túi Camera M6,VT (1 cái/gói)</t>
  </si>
  <si>
    <t>1 cái /gói</t>
  </si>
  <si>
    <t>HEM-Bộ dẫn lưu vết mổ 400ml, ống kèm Trocar3mm</t>
  </si>
  <si>
    <t xml:space="preserve">Bình dẫn lưu vết thương 400ml </t>
  </si>
  <si>
    <t>N08.00.190</t>
  </si>
  <si>
    <t>Đầu côn vàng</t>
  </si>
  <si>
    <t>Túi 1000 cái</t>
  </si>
  <si>
    <t>Huaiyin - Star</t>
  </si>
  <si>
    <t>Đầu côn xanh trơn các cỡ( loại I)</t>
  </si>
  <si>
    <t>Đầu côn xanh loại 1</t>
  </si>
  <si>
    <t>Túi 500 cái</t>
  </si>
  <si>
    <t>Orpeson</t>
  </si>
  <si>
    <t>Đầu côn nhỏ mầu trắng trơn các cỡ (loại I)</t>
  </si>
  <si>
    <t>Đầu công trắng loại 1</t>
  </si>
  <si>
    <t>Operson</t>
  </si>
  <si>
    <t>Hộp đựng đầu côn xanh</t>
  </si>
  <si>
    <t>Hộp đựng đầu côn vàng</t>
  </si>
  <si>
    <t>Ống nghiệm EDTA có nắp cao su( Có chất chống đông hoặc không chất chống đông)</t>
  </si>
  <si>
    <t>Đức Minh</t>
  </si>
  <si>
    <t>Ống nghiệm eppendorf</t>
  </si>
  <si>
    <t>Ống nghiệm Heparine Lithium</t>
  </si>
  <si>
    <t>Hôp 100 cái x 24 Hộp/kiện</t>
  </si>
  <si>
    <t>HTM</t>
  </si>
  <si>
    <t>Ống nghiệm nhựa (các loại)</t>
  </si>
  <si>
    <t>Ống nghiệm thủy tinh (các loại, các cỡ)</t>
  </si>
  <si>
    <t>Thùng 1000 cái</t>
  </si>
  <si>
    <t>Nam Tiến Thành</t>
  </si>
  <si>
    <t>Ống nghiệm Tri-Na Citrate 9NC/3,8%</t>
  </si>
  <si>
    <t>Ống nghiệm lưu mẫu chịu nhiệt âm sâu</t>
  </si>
  <si>
    <t>Kima</t>
  </si>
  <si>
    <t xml:space="preserve">Ống nghiệm lấy mẫu đo tải lượng </t>
  </si>
  <si>
    <t xml:space="preserve">Ống nghiệm chân không K3 EDTA 6 ml </t>
  </si>
  <si>
    <t xml:space="preserve">Ống nghiệm lấy xét nghiệm CD4 </t>
  </si>
  <si>
    <t xml:space="preserve">Ống nghiệm chân không K3 EDTA 2ml,4ml </t>
  </si>
  <si>
    <t>Ống nghiệm tiệt trùng</t>
  </si>
  <si>
    <t>Đũa thủy tinh 15 cm</t>
  </si>
  <si>
    <t xml:space="preserve">Lamen thuỷ tinh </t>
  </si>
  <si>
    <t>Hộp/1000 cái</t>
  </si>
  <si>
    <t>Marienfed</t>
  </si>
  <si>
    <t>Lam kính thủy tinh</t>
  </si>
  <si>
    <t>Hộp/72 cái</t>
  </si>
  <si>
    <t>Đĩa petri các loại</t>
  </si>
  <si>
    <t>GlobalRoll</t>
  </si>
  <si>
    <t>Lọ lấy mẫu phân</t>
  </si>
  <si>
    <t>Que tán sỏi mật trong gan nội soi</t>
  </si>
  <si>
    <t>Que tán sỏi niệu quản nội soi</t>
  </si>
  <si>
    <t>N08.00.240</t>
  </si>
  <si>
    <t>Đè lưỡi gỗ</t>
  </si>
  <si>
    <t>Que đè lưỡi gỗ TANA</t>
  </si>
  <si>
    <t>Đè lưỡi  inox thẳng ,cong</t>
  </si>
  <si>
    <t>Bình An</t>
  </si>
  <si>
    <t>Chống tụt lưỡi các cỡ</t>
  </si>
  <si>
    <t>Canuyn chống tụt lưỡi</t>
  </si>
  <si>
    <t>N08.00.250</t>
  </si>
  <si>
    <t>Cực điện tim</t>
  </si>
  <si>
    <t>Túi 30 cái</t>
  </si>
  <si>
    <t>N07.05.070</t>
  </si>
  <si>
    <t>Điện cực (dùng cho máy tán sỏi ngoài cơ thể)</t>
  </si>
  <si>
    <t>Gemss</t>
  </si>
  <si>
    <t>315</t>
  </si>
  <si>
    <t>Clip kẹp mạch máu các cỡ  ML, L</t>
  </si>
  <si>
    <t>6 cái/vỉ</t>
  </si>
  <si>
    <t xml:space="preserve">Teleflex </t>
  </si>
  <si>
    <t>Mexico</t>
  </si>
  <si>
    <t>Clip Polymer kẹp mạch máu các cỡ ML, L, XL</t>
  </si>
  <si>
    <t>Kẹp Clip các cỡ</t>
  </si>
  <si>
    <t>Vỉ 6 cái; Vỉ 10 cái</t>
  </si>
  <si>
    <t>Teleflex</t>
  </si>
  <si>
    <t>N08.00.310</t>
  </si>
  <si>
    <t>Mask gây mê</t>
  </si>
  <si>
    <t>Mask khí dung TE, NL</t>
  </si>
  <si>
    <t>Mask xông khí dung</t>
  </si>
  <si>
    <t>Túi 1 bộ; Thùng 100 bộ</t>
  </si>
  <si>
    <t>Mask bóp bóng sơ sinh</t>
  </si>
  <si>
    <t xml:space="preserve"> Taiwan</t>
  </si>
  <si>
    <t>Mask thở Oxy + dây nối</t>
  </si>
  <si>
    <t>Mặt nạ thở oxy</t>
  </si>
  <si>
    <t>Túi 1 cái; Thùng 100 cái</t>
  </si>
  <si>
    <t>Mặt nạ oxy các loại các cỡ</t>
  </si>
  <si>
    <t>N08.00.330</t>
  </si>
  <si>
    <t>Mũi khoan đường kính các loại</t>
  </si>
  <si>
    <t>318</t>
  </si>
  <si>
    <t>Mũi khoan sọ não</t>
  </si>
  <si>
    <t>N08.00.350</t>
  </si>
  <si>
    <t>Phin lọc khuẩn</t>
  </si>
  <si>
    <t>Phin lọc khuẩn máy thở - gây mê</t>
  </si>
  <si>
    <t>Non-Change</t>
  </si>
  <si>
    <t>Bầu lọc khuẩn máy đo chức năng hô hấp</t>
  </si>
  <si>
    <t>N09.00.010</t>
  </si>
  <si>
    <t>Bóng đèn hồng ngoại</t>
  </si>
  <si>
    <t>Hộp 1 chiếc</t>
  </si>
  <si>
    <t>Dich Tong</t>
  </si>
  <si>
    <t>Gel bôi trơn K-Y</t>
  </si>
  <si>
    <t>Hộp 1 tuýp</t>
  </si>
  <si>
    <t>Janssen Cilg</t>
  </si>
  <si>
    <t>Gel siêu âm</t>
  </si>
  <si>
    <t>Gen siêu âm</t>
  </si>
  <si>
    <t>Gel  Elefix ( Z - 401 CE) Gel đo điện não</t>
  </si>
  <si>
    <t>Ống 180 g</t>
  </si>
  <si>
    <t>Nihon
 Kohden</t>
  </si>
  <si>
    <t xml:space="preserve">Gel điện tim </t>
  </si>
  <si>
    <t>Gen điện tim</t>
  </si>
  <si>
    <t>Giấy cuộn Tyvek</t>
  </si>
  <si>
    <t>Thùng/ 2 cuộn</t>
  </si>
  <si>
    <t>Giấy điện tim 3 cần</t>
  </si>
  <si>
    <t>Fukuda</t>
  </si>
  <si>
    <t>Giấy điện tim 6 cần</t>
  </si>
  <si>
    <t>Túi 1 tập</t>
  </si>
  <si>
    <t>Tele -paper</t>
  </si>
  <si>
    <t>Tập</t>
  </si>
  <si>
    <t>Giấy điện tim 12 cần</t>
  </si>
  <si>
    <t>Nihonkohden</t>
  </si>
  <si>
    <t>Giấy in sinh hóa</t>
  </si>
  <si>
    <t xml:space="preserve">Giấy in nhiệt nước tiểu </t>
  </si>
  <si>
    <t>Giấy in nhiệt máy huyết học</t>
  </si>
  <si>
    <t>Giấy in kết quả Sterrad paper</t>
  </si>
  <si>
    <t>Giấy in dùng cho máy đông máu</t>
  </si>
  <si>
    <t>Giấy in dùng cho máy mornitor</t>
  </si>
  <si>
    <t>Dykam</t>
  </si>
  <si>
    <t>Israel</t>
  </si>
  <si>
    <t>Giấy in nhiệt  máy do chức năng hô hấp</t>
  </si>
  <si>
    <t xml:space="preserve">Giấy siêu âm </t>
  </si>
  <si>
    <t>Sony</t>
  </si>
  <si>
    <t>Giấy siêu âm mầu (UPC 21S)</t>
  </si>
  <si>
    <t>Hộp 3 khay</t>
  </si>
  <si>
    <t>Khay</t>
  </si>
  <si>
    <t>Giấy in ảnh siêu âm ( Canon)</t>
  </si>
  <si>
    <t>Epson</t>
  </si>
  <si>
    <t xml:space="preserve">Giấy in máy đo loãng xương siêu âm  SONOST 300 </t>
  </si>
  <si>
    <t>Giấy bản</t>
  </si>
  <si>
    <t>100 Tờ/Tập</t>
  </si>
  <si>
    <t>Giấy đo độ PH</t>
  </si>
  <si>
    <t>Hộp 50 tập</t>
  </si>
  <si>
    <t>Que lấy dịch âm đạo (Spatula)</t>
  </si>
  <si>
    <t>100cái / hộp</t>
  </si>
  <si>
    <t>Lạc Việt</t>
  </si>
  <si>
    <t>Que thử hóa học của máy strerrad của máy 100s</t>
  </si>
  <si>
    <t>Hộp/1000que</t>
  </si>
  <si>
    <t>Que tách máu</t>
  </si>
  <si>
    <t>Que cấy nhựa vô trùng</t>
  </si>
  <si>
    <t>Nam Khoa</t>
  </si>
  <si>
    <t>Que thử thai</t>
  </si>
  <si>
    <t>HCG One Step Pregnancy Test</t>
  </si>
  <si>
    <t>Abon Biopharm</t>
  </si>
  <si>
    <t>Vòng tránh thai Tcu380A</t>
  </si>
  <si>
    <t>Pregna International LTD</t>
  </si>
  <si>
    <t xml:space="preserve">Bẫy nước </t>
  </si>
  <si>
    <t>Enter</t>
  </si>
  <si>
    <t>Oxy dược dụng ( tương đương 6000 lít khí thở)</t>
  </si>
  <si>
    <t xml:space="preserve"> 40 lít khí nén</t>
  </si>
  <si>
    <t>Bao cao su người liệt</t>
  </si>
  <si>
    <t>Mega</t>
  </si>
  <si>
    <t>Bàn chải phẫu thuật</t>
  </si>
  <si>
    <t>Cóng nhựa (dùng cho máy sinh hóa) các cỡ</t>
  </si>
  <si>
    <t>Nẹp góc hàm dưới 6 lỗ vít 2.3mmx10mm</t>
  </si>
  <si>
    <t>Agomed</t>
  </si>
  <si>
    <t>1</t>
  </si>
  <si>
    <t>Cty cổ phần IDICS</t>
  </si>
  <si>
    <t>Nẹp Titan thẳng 6 lỗ hàm dưới vít 2.3mmx10mm</t>
  </si>
  <si>
    <t>15</t>
  </si>
  <si>
    <t>Nẹp Titan thẳng 6 lỗ hàm trên vít  2.0mmx5mm</t>
  </si>
  <si>
    <t>20</t>
  </si>
  <si>
    <t>Nẹp Titan thẳng 16 lỗ hàm trên vít  2.0mmx5mm</t>
  </si>
  <si>
    <t>Nẹp Titan thẳng 17 lỗ hàm dưới vít 2.3mmx10mm</t>
  </si>
  <si>
    <t>3</t>
  </si>
  <si>
    <t>Nẹp Titan thẳng 4 lỗ hàm dưới vít 2.3mmx10mm</t>
  </si>
  <si>
    <t>Nẹp Titan thẳng 4 lỗ hàm trên vít  2.0mmx5mm</t>
  </si>
  <si>
    <t>5</t>
  </si>
  <si>
    <t>Vít Titan 2.0x5mm</t>
  </si>
  <si>
    <t>Túi 5 cái</t>
  </si>
  <si>
    <t>300</t>
  </si>
  <si>
    <t>Vít Titan 2.3x10mm</t>
  </si>
  <si>
    <t>Tổng:</t>
  </si>
  <si>
    <t>STT theo DM BYT</t>
  </si>
  <si>
    <t>Mã số theo DM do BYT ban hành</t>
  </si>
  <si>
    <t>Quy cách</t>
  </si>
  <si>
    <t>Hãng sản xuất</t>
  </si>
  <si>
    <t>Nước sản xuất</t>
  </si>
  <si>
    <t>Đơn vị tính</t>
  </si>
  <si>
    <t>Đơn giá đã gồm thuế</t>
  </si>
  <si>
    <t>Số lượng</t>
  </si>
  <si>
    <t>Thành tiền</t>
  </si>
  <si>
    <t>Nhà thầu trúng thầu</t>
  </si>
  <si>
    <t>Tên đơn vị (SYT/BV)</t>
  </si>
  <si>
    <t>Tỉnh/TP</t>
  </si>
  <si>
    <t>Số QĐ công bố</t>
  </si>
  <si>
    <t>Ngày công bố kết quả trúng</t>
  </si>
  <si>
    <t>Đinh, nẹp, ghim, kim, khóa, ốc, vít, lồng dùng trong phẫu thuật các loại, các cỡ</t>
  </si>
  <si>
    <t>CP - Nẹp tạo hình bản sống cổ các cỡ</t>
  </si>
  <si>
    <t>Mỹ</t>
  </si>
  <si>
    <t>Công ty TNHH Thành An – Hà Nội</t>
  </si>
  <si>
    <t>BV HNĐK Nghệ An</t>
  </si>
  <si>
    <t>Nghệ An</t>
  </si>
  <si>
    <t>1407/QĐ-BV</t>
  </si>
  <si>
    <t>CP - Vít tạo hình bản sống cổ các cỡ</t>
  </si>
  <si>
    <t>N07.06.030</t>
  </si>
  <si>
    <t>Bộ dụng cụ đổ xi măng các loại, các cỡ (bao gồm: Kim chọc, xi măng, bơm áp lực đẩy xi măng)</t>
  </si>
  <si>
    <t>Kyph-Xilanh bơm phồng bóng có đồng hồ đo áp lực bóng</t>
  </si>
  <si>
    <t>Kyph-Xi măng sinh học HV-R, kèm dung dịch pha</t>
  </si>
  <si>
    <t>Mỹ/ Italia</t>
  </si>
  <si>
    <t>Kyph-Bộ trộn và phân phối xi măng</t>
  </si>
  <si>
    <t>Kyph-Dụng cụ đưa xi măng vào đốt sống, Size 3</t>
  </si>
  <si>
    <t>Kyph-Bộ kim sinh thiết đốt sống, Size 3</t>
  </si>
  <si>
    <t>Mỹ/Thụy Sĩ</t>
  </si>
  <si>
    <t>N06.04.070</t>
  </si>
  <si>
    <t>Xương bảo quản, sản phẩm sinh học thay thế xương các loại, các cỡ</t>
  </si>
  <si>
    <t>Xương ghép nhân tạo MASTERGRAFT 10cc</t>
  </si>
  <si>
    <t>GRAFTON - Xương ghép nhân tạo khử khoáng DBM, loại 1cc</t>
  </si>
  <si>
    <t>ALT-nẹp cổ trước kèm khoá mũ vít 19MM - 35MM</t>
  </si>
  <si>
    <t>ALT-nẹp cổ trước kèm khoá mũ vít 37.5MM - 60MM</t>
  </si>
  <si>
    <t>ALT-nẹp cổ trước kèm khoá mũ vít 62.5MM - 80MM</t>
  </si>
  <si>
    <t>ALT-Vít xốp đơn hướng tự Tarô các cỡ</t>
  </si>
  <si>
    <t>ALT-Vít xốp đa hướng tự Tarô các cỡ.</t>
  </si>
  <si>
    <t>ALT Elite-Nẹp cổ trước kèm khoá mũ vít 19MM - 30MM</t>
  </si>
  <si>
    <t>ALT Elite-Nẹp cổ trước kèm khoá mũ vít 32.5MM - 47.5MM</t>
  </si>
  <si>
    <t>ALT Elite-Nẹp cổ trước kèm khoá mũ vít 50MM - 67.5MM</t>
  </si>
  <si>
    <t>ALT Elite-Nẹp cổ trước kèm khoá mũ vít 70MM - 85MM</t>
  </si>
  <si>
    <t>N06.04.020</t>
  </si>
  <si>
    <t>Đốt sống nhân tạo, miếng ghép cột sống, đĩa đệm trong phẫu thuật cột sống các loại, các cỡ</t>
  </si>
  <si>
    <t>CORNERSTONE-Miếng ghép cột sống cổ, vật liệu PEEK các cỡ</t>
  </si>
  <si>
    <t>PREVAIL - Miếng ghép cột sống cổ, vật liệu PEEK các cỡ.</t>
  </si>
  <si>
    <t>PREVAIL - Vít Titan tự khoan các cỡ.</t>
  </si>
  <si>
    <t>N03.01.020</t>
  </si>
  <si>
    <t>Bơm tiêm (syringe) dùng một lần các loại, các cỡ</t>
  </si>
  <si>
    <t>Bơm tiêm 3 nấc 10ml</t>
  </si>
  <si>
    <t>Philiphin</t>
  </si>
  <si>
    <t>Công ty TNHH thương mại AT&amp;T</t>
  </si>
  <si>
    <t>Ống thông (catheter) các loại, các cỡ</t>
  </si>
  <si>
    <t>Catheter bơm tinh trùng đầu mềm</t>
  </si>
  <si>
    <t>Bỉ</t>
  </si>
  <si>
    <t>Gynetics</t>
  </si>
  <si>
    <t>Kim tiêm dùng một lần các loại, các cỡ</t>
  </si>
  <si>
    <t>Kim tiêm cầm máu dạ dày, đại tràng.</t>
  </si>
  <si>
    <t>Đức</t>
  </si>
  <si>
    <t>Stapmed</t>
  </si>
  <si>
    <t>Công ty TNHH y tế Bình Minh</t>
  </si>
  <si>
    <t>Ống dẫn lưu (drain) các loại, các cỡ</t>
  </si>
  <si>
    <t>Dẫn lưu kín vết mổ 400ml</t>
  </si>
  <si>
    <t>Pháp</t>
  </si>
  <si>
    <t>JCM</t>
  </si>
  <si>
    <t>Băng bột bó, vải lót bó bột, tất lót bó bột các loại, các cỡ</t>
  </si>
  <si>
    <t>Băng bó bột sợi thủy tinh 12.5cm x 3.6m</t>
  </si>
  <si>
    <t>Hàn Quốc</t>
  </si>
  <si>
    <t>Yoorim Corp</t>
  </si>
  <si>
    <t>Băng bó bột sợi thủy tinh 10cm x 3.6m</t>
  </si>
  <si>
    <t>Băng bó bột sợi thủy tinh 15cm x 3.6m</t>
  </si>
  <si>
    <t>N03.03.090</t>
  </si>
  <si>
    <t>Kim sinh thiết dùng một lần các loại, các cỡ</t>
  </si>
  <si>
    <t>Kim sinh thiết mô</t>
  </si>
  <si>
    <t>Catheter lọc máu</t>
  </si>
  <si>
    <t>Bơm tiêm, bơm tiêm truyền áp lực các loại, các cỡ</t>
  </si>
  <si>
    <t>Bơm tiêm cản quang</t>
  </si>
  <si>
    <t>Ống nối, dây nối, chạc nối (adapter) dùng trong thiết bị các loại, các cỡ</t>
  </si>
  <si>
    <t>Dây nối bơm cản quang chữ T</t>
  </si>
  <si>
    <t>Dây nối bơm tiêm điện</t>
  </si>
  <si>
    <t>Dây nối bơm cản quang</t>
  </si>
  <si>
    <t>Chỉ khâu tiêu nhanh các loại, các cỡ</t>
  </si>
  <si>
    <t>Chỉ Vicryl Rapide số 2/0 Dùng khâu tầng sinh môn (Mã W9962)</t>
  </si>
  <si>
    <t>Gạc, gạc lưới có tẩm kháng sinh hoặc chất sát khuẩn các loại, các cỡ</t>
  </si>
  <si>
    <t>Màng mổ vô trùng có Betadin (Opsite Iod)</t>
  </si>
  <si>
    <t>Catheter lọc máu 12F</t>
  </si>
  <si>
    <t>Vis đơn trục bước ren hình thang kiểu Xia 2</t>
  </si>
  <si>
    <t>Mỹ/ Pháp</t>
  </si>
  <si>
    <t>Stryker</t>
  </si>
  <si>
    <t>Công ty CP công nghệ y tế BMS</t>
  </si>
  <si>
    <t>Vis đa trục bước ren hình thang kiểu Xia 2</t>
  </si>
  <si>
    <t>Vis ốc khóa trong bước ren hình thang kiểu Xia 2</t>
  </si>
  <si>
    <t>Vít trượt đa trục các cỡ ren hình thang</t>
  </si>
  <si>
    <t>Nẹp dọc hợp kim ≤ 200mm</t>
  </si>
  <si>
    <t>Nẹp dọc hợp kim 480mm</t>
  </si>
  <si>
    <t>Nẹp ngang M.A.C các size</t>
  </si>
  <si>
    <t>Miếng ghép đĩa đệm lưng chất liệu PEEK các loại</t>
  </si>
  <si>
    <t>Miếng ghép đĩa đệm cột sống cổ vật liệu PEEK optima các cỡ</t>
  </si>
  <si>
    <t>Marquardt</t>
  </si>
  <si>
    <t>Vít hợp kim cổ chẩm các cỡ</t>
  </si>
  <si>
    <t>Vít đa trục cổ sau các cỡ</t>
  </si>
  <si>
    <t>Nẹp chẩm cổ uốn sẵn các cỡ</t>
  </si>
  <si>
    <t>Vis khóa trong cho vis cổ sau</t>
  </si>
  <si>
    <t>Nẹp dọc cổ sau</t>
  </si>
  <si>
    <t>Nẹp đốt sống cổ trước 1 tầng kiểu Reflex</t>
  </si>
  <si>
    <t>Nẹp đốt sống cổ trước 2 tầng kiểu Reflex</t>
  </si>
  <si>
    <t>Nẹp đốt sống cổ trước 3 tầng kiểu Reflex</t>
  </si>
  <si>
    <t>Vis cổ trước Reflex</t>
  </si>
  <si>
    <t>Nẹp Silicon Instraspine cố định liên gai sau cột sống</t>
  </si>
  <si>
    <t>Cousin Biotech</t>
  </si>
  <si>
    <t>Lồng titan &lt; 2cm</t>
  </si>
  <si>
    <t>Lồng titan 2-4mm</t>
  </si>
  <si>
    <t>Vít qua khớp titan rỗng nòng các cỡ</t>
  </si>
  <si>
    <t>Bộ dụng cụ đổ xi măng cột sống loại thường</t>
  </si>
  <si>
    <t>Bộ dụng cụ đổ xi măng cột sống loại có bóng</t>
  </si>
  <si>
    <t>Sản phẩm sinh học thay thế xương 2,5cc</t>
  </si>
  <si>
    <t>Anh</t>
  </si>
  <si>
    <t>Biocomposite</t>
  </si>
  <si>
    <t>Sản phẩm sinh học thay thế xương bonchip</t>
  </si>
  <si>
    <t>Community tissue</t>
  </si>
  <si>
    <t>Xi măng tạo hình thân đốt sống</t>
  </si>
  <si>
    <t>Khớp háng bán phần các loại, các cỡ</t>
  </si>
  <si>
    <t>Bộ Khớp háng bán phần không xi măng chuôi Taperset phủ Plasma góc cổ nghiêng 135 độ, lớp lót có vitamin E chống nhiễm khuẩn</t>
  </si>
  <si>
    <t>Consensus</t>
  </si>
  <si>
    <t>Bộ Khớp háng bán phần có xi măng chuôi Taperset góc cổ nghiêng</t>
  </si>
  <si>
    <t>Bộ khớp háng bán phần có xi măng chuôi gắn tự định tâm, tăng giới hạn chuyển động</t>
  </si>
  <si>
    <t>Mỹ/ Pháp/ Ireland</t>
  </si>
  <si>
    <t>Bộ khớp háng bán phần có xi măng chuôi dài gắn tự định tâm, tăng giới hạn chuyển động</t>
  </si>
  <si>
    <t>Khớp háng toàn phần các loại, các cỡ</t>
  </si>
  <si>
    <t>Bộ khớp háng toàn phần không xi chuôi, góc cổ nghiêng</t>
  </si>
  <si>
    <t>Bộ khớp háng toàn phần không xi măng, ceramic on ceramic, ổ cối và chuôi phủ HA, góc cổ chuôi nghiêng</t>
  </si>
  <si>
    <t>Bộ Khớp háng toàn phần không xi măng Ceramic on Polyethylene</t>
  </si>
  <si>
    <t>Bộ khớp háng toàn phần không xi măng kiểu hai trục linh động MDM</t>
  </si>
  <si>
    <t>N06.04.053</t>
  </si>
  <si>
    <t>Khớp gối các loại, các cỡ</t>
  </si>
  <si>
    <t>Bộ Khớp gối chống trượt, lớp đệm Polyethylene cao phân tử</t>
  </si>
  <si>
    <t>Vít nội soi tự tiêu các cỡ</t>
  </si>
  <si>
    <t>Vít dây chằng tự tiêu sinh học, các cỡ</t>
  </si>
  <si>
    <t>Mỹ/ Đức</t>
  </si>
  <si>
    <t>Arthrex</t>
  </si>
  <si>
    <t>Vít treo mảng ghép gân tiệt trùng</t>
  </si>
  <si>
    <t>Khớp háng toàn phần Hybrid Trilogy</t>
  </si>
  <si>
    <t>Mỹ/ Đức/ Switzeland/ Ireland</t>
  </si>
  <si>
    <t>Khớp háng bán phần không xi măng ML</t>
  </si>
  <si>
    <t>Khớp háng bán phần không xi măng chuôi dài Wagner</t>
  </si>
  <si>
    <t>Khớp háng bán phần có xi măng CPT</t>
  </si>
  <si>
    <t>Khớp háng bán phần có xi măng CPT loại chuôi dài</t>
  </si>
  <si>
    <t>Khớp Gối Nexgen LPS- Flex</t>
  </si>
  <si>
    <t>Khớp háng toàn phần không xi măng Versys</t>
  </si>
  <si>
    <t>Khớp Gối Gender Knee</t>
  </si>
  <si>
    <t>Lưỡi bào, lưỡi cắt, dao cắt sụn, lưỡi đốt dùng trong phẫu thuật các loại, các cỡ (bao gồm cả tay dao)</t>
  </si>
  <si>
    <t>Lưỡi bào khớp các cỡ ( bào xơ khớp)</t>
  </si>
  <si>
    <t>Lưỡi bào đốt khớp và sụn</t>
  </si>
  <si>
    <t>Lưỡi bào có chức năng cầm máu uốn được</t>
  </si>
  <si>
    <t>N04.03.010</t>
  </si>
  <si>
    <t>Bộ dây dẫn dịch vào khớp các loại, các cỡ</t>
  </si>
  <si>
    <t>Dây dẫn dịch vào khớp trong nội soi chạy bằng máy</t>
  </si>
  <si>
    <t>Mỹ/ Đức/ Czech</t>
  </si>
  <si>
    <t>Vis chỉ neo khâu băng ca</t>
  </si>
  <si>
    <t>Vis chỉ neo đôi 2 mắt</t>
  </si>
  <si>
    <t>N08.00.470</t>
  </si>
  <si>
    <t>Troca nhựa dùng trong phẫu thuật nội soi các loại, các cỡ</t>
  </si>
  <si>
    <t>Trocar nhựa dùng trong phẫu thuật nội soi</t>
  </si>
  <si>
    <t>Mũi khoan dùng trong thủ thuật, phẫu thuật các loại, các cỡ (bao gồm cả tay cắt)</t>
  </si>
  <si>
    <t>Mũi khoan ngược</t>
  </si>
  <si>
    <t>N06.04.054</t>
  </si>
  <si>
    <t>Khớp vai các loại, các cỡ</t>
  </si>
  <si>
    <t>Khớp vai nhân tạo</t>
  </si>
  <si>
    <t>Xi măng ngoại khoa không kháng sinh</t>
  </si>
  <si>
    <t>Đinh SIGN các cỡ</t>
  </si>
  <si>
    <t>Sign</t>
  </si>
  <si>
    <t>Vít SIGN các cỡ</t>
  </si>
  <si>
    <t>N05.02.020</t>
  </si>
  <si>
    <t>Chỉ khâu đặc biệt các loại, các cỡ</t>
  </si>
  <si>
    <t>Chỉ khâu gân siêu bền</t>
  </si>
  <si>
    <t>Vis dây chằng treo mảng ghép gân một cỡ duy nhất</t>
  </si>
  <si>
    <t>Nẹp khóa gãy thân xương đòn thế hệ II</t>
  </si>
  <si>
    <t>Mỹ - Trung</t>
  </si>
  <si>
    <t>Trauson-Stryker</t>
  </si>
  <si>
    <t>Công ty cổ phần thương mại Cổng Vàng</t>
  </si>
  <si>
    <t>Nẹp khóa xương đòn chữ S thế hệ II</t>
  </si>
  <si>
    <t>Nẹp khóa khớp cùng đòn thế hệ IV</t>
  </si>
  <si>
    <t>Nẹp khóa xương đòn có móc thế hệ V</t>
  </si>
  <si>
    <t>Nẹp khóa nhỏ chữ T đầu 3 lỗ, thế hệ II</t>
  </si>
  <si>
    <t>Nẹp khóa đầu dưới xương quay chữ T chéo thế hệ II</t>
  </si>
  <si>
    <t>Nẹp khóa đầu trên ngoài xương cánh tay loại thân dài thế hệ II</t>
  </si>
  <si>
    <t>Ba lan</t>
  </si>
  <si>
    <t>Ba lan/CH Séc</t>
  </si>
  <si>
    <t>Nẹp khóa chữ L trái, phải các cỡ</t>
  </si>
  <si>
    <t>Nẹp khóa lòng máng 1/3, các cỡ</t>
  </si>
  <si>
    <t>Vít khóa 4.5, 5.0 các cỡ</t>
  </si>
  <si>
    <t>LGC- vít đa trục các cỡ.</t>
  </si>
  <si>
    <t>LGC-Vít trượt đa trục các cỡ.</t>
  </si>
  <si>
    <t>LGC-Nẹp dọc</t>
  </si>
  <si>
    <t>LGC- Vít khoá trong</t>
  </si>
  <si>
    <t>LGC-Vít khoá trong cho vít trượt</t>
  </si>
  <si>
    <t>LGC- Nẹp nối ngang X10</t>
  </si>
  <si>
    <t>CD HORIZON- Nẹp nối ngang các cỡ.</t>
  </si>
  <si>
    <t>CAPSTONE-Miếng ghép cột sống lưng, vật liệu PEEK các cỡ</t>
  </si>
  <si>
    <t>CRESCENT-Miếng ghép cột sống lưng, vật liệu PEEK các cỡ</t>
  </si>
  <si>
    <t>Kyph-Kim chọc dò cuống sống, 11 Gauge</t>
  </si>
  <si>
    <t>Kyph-Bộ kim và mũi khoan đốt sống OIS, Size 3</t>
  </si>
  <si>
    <t>N07.01.240</t>
  </si>
  <si>
    <t>Bóng nong (balloon), bóng bơm ngược dòng động mạch chủ, bóng tách rời, bóng chẹn các loại, các cỡ</t>
  </si>
  <si>
    <t>Kyph-Bóng nong thân đốt sống các cỡ.</t>
  </si>
  <si>
    <t>Băng bó bột sợi thủy tinh Optima số 4</t>
  </si>
  <si>
    <t>Join Enterprise</t>
  </si>
  <si>
    <t>Băng bó bột sợi thủy tinh Optima số 5</t>
  </si>
  <si>
    <t>Khung, đai, nẹp, thanh luồn dùng trong chấn thương - chỉnh hình và phục hồi chức năng các loại, các cỡ</t>
  </si>
  <si>
    <t>Khung cố định ngoài cẳng chân Muller</t>
  </si>
  <si>
    <t>Cty Cao Khả</t>
  </si>
  <si>
    <t>Khung Cố định ngoài gần khớp</t>
  </si>
  <si>
    <t>Khung cố định ngoài Tay ( kiểu Muller)</t>
  </si>
  <si>
    <t>Khung Cố định ngoài khung chậu</t>
  </si>
  <si>
    <t>Khung Cố định ngoài qua gối</t>
  </si>
  <si>
    <t>Khung Cố định ngoài cẳng chân Ilizarov không cản quan</t>
  </si>
  <si>
    <t>Khung Cố định ngoài liên mấu chuyển</t>
  </si>
  <si>
    <t>Khung Cố định ngoài Tay ( đầu dưới xương quay )</t>
  </si>
  <si>
    <t>Khung Cố định ngoài mâm chày</t>
  </si>
  <si>
    <t>Đinh răng Schanz</t>
  </si>
  <si>
    <t>Đinh Steinmann</t>
  </si>
  <si>
    <t>Catheter tĩnh mạch trung tâm 2 đường người lớn 7F - CERTOFIX DUO V720</t>
  </si>
  <si>
    <t>Công ty cổ phần dược phẩm trung ương CPC1</t>
  </si>
  <si>
    <t>Catheter tĩnh mạch trung tâm 3 đường người lớn 7F - CERTOFIX TRIO V720</t>
  </si>
  <si>
    <t>N07.01.490</t>
  </si>
  <si>
    <t>Bóng kéo các loại, các cỡ</t>
  </si>
  <si>
    <t>Bóng kéo sỏi đường mật</t>
  </si>
  <si>
    <t>Boston Scientific</t>
  </si>
  <si>
    <t>Công ty CP vật tư và trang thiết bị y tế Cường An</t>
  </si>
  <si>
    <t>Bóng nong thực quản</t>
  </si>
  <si>
    <t>N06.02.100</t>
  </si>
  <si>
    <t>Giá đỡ (stent) các loại, các cỡ khác</t>
  </si>
  <si>
    <t>Stent nhựa đường mật các cỡ</t>
  </si>
  <si>
    <t>Đinh Kirschner một đầu nhọn các cỡ 2/1.4/1.5/1.6/1.8/2.0/2.2mm x310mm</t>
  </si>
  <si>
    <t>OrthoSelect GmbH</t>
  </si>
  <si>
    <t>Công ty TNHH K.A.L.H.U</t>
  </si>
  <si>
    <t>Vít nén DHS/DCS 36mm</t>
  </si>
  <si>
    <t>Vít xương cứng đk 2.0mm , dài các cỡ</t>
  </si>
  <si>
    <t>Vít xương cứng đk 2.7mm , dài các cỡ</t>
  </si>
  <si>
    <t>Vít xương cứng đk 3.5mm , dài các cỡ</t>
  </si>
  <si>
    <t>Vít xương cứng đk 4.5mm , dài các cỡ</t>
  </si>
  <si>
    <t>Nẹp xương gót 10 lỗ</t>
  </si>
  <si>
    <t>Nẹp xương gót 8 lỗ</t>
  </si>
  <si>
    <t>Vít mắt cá chân các loại đk 4.5mm, dài 25-80mm</t>
  </si>
  <si>
    <t>Bộ khớp háng bán phần không cement chuôi nén xương, góc cổ nghiêng</t>
  </si>
  <si>
    <t>Vít xương Mini đkính 2.0x8, 6mm: 20-MN-008, 20-MN-006</t>
  </si>
  <si>
    <t>JEIL</t>
  </si>
  <si>
    <t>Công ty TNHH Thương mại Vật tư thiết bị kỹ thuật y tế</t>
  </si>
  <si>
    <t>Vít xương Maxi đkính 2.4x 10, 12mm: 24-MX-010, 24-MX-012</t>
  </si>
  <si>
    <t>Nẹp Mini thẳng 18 lỗ 20-ST-018R</t>
  </si>
  <si>
    <t>Nẹp Maxi thẳng 4 lỗ 24-ST-104</t>
  </si>
  <si>
    <t>Nẹp giữ chỗ 20 lỗ quay phải 24-RR-020</t>
  </si>
  <si>
    <t>Nẹp giữ chỗ 20 lỗ quay trái 24-RL-020</t>
  </si>
  <si>
    <t>Mũi khoan Mini ngắn 112-MN-301, 112-MN-302</t>
  </si>
  <si>
    <t>Bơm tiêm 3 nấc 1ml</t>
  </si>
  <si>
    <t>BD</t>
  </si>
  <si>
    <t>Nẹp khóa đầu dưới xương cánh tay sau / ngoài thế hệ II</t>
  </si>
  <si>
    <t>Nẹp khóa đầu dưới xương cánh tay trong thế hệ II</t>
  </si>
  <si>
    <t>Nẹp khóa mỏm khuỷu thế hệ II</t>
  </si>
  <si>
    <t>Nẹp khóa xương cánh tay ít tiếp xúc</t>
  </si>
  <si>
    <t>Nẹp khóa cẳng tay ít tiếp xúc</t>
  </si>
  <si>
    <t>Vít neo CROSS FT cố định chóp xoay các loại ( đk 4.5; 5.5mm)</t>
  </si>
  <si>
    <t>Trocal chuyên dụng trong nội soi khớp, đk các loại</t>
  </si>
  <si>
    <t>Khớp háng toàn phần không xi măng Trilogy- ML</t>
  </si>
  <si>
    <t>Khớp háng toàn phần không xi măng Trilogy- ML Longevity Crosslinked</t>
  </si>
  <si>
    <t>Khớp háng toàn phần không xi măng Trilogy- ML Ceramic/ Longevity Crosslinked</t>
  </si>
  <si>
    <t>Khớp háng toàn phần không xi măng TM-ML Ceramic/ Longevity Crosslinked</t>
  </si>
  <si>
    <t>Khớp háng toàn phần không xi măng IT- ML Ceramic on Ceramic</t>
  </si>
  <si>
    <t>Khớp háng toàn phần không xi măng chuôi dài Trilogy- Wagner</t>
  </si>
  <si>
    <t>Nẹp khóa đầu trên xương đùi ngoài thế hệ III</t>
  </si>
  <si>
    <t>Nẹp khóa đầu dưới ngoài xương đùi</t>
  </si>
  <si>
    <t>Nẹp khóa đầu dưới xương đùi thế hệ II</t>
  </si>
  <si>
    <t>Nẹp khóa xương đùi ít tiếp xúc</t>
  </si>
  <si>
    <t>Nẹp khóa xương đùi thế hệ II, cong</t>
  </si>
  <si>
    <t>Nẹp khóa đầu trên xương chày trong thế hệ II</t>
  </si>
  <si>
    <t>Nẹp khóa đầu trên ngoài xương chày thế hệ IV</t>
  </si>
  <si>
    <t>Mũi khoan Mini dài 112-MN-303</t>
  </si>
  <si>
    <t>Mũi khoan Maxi ngắn 112-MX-301</t>
  </si>
  <si>
    <t>Mũi khoan Maxi dài 112-MX-302</t>
  </si>
  <si>
    <t>N07.01.210</t>
  </si>
  <si>
    <t>Bộ tim phổi nhân tạo các loại, các cỡ</t>
  </si>
  <si>
    <t>Quả lọc máu liên tụcdùng cho người lớn M100 Prismaflex</t>
  </si>
  <si>
    <t>Quả</t>
  </si>
  <si>
    <t>Công ty TNHH thiết bị y tế Phương Đông</t>
  </si>
  <si>
    <t>Quả lọc máu liên tụcdùng cho người lớn M60 Prismaflex</t>
  </si>
  <si>
    <t>N07.02.040</t>
  </si>
  <si>
    <t>Quả lọc tách huyết tương và bộ dây dẫn các loại, các cỡ</t>
  </si>
  <si>
    <t>Bộ quả lọc thay thế huyết tương TPE 2000 Prismaflex</t>
  </si>
  <si>
    <t>N03.03.100</t>
  </si>
  <si>
    <t>Kim sinh thiết dùng nhiều lần các loại, các cỡ</t>
  </si>
  <si>
    <t>Kìm sinh thiết dạ dày</t>
  </si>
  <si>
    <t>EndoFlex</t>
  </si>
  <si>
    <t>Công ty cổ phần kỹ thuật Thái Dương</t>
  </si>
  <si>
    <t>Kìm sinh thiết đại tràng</t>
  </si>
  <si>
    <t>N07.01.270</t>
  </si>
  <si>
    <t>Dây dẫn đường (guide wire) các loại, các cỡ</t>
  </si>
  <si>
    <t>Dây dẫn đường mật</t>
  </si>
  <si>
    <t>Cook medical</t>
  </si>
  <si>
    <t>N07.04.100</t>
  </si>
  <si>
    <t>Rọ, bóng lấy sỏi, dị vật, polyp, bệnh phẩm các loại, các cỡ</t>
  </si>
  <si>
    <t>Rọ lấy sỏi đường mật</t>
  </si>
  <si>
    <t>N07.01.200</t>
  </si>
  <si>
    <t>Bộ thắt tĩnh mạch thực quản dùng một lần các loại, các cỡ</t>
  </si>
  <si>
    <t>Đầu thắt tĩnh mạch thực quản</t>
  </si>
  <si>
    <t>Vít cố định dây chằng chéo tự tiêu các loại, các cỡ</t>
  </si>
  <si>
    <t>Vít cố định mâm chày tự tiêu Xtralok các cỡ</t>
  </si>
  <si>
    <t>Vít cố định dây chằng chéo tự tiêu Genesys Matryx các cỡ</t>
  </si>
  <si>
    <t>Conmed - Conmed Linvatec</t>
  </si>
  <si>
    <t>Vít treo gân XO Button các cỡ</t>
  </si>
  <si>
    <t>Chỉ hai thân dùng khâu sụn chêm 8535; 8536</t>
  </si>
  <si>
    <t>Nẹp khóa đầu dưới xương chày trong, ngoài các loại</t>
  </si>
  <si>
    <t>Nẹp khóa xương chày ít tiếp xúc</t>
  </si>
  <si>
    <t>Nẹp khóa đầu dưới xương mác ngoài thế hệ VI</t>
  </si>
  <si>
    <t>Nẹp khóa gót chân thế hệ VIII</t>
  </si>
  <si>
    <t>Vít khóa đường kính 2.7mm</t>
  </si>
  <si>
    <t>Vít khóa đường kính 3.5mm</t>
  </si>
  <si>
    <t>Vít khóa đường kính 5.0mm</t>
  </si>
  <si>
    <t>Đinh Kirschner một đầu nhọn các cỡ 2.4/2.5/2.6/2.8/3.0mm x310mm</t>
  </si>
  <si>
    <t>Mũi khoan xương Đk 2.5mm đến 5.0mm ,dài 110 đếm 145mm</t>
  </si>
  <si>
    <t>Nẹp bản nhỏ 5 đến 14 lỗ dùng vít 3.5mm</t>
  </si>
  <si>
    <t>Nẹp bản rộng 6 lỗ đến 16 lỗ dùng vít 4.5mm</t>
  </si>
  <si>
    <t>Vít khóa đường kính 6.5mm</t>
  </si>
  <si>
    <t>Vít vỏ đường kính 3.5mm</t>
  </si>
  <si>
    <t>Vít vỏ đường kính 4.5mm</t>
  </si>
  <si>
    <t>Kìm sinh thiết dạ dày đường mũi</t>
  </si>
  <si>
    <t>N07.04.060</t>
  </si>
  <si>
    <t>Lọng cắt polyp ống tiêu hóa (thực quản, dạ dày, tá tràng, ruột non, trực tràng, đại tràng) các loại, các cỡ</t>
  </si>
  <si>
    <t>Snare điện cắt polyp</t>
  </si>
  <si>
    <t>Kìm sinh thiết nóng</t>
  </si>
  <si>
    <t>N07.04.090</t>
  </si>
  <si>
    <t>Dụng cụ lấy giun, sán, dị vật các loại, các cỡ</t>
  </si>
  <si>
    <t>Kìm gắp dị vật răng chuột kết hợp răng cá sấu.</t>
  </si>
  <si>
    <t>Đầu đốt (đơn cực, lưỡng cực, kết hợp đơn cực lưỡng cực), lưỡi dao mổ điện, dao mổ laser, dao mổ siêu âm, dao mổ plasma, dao radio, dao cắt gan siêu âm, dao cắt hàn mạch, hàn mô các loại, các cỡ (bao gồm cả tay dao và dây dao)</t>
  </si>
  <si>
    <t>Dao cắt cơ vòng</t>
  </si>
  <si>
    <t>Dao cắt cơ vòng hình kim</t>
  </si>
  <si>
    <t>Vít rỗng tự khoan, tự ta rô, đường kính 3.0mm</t>
  </si>
  <si>
    <t>Vít rỗng tự khoan, tự ta rô, đường kính 4.0mm</t>
  </si>
  <si>
    <t>Vít rỗng tự khoan, tự ta rô, đường kính 4.5mm</t>
  </si>
  <si>
    <t>Vít chỉ khâu sụn chêm Sequent kèm dụng cụ cắt chỉ</t>
  </si>
  <si>
    <t>Vít neo dây chằng Grafmax điều chỉnh độ dài</t>
  </si>
  <si>
    <t>Chỉ siêu bền ( tép hai sợi/ H5100 )</t>
  </si>
  <si>
    <t>Lưỡi bào khớp shaver các loại, các cỡ</t>
  </si>
  <si>
    <t>Mỹ - Costarica</t>
  </si>
  <si>
    <t>Arthrocare</t>
  </si>
  <si>
    <t>Lưỡi bào mài xương, các loại, các cỡ</t>
  </si>
  <si>
    <t>Mỹ/ Mexico</t>
  </si>
  <si>
    <t>Lưỡi bào khớp bằng sóng Radio các loại</t>
  </si>
  <si>
    <t>Vít rỗng tự khoan, tự ta rô, đường kính 7.3mm</t>
  </si>
  <si>
    <t>Vòng đệm</t>
  </si>
  <si>
    <t>Vít rỗng nén ép không đầu, đường kính 2.4mm</t>
  </si>
  <si>
    <t>Đinh gãy khớp háng rỗng</t>
  </si>
  <si>
    <t>Vít nén ép</t>
  </si>
  <si>
    <t>Vít khóa đinh gãy khớp háng</t>
  </si>
  <si>
    <t>Vít cố định</t>
  </si>
  <si>
    <t>Nẹp chữ T nhỏ 3 lỗ đầu ,3-5 lỗ thân dùng vít 3.5mm</t>
  </si>
  <si>
    <t>Nẹp lòng máng 1/3 6 -8 lỗ, dùng vít 3.5mm</t>
  </si>
  <si>
    <t>Nẹp DHS 135° 4-8 lỗ</t>
  </si>
  <si>
    <t>Nẹp DCS 95° 4-8 lỗ</t>
  </si>
  <si>
    <t>Nẹp khóa chữ L mini</t>
  </si>
  <si>
    <t>Vis xốp đk 4.0mm, ren bán phần ,các cỡ</t>
  </si>
  <si>
    <t>Vis xốp đk 6.5mm ,các cỡ</t>
  </si>
  <si>
    <t>Vit lớn DHS / DCS 60-90mm</t>
  </si>
  <si>
    <t>Đinh xương đùi rỗng thế hệ II</t>
  </si>
  <si>
    <t>Vít khóa 6.5mm</t>
  </si>
  <si>
    <t>Vít khóa 5.0mm</t>
  </si>
  <si>
    <t>Đinh xương đùi ngược dòng rỗng thế hệ II</t>
  </si>
  <si>
    <t>Đinh xương chày rỗng thế hệ II</t>
  </si>
  <si>
    <t>Vít khóa 5.0mm loại I</t>
  </si>
  <si>
    <t>Nẹp chữ Y 4/4/4</t>
  </si>
  <si>
    <t>Kìm, khóa, kẹp (clip, clamp) các loại, các cỡ</t>
  </si>
  <si>
    <t>Kẹp mạch máu não gập góc cong</t>
  </si>
  <si>
    <t>Rebstock Instruments GmbH</t>
  </si>
  <si>
    <t>Kẹp mạch máu não hình lưỡi lê</t>
  </si>
  <si>
    <t>Kẹp mạch máu não thẳng</t>
  </si>
  <si>
    <t>Dây cưa sử dụng trong thủ thuật, phẫu thuật các loại, các cỡ</t>
  </si>
  <si>
    <t>Dây cưa sọ sử dụng trong phẫu thuật</t>
  </si>
  <si>
    <t>Mũi khoan xương sọ tự dừng</t>
  </si>
  <si>
    <t>Nẹp mặt thẳng 8 lỗ, titanium, dùng vít đk 2.0mm</t>
  </si>
  <si>
    <t>Vit mặt đk 2.0mm tự taro tianium, dài các cỡ</t>
  </si>
  <si>
    <t>Vít khóa 5.0mm loại II</t>
  </si>
  <si>
    <t>Vít khóa 4.5mm loại I</t>
  </si>
  <si>
    <t>Nẹp khóa mini thẳng các loại</t>
  </si>
  <si>
    <t>Nẹp khóa mini chữ T các loại</t>
  </si>
  <si>
    <t>Nẹp khóa mini chữ L các loại</t>
  </si>
  <si>
    <t>Vít khóa đường kính 2.4mm</t>
  </si>
  <si>
    <t>Vít neo tự tiêu Bio Mini Revo</t>
  </si>
  <si>
    <t>Vít chỉ neo tự tiêu PressFT các loại (đk 2.1mm; 2.6mm)</t>
  </si>
  <si>
    <t>Vít neo Y-Knot cố định sụn viền các loại (đk 1.3mm; 1.8 mm)</t>
  </si>
  <si>
    <t>Vít neo Y-Knot Flex khâu sụn viền</t>
  </si>
  <si>
    <t>Vít chỉ neo Paladin 5.0mm</t>
  </si>
  <si>
    <t>Vít neo Y-Knot cố định chóp xoay đk 2.8mm</t>
  </si>
  <si>
    <t>Vít neo Poplok bằng vật liệu PEEK cố định chóp xoay</t>
  </si>
  <si>
    <t>PYRAMESH- Lồng 13mm x 30mm</t>
  </si>
  <si>
    <t>PYRAMESH- Lồng 13mm x 70mm</t>
  </si>
  <si>
    <t>PYRAMESH- Lồng 16mm x 60mm</t>
  </si>
  <si>
    <t>VERTEX-Vít ốc khoá trong M6</t>
  </si>
  <si>
    <t>VERTEX-Vít xốp đa trục MAS các cỡ.</t>
  </si>
  <si>
    <t>VERTEX-Vít cứng đa trục MAS các cỡ.</t>
  </si>
  <si>
    <t>VERTEX-Nẹp dọc đk 3.2MM , 240MM,TI</t>
  </si>
  <si>
    <t>VERTEX-Nẹp nối Rod - Domino</t>
  </si>
  <si>
    <t>VERTEX-Nẹp Chẩm - Cổ uốn sẵn 3.2 x200MM</t>
  </si>
  <si>
    <t>VERTEX OC - Nẹp chẩm cổ các cỡ</t>
  </si>
  <si>
    <t>VERTEX-Vít chẩm các cỡ.</t>
  </si>
  <si>
    <t>LEVANTEC- Mũi khoan cắt sọ não</t>
  </si>
  <si>
    <t>Vít xương cứng đk 3.5, các loại</t>
  </si>
  <si>
    <t>Vít xương cứng đk 4.5 các loại</t>
  </si>
  <si>
    <t>CH Séc/ Ba Lan</t>
  </si>
  <si>
    <t>Medin/ Mikromed</t>
  </si>
  <si>
    <t>Vít xốp rỗng đk 4.5 các loại</t>
  </si>
  <si>
    <t>Vít xốp rỗng đk 7.0, ren 20 mm, các loại</t>
  </si>
  <si>
    <t>Vít mắt cá chân đk 4.5các loại</t>
  </si>
  <si>
    <t>CH Séc</t>
  </si>
  <si>
    <t>Nẹp chữ T nhỏ 3 lỗ đầu( 3 thân, 4 thân, 5 thân) vít 3.5</t>
  </si>
  <si>
    <t>Nẹp chữ L trái, phải các cỡ</t>
  </si>
  <si>
    <t>Nẹp ốp lồi cầu trái, phải các cỡ</t>
  </si>
  <si>
    <t>Nẹp đầu dưới xương cánh tay (chữ Y) phải, trái 6 lỗ</t>
  </si>
  <si>
    <t>Chỉ thép, dây thép dùng trong phẫu thuật</t>
  </si>
  <si>
    <t>Đinh kít ne đường kính các loại</t>
  </si>
  <si>
    <t>Nẹp DHS/DCS các loại</t>
  </si>
  <si>
    <t>Vít DHS/DCS dài các loại</t>
  </si>
  <si>
    <t>Phổi nhân tạo - Capiox RX05 Oxygenator</t>
  </si>
  <si>
    <t>Nhật</t>
  </si>
  <si>
    <t>TERUMO</t>
  </si>
  <si>
    <t>Công ty TNHH Thanh Phương</t>
  </si>
  <si>
    <t>Dây dẫn máu tim phổi - Tubing pack RX05</t>
  </si>
  <si>
    <t>TERUMO+CSS</t>
  </si>
  <si>
    <t>Phổi nhân tạo - Capiox RX15 Oxygenator</t>
  </si>
  <si>
    <t>Dây dẫn máu tim phổi - Tubing pack RX15</t>
  </si>
  <si>
    <t>Phổi nhân tạo - Capiox RX25 Oxygenator</t>
  </si>
  <si>
    <t>Dây dẫn máu tim phổi - Tubing pack RX25</t>
  </si>
  <si>
    <t>Quả lọc máu rút nước trẻ em -Hemoconcentrator HC05</t>
  </si>
  <si>
    <t>Quả lọc máu rút nước người lớn - Hemoconcentrator HC11</t>
  </si>
  <si>
    <t>Nẹp đóng sọ titan cỡ 16mm, loại không dùng vít</t>
  </si>
  <si>
    <t>Biomet</t>
  </si>
  <si>
    <t>Công ty TNHH thiết bị y tế Thiên Y</t>
  </si>
  <si>
    <t>N06.05.030</t>
  </si>
  <si>
    <t>Miếng vá khuyết sọ các loại, các cỡ</t>
  </si>
  <si>
    <t>Miếng vá sọ titan cỡ 50x60mm, dùng vít 1.65mm</t>
  </si>
  <si>
    <t>Miếng vá sọ titan cỡ 75x120mm, dùng vít 1.65mm</t>
  </si>
  <si>
    <t>Vít titan 1.65mm, loại HT,tự khoan, tự taro, dài từ 5 đến 7mm</t>
  </si>
  <si>
    <t>Miếng vá sọ titan cỡ 90x90mm, dùng vít 1.65/2.0mm loại HT</t>
  </si>
  <si>
    <t>Miếng vá sọ titan cỡ 100x120mm, dùng vít 1.65/2.0mm loại HT</t>
  </si>
  <si>
    <t>Miếng vá sọ titan cỡ 120x120mm, dùng vít 1.65/2.0mm loại HT</t>
  </si>
  <si>
    <t>Miếng vá sọ titan cỡ 150x150mm, dùng vít 1.65/2.0mm loại HT</t>
  </si>
  <si>
    <t>Vít titan 2.0mm, loại High Torque(HT), dài từ 5-17mm</t>
  </si>
  <si>
    <t>N06.05.010</t>
  </si>
  <si>
    <t>Màng vá sinh học các loại, các cỡ</t>
  </si>
  <si>
    <t>Miếng vá màng cứng loại tự tiêu cỡ 2.5x2.5cm</t>
  </si>
  <si>
    <t>Integra</t>
  </si>
  <si>
    <t>Miếng vá màng cứng loại tự tiêu cỡ 2.5x7.5cm</t>
  </si>
  <si>
    <t>Miếng vá màng cứng loại tự tiêu cỡ 5x 5cm</t>
  </si>
  <si>
    <t>Miếng vá màng cứng loại tự tiêu cỡ 7.5x7.5cm</t>
  </si>
  <si>
    <t>Miếng vá màng cứng loại tự tiêu cỡ 10x12.5cm</t>
  </si>
  <si>
    <t>Miếng vá sọ titan cỡ 236x132mm, dày 0,7mm, dùng vít 1.65/2.0mm loại HT</t>
  </si>
  <si>
    <t>N08.00.110</t>
  </si>
  <si>
    <t>Bộ đo áp lực nội sọ các loại, các cỡ</t>
  </si>
  <si>
    <t>Bộ đo áp lực nội sọ</t>
  </si>
  <si>
    <t>Biometrix</t>
  </si>
  <si>
    <t>N03.06.040</t>
  </si>
  <si>
    <t>Găng tay vô trùng dùng trong thăm dò chức năng, xét nghiệm các loại, các cỡ</t>
  </si>
  <si>
    <t>Găng tay không bột tiệt trùng từng đôi</t>
  </si>
  <si>
    <t>hộp</t>
  </si>
  <si>
    <t>Topglove</t>
  </si>
  <si>
    <t>Công ty TNHH thương mại quốc tế CYSINA Việt Pháp</t>
  </si>
  <si>
    <t>N07.01.401</t>
  </si>
  <si>
    <t>Máy tạo nhịp 1 buồng</t>
  </si>
  <si>
    <t>Máy tạo nhịp 1 buồng không đáp ứng tần số với chức năng tự động kiểm tra ngưỡng thất cho mỗi xung tạo nhịp, tương thích MRI toàn thân (chuyển chế độ MRI bằng thiết bị cầm tay nhỏ gọn ). Cấu hình tiêu chuẩn cho 01 Bộ:</t>
  </si>
  <si>
    <t>Mỹ, Malaysia</t>
  </si>
  <si>
    <t>St.Jude Medical</t>
  </si>
  <si>
    <t>Công ty TNHH thương mại và dịch vụ kỹ thuật Việt Thái</t>
  </si>
  <si>
    <t>Máy tạo nhịp 1 buồng có đáp ứng tần số với chức năng tự động kiểm tra ngưỡng thất cho mỗi xung tạo nhịp, tương thích MRI toàn thân (chuyển chế độ MRI bằng thiết bị cầm tay nhỏ gọn ). Cấu hình tiêu chuẩn cho 01 Bộ</t>
  </si>
  <si>
    <t>N07.01.402</t>
  </si>
  <si>
    <t>Máy tạo nhịp 2 buồng</t>
  </si>
  <si>
    <t>Máy tạo nhịp 2 buồng không đáp ứng tần số có cưỡng chế rung nhĩ, tương thích MRI toàn thân (chuyển chế độ MRI bằng thiết bị cầm tay nhỏ gọn ). Cấu hình tiêu chuẩn cho 01 Bộ</t>
  </si>
  <si>
    <t>Máy tạo nhịp 2 buồng có đáp ứng tần số với chức năng tự động kiểm tra ngưỡng thất cho mỗi xung tạo nhịp, tương thích MRI toàn thân (chuyển chế độ MRI bằng thiết bị cầm tay nhỏ gọn ). Cấu hình tiêu chuẩn cho 01 Bộ:</t>
  </si>
  <si>
    <t>Đầu nối chữ Y các cỡ Mã: Y-Connector</t>
  </si>
  <si>
    <t>CSS</t>
  </si>
  <si>
    <t>Công ty TNHH Thương mại và dịch vụ Việt Thắng</t>
  </si>
  <si>
    <t>Đầu nối thẳng các cỡ Mã: STR-Connector</t>
  </si>
  <si>
    <t>Bộ phổi nhân tạo Hilite dùng cho người lớn Mã: Hilite 7000</t>
  </si>
  <si>
    <t>Medos</t>
  </si>
  <si>
    <t>N07.01.211</t>
  </si>
  <si>
    <t>Bộ tim phổi nhân tạo trong phẫu thuật tim</t>
  </si>
  <si>
    <t>Bộ dây dẫn dùng cho phổi nhân tạo người lớn</t>
  </si>
  <si>
    <t>Bộ phổi nhân tạo Hilite dùng cho trẻ em Mã: Hilite 2800</t>
  </si>
  <si>
    <t>Bộ dây dẫn dùng cho phổi nhân tạo trẻ em</t>
  </si>
  <si>
    <t>Quả lọc máu Hemoconcentrators dùng trong và sau khi chạy máy tim phổi nhân tạo Mã: HPH400TS; HPH700TS</t>
  </si>
  <si>
    <t>Minntech / Medivators</t>
  </si>
  <si>
    <t>N06.05.040</t>
  </si>
  <si>
    <t>Miếng vá tim, vá mạch máu các loại, các cỡ</t>
  </si>
  <si>
    <t>Miếng vá tim chất liệu polyester Felt kích thước 1,65mmx15,2cmx15,2cm Mã: 008972</t>
  </si>
  <si>
    <t>Bard</t>
  </si>
  <si>
    <t>Bộ phổi nhân tạo Hilite dòng cao cấp tích hợp filter động mạch dùng cho người lớn Mã: Hilite AF 7000</t>
  </si>
  <si>
    <t>Khớp háng toàn phần không xi măng, khớp đôi Quattro</t>
  </si>
  <si>
    <t>Groupe Lepine</t>
  </si>
  <si>
    <t>Công ty TNHH thương mại dịch vụ và sản xuất Việt Tường</t>
  </si>
  <si>
    <t>N06.01.010</t>
  </si>
  <si>
    <t>Mạch máu nhân tạo các loại, các cỡ</t>
  </si>
  <si>
    <t>Mạch máu nhân tạo ePTFE thẳng 6mm x 80cm, 7mm x 80cm có vòng xoắn toàn phần</t>
  </si>
  <si>
    <t>LeMaitre</t>
  </si>
  <si>
    <t>Công ty cổ phần Vietmedic</t>
  </si>
  <si>
    <t>Catheter lấy huyết khối 2F x 60cm</t>
  </si>
  <si>
    <t>Catheter lấy huyết khối 3F x 80cm</t>
  </si>
  <si>
    <t>Catheter lấy huyết khối 4F x 80cm</t>
  </si>
  <si>
    <t xml:space="preserve">Kim chọc hút trứng </t>
  </si>
  <si>
    <t xml:space="preserve"> Pháp</t>
  </si>
  <si>
    <t xml:space="preserve">CCD </t>
  </si>
  <si>
    <t>Kim tách bào tương trứng</t>
  </si>
  <si>
    <t>Thụy Điển</t>
  </si>
  <si>
    <t xml:space="preserve">Vitrolife </t>
  </si>
  <si>
    <t>Hộp chứa cọng trữ phôi</t>
  </si>
  <si>
    <t xml:space="preserve"> Đức</t>
  </si>
  <si>
    <t>MTG</t>
  </si>
  <si>
    <t>Đầu tip tiệt trùng 0,1 - 20μl</t>
  </si>
  <si>
    <t xml:space="preserve">Eppendorf </t>
  </si>
  <si>
    <t xml:space="preserve">Đầu tip tiệt trùng 2 - 200μl </t>
  </si>
  <si>
    <t>Dụng cụ chuyển phôi đầu mềm(Set TDT)</t>
  </si>
  <si>
    <t>Ống nghiệm tiệt trùng 5ml</t>
  </si>
  <si>
    <t>Thùng</t>
  </si>
  <si>
    <t xml:space="preserve"> Mỹ</t>
  </si>
  <si>
    <t xml:space="preserve">Corning </t>
  </si>
  <si>
    <t>Ống nghiệm tiệt trùng 14ml</t>
  </si>
  <si>
    <t>Ống ly tâm tiệt trùng 15ml</t>
  </si>
  <si>
    <t>Pipette nhựa hút mẫu tiệt trùng 1ml</t>
  </si>
  <si>
    <t>Pipette hút mẫu tiệt trùng 5ml</t>
  </si>
  <si>
    <t>Pipette hút mẫu tiệt trùng 10ml</t>
  </si>
  <si>
    <t>Giấy điện  tim 3 cần cuộn</t>
  </si>
  <si>
    <t xml:space="preserve"> Itaty</t>
  </si>
  <si>
    <t>EF Medical SRL</t>
  </si>
  <si>
    <t>Cây đẩy chỉ</t>
  </si>
  <si>
    <t>Cây móc chỉ</t>
  </si>
  <si>
    <t>Bộ đẩy stent đường mật 10F</t>
  </si>
  <si>
    <t xml:space="preserve">Boston Scientific </t>
  </si>
  <si>
    <t xml:space="preserve">Tuốc nơ vit đường kính các loại </t>
  </si>
  <si>
    <t xml:space="preserve">Tuốc nơ vit rỗng nòng các loại </t>
  </si>
  <si>
    <t>Thân tuốc nơ vít 111-010</t>
  </si>
  <si>
    <t xml:space="preserve">JEIL </t>
  </si>
  <si>
    <t xml:space="preserve"> Công ty TNHH Thương mại Vật tư thiết bị kỹ thuật y tế </t>
  </si>
  <si>
    <t>Cán tuốc nơ vít Mini 113-MN-101</t>
  </si>
  <si>
    <t>Cán tuốc nơ vít Maxi 113-MX-101</t>
  </si>
  <si>
    <t xml:space="preserve"> Vớ phòng chống nghẽn mạch máu loại bít ngón, vớ gối -TED STKG CLS TOE K/L L/R BEI (4289), TED STKG CLS TOE K/L M/R BEI (4271), TED STKG CLS TOE K/L M/R BLK (4435), TED STKG CLS TOE K/L S/R BEI (4265), TED STKG CLS TOE K/L S/R BLK (4434)</t>
  </si>
  <si>
    <t>Costa Rica/ USA</t>
  </si>
  <si>
    <t xml:space="preserve">Covidien </t>
  </si>
  <si>
    <t>Công ty TNHH Mega Lifesciences (Việt Nam)</t>
  </si>
  <si>
    <t>Vớ phòng chống nghẽn mạch máu loại vớ đùi - TED STKG T/L L/S LF(3634LF), TED STKG T/L M/R LF (3416LF), TED STKG T/L M/S LF (3310LF), TED STKG T/L S/R LF (3130LF), TED STKG T/L S/S LF (3071LF)</t>
  </si>
  <si>
    <t>Ống nuôi ăn dài ngày - UNWGTD KANG FEED TUBE 14FRX10(8884711519</t>
  </si>
  <si>
    <t>Túi thải 5 lít</t>
  </si>
  <si>
    <t>Italia</t>
  </si>
  <si>
    <t>Raccord  male to male</t>
  </si>
  <si>
    <t>Vygon</t>
  </si>
  <si>
    <t>Ngáng miệng có dây đeo</t>
  </si>
  <si>
    <t>Dụng cụ cầm máu Hemospray</t>
  </si>
  <si>
    <t>Kim tiêm nhấc</t>
  </si>
  <si>
    <t>Vợt lấy dị vật</t>
  </si>
  <si>
    <t>Tay quay thắt dãn tĩnh mạch thực quản</t>
  </si>
  <si>
    <t>Kim may chóp xoay tự động</t>
  </si>
  <si>
    <t>Dụng cụ bơm rửa vết thương</t>
  </si>
  <si>
    <t xml:space="preserve">Zimmer </t>
  </si>
  <si>
    <t xml:space="preserve">Phin lọc động mạch trẻ em - Capiox AF02 </t>
  </si>
  <si>
    <t xml:space="preserve">Phin lọc động mạch người lớn  - Capiox AF125 </t>
  </si>
  <si>
    <t>Đĩa cấy PETRIE 35x10mm</t>
  </si>
  <si>
    <t>Corning (Mỹ)</t>
  </si>
  <si>
    <t>Hộp nuôi cấy 4 giếng chuyên dung cho IVF</t>
  </si>
  <si>
    <t xml:space="preserve"> Đan Mạch</t>
  </si>
  <si>
    <t xml:space="preserve">Thermo Nunc (Mỹ) </t>
  </si>
  <si>
    <t>Thanh nhôm đựng ống đông tinh</t>
  </si>
  <si>
    <t>gói</t>
  </si>
  <si>
    <t xml:space="preserve">Chart MVE </t>
  </si>
  <si>
    <t>Lọ lấy mẫu tinh dịch tiệt trùng từng cái 60ml</t>
  </si>
  <si>
    <t>túi</t>
  </si>
  <si>
    <t>Đĩa cấy PETRIE 100x20mm</t>
  </si>
  <si>
    <t xml:space="preserve"> Mexico</t>
  </si>
  <si>
    <t>Điện cực tạo nhịp tạm thời loại không có bóng 5F Mã: 008154P</t>
  </si>
  <si>
    <t xml:space="preserve"> Bard</t>
  </si>
  <si>
    <t>Điện cực tạo nhịp tạm thời loại có bóng 5F, Mã: 008556P hoặc 006173P</t>
  </si>
  <si>
    <t>Shunt động mạch cảnh cỡ 8F</t>
  </si>
  <si>
    <t xml:space="preserve">LeMaitre </t>
  </si>
  <si>
    <t>Bột cầm máu tự tiêu Perclot loại 3g (kèm vòi bơm dài 10cm)</t>
  </si>
  <si>
    <t xml:space="preserve"> Trung Quốc</t>
  </si>
  <si>
    <t xml:space="preserve">Starch Medical </t>
  </si>
  <si>
    <t>STT theo DM do BYT ban hành</t>
  </si>
  <si>
    <t>Tên đơn vị (SYT/ BV)</t>
  </si>
  <si>
    <t>Tỉnh/ TP</t>
  </si>
  <si>
    <t>Ngày công bố kết quả trúng thầu</t>
  </si>
  <si>
    <t>2</t>
  </si>
  <si>
    <t>4</t>
  </si>
  <si>
    <t>10</t>
  </si>
  <si>
    <t>11</t>
  </si>
  <si>
    <t>12</t>
  </si>
  <si>
    <t>Bột bó 7.5cm x 2.7m</t>
  </si>
  <si>
    <t/>
  </si>
  <si>
    <t>Trung Quốc</t>
  </si>
  <si>
    <t xml:space="preserve">Công ty TNHH dược phẩm Quốc Tế </t>
  </si>
  <si>
    <t>SYT</t>
  </si>
  <si>
    <t>Quảng Nam</t>
  </si>
  <si>
    <t>2789/QĐ-SYT</t>
  </si>
  <si>
    <t>Chỉ khâu liền kim các loại, các cỡ</t>
  </si>
  <si>
    <t>Chromic Catgut 2/0, dài 75cm, kim tròn</t>
  </si>
  <si>
    <t>Hộp/24 tép</t>
  </si>
  <si>
    <t>Tép</t>
  </si>
  <si>
    <t>Phim X- quang các loại, các cỡ</t>
  </si>
  <si>
    <t>Film Răng</t>
  </si>
  <si>
    <t>Foma</t>
  </si>
  <si>
    <t>CHl. Séc</t>
  </si>
  <si>
    <t>Tấm</t>
  </si>
  <si>
    <t>Giấy in kết quả siêu âm màu Sony UPC - 21S (Xấp/80 tờ)</t>
  </si>
  <si>
    <t>100 tờ/ Xấp</t>
  </si>
  <si>
    <t>Xấp</t>
  </si>
  <si>
    <t xml:space="preserve">Ống HCT (Hematocrit) </t>
  </si>
  <si>
    <t>100 cái/Hộp</t>
  </si>
  <si>
    <t>Vitrex</t>
  </si>
  <si>
    <t>Đan Mạch</t>
  </si>
  <si>
    <t xml:space="preserve">Hộp 3 xấp </t>
  </si>
  <si>
    <t>xấp</t>
  </si>
  <si>
    <t>W9561</t>
  </si>
  <si>
    <t>Hộp/12 tép</t>
  </si>
  <si>
    <t>Johnson&amp;Johnson</t>
  </si>
  <si>
    <t>Công ty CP dược - thiết bị y tế Đà Nẵng</t>
  </si>
  <si>
    <t>Túi, lọ, hộp đựng bệnh phẩm các loại, các cỡ</t>
  </si>
  <si>
    <t>CP2000 Cuvettes</t>
  </si>
  <si>
    <t xml:space="preserve">Sekisui </t>
  </si>
  <si>
    <t>Găng tay vô trùng dùng trong thủ thuật, phẫu thuật các loại, các cỡ</t>
  </si>
  <si>
    <t>Găng tay phẫu thuật tiệt trùng số 6,5; 7; 7,5 (Bidiphar Glove)</t>
  </si>
  <si>
    <t>Số 6.5,7, 7.5 &amp; 8</t>
  </si>
  <si>
    <t xml:space="preserve">Top Glove </t>
  </si>
  <si>
    <t>Công ty CPdược TTBYT Bình Định</t>
  </si>
  <si>
    <t xml:space="preserve">Bóp bóng kèm mặt nạ người lớn trẻ em </t>
  </si>
  <si>
    <t>Người lớn, TE, SS (Ambu)</t>
  </si>
  <si>
    <t xml:space="preserve">Winner </t>
  </si>
  <si>
    <t xml:space="preserve">Ống nghe tim phổi 1 dây </t>
  </si>
  <si>
    <t xml:space="preserve">Hộp/1 cái </t>
  </si>
  <si>
    <t>Tanaka Sangyo</t>
  </si>
  <si>
    <t xml:space="preserve">Nhật Bản </t>
  </si>
  <si>
    <t>Kim châm cứu các loại, các cỡ</t>
  </si>
  <si>
    <t>Kim châm cứu Inox  số 1 đến 7  ( Bì /10 cái) tiệt trùng</t>
  </si>
  <si>
    <t>Hộp 100 cây tiệt trùng từng cây</t>
  </si>
  <si>
    <t>Wuxi Jiajian</t>
  </si>
  <si>
    <t>Bơm tiêm sử dụng một lần 3cc 23Gx1", 25Gx1", 25Gx5/8" Vikimco</t>
  </si>
  <si>
    <t>Hộp:100 ch
Thùng: 3000ch</t>
  </si>
  <si>
    <t>Công ty Cổ phần Dược phẩm Cửu Long</t>
  </si>
  <si>
    <t>Công ty cổ phần Dược phẩm Cửu Long</t>
  </si>
  <si>
    <t>Kim tiêm sử dụng một lần 18Gx1 1/2" Vikimco</t>
  </si>
  <si>
    <t>Các cỡ</t>
  </si>
  <si>
    <t>công ty Cổ phần Dược phẩm Cửu Long</t>
  </si>
  <si>
    <t>Đồng hồ Oxy</t>
  </si>
  <si>
    <t>Hộp/ 1 cái</t>
  </si>
  <si>
    <t>Kimura</t>
  </si>
  <si>
    <t>Công Ty Cổ Phần Dược Thiết Bị Y Tế Tuấn Hà</t>
  </si>
  <si>
    <t>Gạc các loại, các cỡ</t>
  </si>
  <si>
    <t>Gạc phẩu thuật tiệt trùng 10cm x 10cm x 8 lớp</t>
  </si>
  <si>
    <t xml:space="preserve"> (01 Cái /gói )</t>
  </si>
  <si>
    <t> Công ty TNHH dược phẩm Tài Thịnh</t>
  </si>
  <si>
    <t>Nhiệt kế thủy ngân Gold</t>
  </si>
  <si>
    <t>Wuxihongguang Medical Eguipment</t>
  </si>
  <si>
    <t>N07.01.250</t>
  </si>
  <si>
    <t>Dây bơm áp lực cao, dây bơm cản quang áp lực cao các loại, các cỡ</t>
  </si>
  <si>
    <t>PVC High Pressure ExtensionLine 150cm</t>
  </si>
  <si>
    <t xml:space="preserve">Polymedicure </t>
  </si>
  <si>
    <t>Idia</t>
  </si>
  <si>
    <t>Phim X-ray khô  DI-HT 20x25 100SH</t>
  </si>
  <si>
    <t>Hộp/100tấm</t>
  </si>
  <si>
    <t xml:space="preserve">Fujifilm </t>
  </si>
  <si>
    <t>Nhật Bản</t>
  </si>
  <si>
    <t>Công ty TNHH AVH</t>
  </si>
  <si>
    <t>Phim X-ray khô  DI-HT 25x30 100SH</t>
  </si>
  <si>
    <t>Phim X-ray khô  DI-HT 35x43  100SH</t>
  </si>
  <si>
    <t>Cl Electrode</t>
  </si>
  <si>
    <t>01 cái</t>
  </si>
  <si>
    <t>Beckman Coulter</t>
  </si>
  <si>
    <t> Công ty TNHH Thiết Bị Minh Tâm</t>
  </si>
  <si>
    <t>Na Electrode</t>
  </si>
  <si>
    <t>Photometer Lamp</t>
  </si>
  <si>
    <t>Reaction Rotor</t>
  </si>
  <si>
    <t>10uds.</t>
  </si>
  <si>
    <t>Biosystems</t>
  </si>
  <si>
    <t>Tây Ban Nha</t>
  </si>
  <si>
    <t>Giấy điện tim</t>
  </si>
  <si>
    <t>58x30</t>
  </si>
  <si>
    <t>Công ty Cổ phần Dược Phẩm Trung ương Codupha</t>
  </si>
  <si>
    <t>21cm</t>
  </si>
  <si>
    <t xml:space="preserve">Giấy điện tim 3 cần </t>
  </si>
  <si>
    <t>Telepaper</t>
  </si>
  <si>
    <t>Giấy điện tim 3 cần  dùng cho máy Kenz 302</t>
  </si>
  <si>
    <t>R 112x 27Z</t>
  </si>
  <si>
    <t xml:space="preserve">Giấy điện tim 6 cần </t>
  </si>
  <si>
    <t>110x140</t>
  </si>
  <si>
    <t xml:space="preserve">Giấy đo chức năng hô hấp </t>
  </si>
  <si>
    <t>Giấy in nhiệt</t>
  </si>
  <si>
    <t xml:space="preserve">Giấy in siêu âm </t>
  </si>
  <si>
    <t>Neuchem</t>
  </si>
  <si>
    <t>Kéo cắt băng 18cm</t>
  </si>
  <si>
    <t>Padadise</t>
  </si>
  <si>
    <t>Kéo cắt chỉ</t>
  </si>
  <si>
    <t>Kéo cong</t>
  </si>
  <si>
    <t>Kẹp lưỡng cực</t>
  </si>
  <si>
    <t>Túi/cái</t>
  </si>
  <si>
    <t>Nopa</t>
  </si>
  <si>
    <t xml:space="preserve">Kẹp phẩu tích không mấu </t>
  </si>
  <si>
    <t>các cỡ</t>
  </si>
  <si>
    <t>Bộ tiểu phẫu 9 khoản</t>
  </si>
  <si>
    <t>Chổi đánh bóng</t>
  </si>
  <si>
    <t>144 cái/ hộp</t>
  </si>
  <si>
    <t>Cuvet  nhựa (Vuông; Tròn)</t>
  </si>
  <si>
    <t>Thùng/500 cái</t>
  </si>
  <si>
    <t>Teco</t>
  </si>
  <si>
    <t>Cuvet Teco Matrix</t>
  </si>
  <si>
    <t>1 cái 10 cống; thùng 2500 cái</t>
  </si>
  <si>
    <t>Cuvettes</t>
  </si>
  <si>
    <t xml:space="preserve">Cây </t>
  </si>
  <si>
    <t>Đài cao su</t>
  </si>
  <si>
    <t>Hộp chữ nhật Inox</t>
  </si>
  <si>
    <t>Inox Sài Gòn</t>
  </si>
  <si>
    <t>Hộp đựng bông cồn</t>
  </si>
  <si>
    <t xml:space="preserve">Hộp hấp tròn Inox </t>
  </si>
  <si>
    <t>Hộp nhựa đựng vật sắc nhọn 1,5lít</t>
  </si>
  <si>
    <t>Tương Lai</t>
  </si>
  <si>
    <t>Hộp nhựa đựng vật sắc nhọn 6,8 lít</t>
  </si>
  <si>
    <t>K3 EDTA phun sương 2,5ml</t>
  </si>
  <si>
    <t>Thùng/1.200 cái</t>
  </si>
  <si>
    <t xml:space="preserve">Khay chữ nhật Inox </t>
  </si>
  <si>
    <t>Khay quả đậu inox</t>
  </si>
  <si>
    <t xml:space="preserve">Lam kính xanh </t>
  </si>
  <si>
    <t>(7105) hộp/ 72 miếng</t>
  </si>
  <si>
    <t>Ningbo Greetmed</t>
  </si>
  <si>
    <t>Lọ cắm pine kéo</t>
  </si>
  <si>
    <t>Nhíp 12,5cm không mấu</t>
  </si>
  <si>
    <t xml:space="preserve">Ống K3 EDTA 1ml </t>
  </si>
  <si>
    <t>1ml</t>
  </si>
  <si>
    <t>Ống K3 EDTA 2.5ml 13x75ml</t>
  </si>
  <si>
    <t>2.5ml</t>
  </si>
  <si>
    <t>Pen 12 cm thẳng, cong không mấu</t>
  </si>
  <si>
    <t>Que gòn xét nghiệm (tiệt trùng, đựng trong ống)</t>
  </si>
  <si>
    <t>Gói/100 que</t>
  </si>
  <si>
    <t>Que</t>
  </si>
  <si>
    <t>Que lấy bệnh phẩm</t>
  </si>
  <si>
    <t>Sò đánh bóng</t>
  </si>
  <si>
    <t>Ortho</t>
  </si>
  <si>
    <t>Giấy in cho Monitor CTR  TOITU</t>
  </si>
  <si>
    <t>152mmx150mmx200</t>
  </si>
  <si>
    <t>Gạc hút nước khổ 0.8m, KVT (2 mét/lớp, 100 mét/cuộn</t>
  </si>
  <si>
    <t>Loại 1</t>
  </si>
  <si>
    <t>Công ty CP y tế Danameco</t>
  </si>
  <si>
    <t>Gạc Phẫu thuật Ổ Bụng 15 x 60cm x 6 lớp, CQ, VT (5 cái/gói)</t>
  </si>
  <si>
    <t xml:space="preserve"> 5 cái/gói</t>
  </si>
  <si>
    <t>N01.01.020</t>
  </si>
  <si>
    <t>Bông, tăm bông vô trùng các loại, các cỡ</t>
  </si>
  <si>
    <t>Bông hút nước 4.5 x 5.5cm x 60 miếng, VT (100 gam/gói)</t>
  </si>
  <si>
    <t xml:space="preserve"> 60 miếng/gói</t>
  </si>
  <si>
    <t>Tấm trải 100 x 140cm, HD, VT (1 cái/gói)</t>
  </si>
  <si>
    <t>Túi hậu môn nhân tạo loại xả PROXIMA DRAINABLE, mã hàng 55410A, hộp 30 cái</t>
  </si>
  <si>
    <t>Hộp 30 túi + 2 kẹp</t>
  </si>
  <si>
    <t>Công ty CP Tâm Định</t>
  </si>
  <si>
    <t xml:space="preserve">Túi  đựng máu đơn 250ml (ACD)  </t>
  </si>
  <si>
    <t>Bì 10 cái</t>
  </si>
  <si>
    <t>Công ty TNHH KALHU</t>
  </si>
  <si>
    <t>Túi, bao gói tiệt trùng các loại, các cỡ</t>
  </si>
  <si>
    <t>Túi chống đông ACDA</t>
  </si>
  <si>
    <t>12 Túi/Thùng</t>
  </si>
  <si>
    <t>Terumo BCT</t>
  </si>
  <si>
    <t>Coopng ty TNHH thiết bị y tế Phương Đông</t>
  </si>
  <si>
    <t>Túi dịch bảo quản tiểu cầu PAS 300ml</t>
  </si>
  <si>
    <t xml:space="preserve"> 24Túi/ Thùng</t>
  </si>
  <si>
    <t>Túi thải 5L</t>
  </si>
  <si>
    <t>5 lít</t>
  </si>
  <si>
    <t>Gambro/ Baxter</t>
  </si>
  <si>
    <t>Băng dính các loại, các cỡ</t>
  </si>
  <si>
    <t xml:space="preserve">Băng keo lụa </t>
  </si>
  <si>
    <t>12 cuộn/hộp</t>
  </si>
  <si>
    <t>Công ty TNHH thiết bị y tế Quang Trung</t>
  </si>
  <si>
    <t>Ống nghiệm nhựa 3ml</t>
  </si>
  <si>
    <t>Có nắp</t>
  </si>
  <si>
    <t>Spatula</t>
  </si>
  <si>
    <t>100  Cái/ Hộp</t>
  </si>
  <si>
    <t>Bá Lạc</t>
  </si>
  <si>
    <t>Chỉ khâu không tiêu các loại, các cỡ</t>
  </si>
  <si>
    <t xml:space="preserve">Dafilon Blue Usp 1 
 75Cm Ds30 </t>
  </si>
  <si>
    <t>Hộp/36 tép</t>
  </si>
  <si>
    <t>TBN</t>
  </si>
  <si>
    <t xml:space="preserve">Công ty TNHH LYBI </t>
  </si>
  <si>
    <t>Silkam  Usp 2/0 13X60Cm</t>
  </si>
  <si>
    <t>Hộp/36 tép</t>
  </si>
  <si>
    <t>Silkam Black Usp 5/0 45Cm Ds16</t>
  </si>
  <si>
    <t xml:space="preserve">MONOMAX VIOLET 1 
90CM HR40S </t>
  </si>
  <si>
    <t>Hộp/24 tép</t>
  </si>
  <si>
    <t>MONOMAX VIOLET 2/0
 70CM HR30</t>
  </si>
  <si>
    <t xml:space="preserve"> MONOSYN VIOLET 4/0
 70CM DS19</t>
  </si>
  <si>
    <t xml:space="preserve">  MONOSYN VIOLET 6/0
 70CM HR13 </t>
  </si>
  <si>
    <t>MONOSYN UNDYED 7/0
45CM DSMP11</t>
  </si>
  <si>
    <t xml:space="preserve">CHỈ MONOSYN VIOLET
 1 90CM HR40S </t>
  </si>
  <si>
    <t xml:space="preserve"> MONOSYN VIOLET 4/0
70CM HR17 </t>
  </si>
  <si>
    <t xml:space="preserve"> MONOSYN VIOLET 4/0
 70CM HR22</t>
  </si>
  <si>
    <t xml:space="preserve">  MONOSYN VIOLET 5/0
 70CM HR17 </t>
  </si>
  <si>
    <t xml:space="preserve">VENTROFIL 1,3MM 90CM
 2XDS100         </t>
  </si>
  <si>
    <t>Băng cuộn, băng cá nhân các loại, các cỡ</t>
  </si>
  <si>
    <t>Băng cuộn 7cmx2m</t>
  </si>
  <si>
    <t>Memco</t>
  </si>
  <si>
    <t>Công ty Cổ phần Dược phẩm PTC</t>
  </si>
  <si>
    <t>Gạc băng mắt 5x7x8lớp vô trùng</t>
  </si>
  <si>
    <t>1c/g-5c/g</t>
  </si>
  <si>
    <t xml:space="preserve">Gạc cầu sản khoa CQ,VT </t>
  </si>
  <si>
    <t xml:space="preserve">Gạc phẩu thuật 10*20cm*6L  đã tiệt trùng </t>
  </si>
  <si>
    <t xml:space="preserve"> 10 cái/gói</t>
  </si>
  <si>
    <t>Chỉ Daclon số 10/0 có kim</t>
  </si>
  <si>
    <t>Hộp/12 tép</t>
  </si>
  <si>
    <t>Chỉ Polyester 5,0</t>
  </si>
  <si>
    <t>Hộp /12 tép</t>
  </si>
  <si>
    <t>Chỉ Silk 2/0  không kim</t>
  </si>
  <si>
    <t>Hộp/36 tép, Hộp/12 tép</t>
  </si>
  <si>
    <t>Chỉ Patella Set Steel có kim</t>
  </si>
  <si>
    <t>W 995, Hộp/12 tép</t>
  </si>
  <si>
    <t>Chỉ Patella Set Steel số 7</t>
  </si>
  <si>
    <t xml:space="preserve">Chỉ Daclon Nylon số 10/0 </t>
  </si>
  <si>
    <t>10 cái/ hộp, Hộp/12 tép</t>
  </si>
  <si>
    <t>Chỉ Daclon Nylon số 9/0</t>
  </si>
  <si>
    <t>TruWave PRM- PX 260</t>
  </si>
  <si>
    <t>sợi / hộp</t>
  </si>
  <si>
    <t>Edward Lifesciences</t>
  </si>
  <si>
    <t>Dominican</t>
  </si>
  <si>
    <t>Human</t>
  </si>
  <si>
    <t>N07.01.150</t>
  </si>
  <si>
    <t>Bộ dụng cụ thăm dò điện sinh lý tim (máy, điện cực, ...) các loại, các cỡ</t>
  </si>
  <si>
    <t>Dây điện cực</t>
  </si>
  <si>
    <t>Giá truyền dịch Inox</t>
  </si>
  <si>
    <t>K Electrode</t>
  </si>
  <si>
    <t>Ống nghiệm thủy tinh</t>
  </si>
  <si>
    <t>Bì 1 tép</t>
  </si>
  <si>
    <t xml:space="preserve">Chỉ Surgicryl PGA số 7/0 </t>
  </si>
  <si>
    <t>(12 tép/1 hộp)</t>
  </si>
  <si>
    <t>Chỉ Surgicryl PGA số 8/0</t>
  </si>
  <si>
    <t xml:space="preserve"> (12 tép/1 hộp)</t>
  </si>
  <si>
    <t>Bột bó 4 in</t>
  </si>
  <si>
    <t>1 cuộn/gói</t>
  </si>
  <si>
    <t>CANACK</t>
  </si>
  <si>
    <t>CANADA</t>
  </si>
  <si>
    <t>LD Công ty TNHH MTV Thiết bị vật tư y tế BTD và Oanh Thy</t>
  </si>
  <si>
    <t>Bột bó 6 in</t>
  </si>
  <si>
    <t xml:space="preserve"> 1 cuộn/gói</t>
  </si>
  <si>
    <t>giấy in Barcode</t>
  </si>
  <si>
    <t>ĐÀI LOAN</t>
  </si>
  <si>
    <t>Bơm tiêm  nhựa 5 ml + kim</t>
  </si>
  <si>
    <t>Công ty CP Nhựa Y tế Việt Nam</t>
  </si>
  <si>
    <t>Liên doanh Công ty Cổ phần nhựa y tế Việt Nam- Thành Vinh</t>
  </si>
  <si>
    <t>Túi, lọ, cát-sét (cassette) đựng hoặc đo lượng chất thải tiết, dịch xả các loại, các cỡ</t>
  </si>
  <si>
    <t>Cassette cho máy Visalis 500</t>
  </si>
  <si>
    <t>Hộp/01 Chiếc</t>
  </si>
  <si>
    <t>Carl Zeiss Meditec</t>
  </si>
  <si>
    <t>CÔNG TY TNHH THƯƠNG MẠI TÂM HỢP</t>
  </si>
  <si>
    <t>Gạc cầm máu các loại, các cỡ</t>
  </si>
  <si>
    <t>Gạc cầm máu Gelitacel 10x20cm (10pcs)</t>
  </si>
  <si>
    <t>10 miếng/hộp</t>
  </si>
  <si>
    <t>Gelita</t>
  </si>
  <si>
    <t> CÔNG TY CỔ PHẦN TRANG THIẾT BỊ Y TẾ CỔNG VÀNG</t>
  </si>
  <si>
    <t>Chỉ khâu 10.0 nylon 8065711701</t>
  </si>
  <si>
    <t>Alcon</t>
  </si>
  <si>
    <t>Công ty TNHH Dược phẩm Thiên Bảo Nguyên</t>
  </si>
  <si>
    <t>Cassette Laureate 8065750541</t>
  </si>
  <si>
    <t>Hộp 6 cái</t>
  </si>
  <si>
    <t>Cassette Infiniti, tip 0.9mm 8065752087</t>
  </si>
  <si>
    <t>N07.03.040</t>
  </si>
  <si>
    <t>Chất nhầy, dung dịch hỗ trợ dùng trong phẫu thuật đặt thủy tinh thể nhân tạo Phaco các loại</t>
  </si>
  <si>
    <t>Chất nhầy PT phaco DUOVISC</t>
  </si>
  <si>
    <t>Hộp 2 ống</t>
  </si>
  <si>
    <t>Băng keo lụa Nevi Young Plaster - Silk 2,5cm x 5m</t>
  </si>
  <si>
    <t>24 cuộn/Hộp 2,5cmx5m</t>
  </si>
  <si>
    <t>Young Chemical</t>
  </si>
  <si>
    <t>Công ty CPTM Dược phẩm Tân Thành</t>
  </si>
  <si>
    <t>DemeCRYL ™ 
Chỉ phẫu thuật Polyglactin 910
G1184022B0P</t>
  </si>
  <si>
    <t>DemeTECH</t>
  </si>
  <si>
    <t>U.S.A.</t>
  </si>
  <si>
    <t>Băng keo dán cố định vết mổ curapor 10x15cm</t>
  </si>
  <si>
    <t>1 miếng/ gói</t>
  </si>
  <si>
    <t>Lohmann &amp; Rauscher</t>
  </si>
  <si>
    <t>Công ty TNHH MTV Khải Ca</t>
  </si>
  <si>
    <t>Bông gạc đắp vết thương 8x20cm vô trùng</t>
  </si>
  <si>
    <t xml:space="preserve"> 1 c/g</t>
  </si>
  <si>
    <t>AME</t>
  </si>
  <si>
    <t>Công ty CP y tế AME</t>
  </si>
  <si>
    <t>Bông gạc đắp vết thương 4x6cm vô trùng</t>
  </si>
  <si>
    <t>Gạc Meche Phẫu thuật 3,5x75cmx 6 lớp VT, CQ</t>
  </si>
  <si>
    <t xml:space="preserve"> 3 c/g</t>
  </si>
  <si>
    <t>Khăn đặt phẫu thuật 50x50cm tiệt trùng</t>
  </si>
  <si>
    <t>1c/g</t>
  </si>
  <si>
    <t>Khăn đặt phẫu thuật 60 x 80cm tiệt trùng</t>
  </si>
  <si>
    <t>Các loại dao, lưỡi dao sử dụng trong phẫu thuật các loại, các cỡ</t>
  </si>
  <si>
    <t>Dao mổ mắt chính 3.2mm (Clear Corneal Knifes), Model: CCR-32AGF</t>
  </si>
  <si>
    <t>Hộp 5 cái</t>
  </si>
  <si>
    <t>Kai Medical</t>
  </si>
  <si>
    <t>Nhật bản</t>
  </si>
  <si>
    <t>Công ty TNHH Thiết bị y tế Minh Nhi</t>
  </si>
  <si>
    <t>Dao mổ mắt chính 2.2 =&gt;3.2mm (Clear Corneal Knifes), Model: CCR-22=&gt;32AGF</t>
  </si>
  <si>
    <t>Dao mổ mắt phụ 15 độ, 30 độ (Stab Knifes), Model: A-15F; 30F</t>
  </si>
  <si>
    <t>Dao mổ mắt chính 2.2 mm (Clear Corneal Knifes), Model: CCR-22AGF</t>
  </si>
  <si>
    <t>Dao mổ mắt chính 2.8mm (Clear Corneal Knifes), Model: CCR-28AGF</t>
  </si>
  <si>
    <t>Dịch nhầy dùng trong phẫu thuật mắt Curagel (HPMC) 2%, 2ml</t>
  </si>
  <si>
    <t>Hộp 1 ống</t>
  </si>
  <si>
    <t>Curamed Ophthalmics</t>
  </si>
  <si>
    <t>Hà lan</t>
  </si>
  <si>
    <t xml:space="preserve">Dịch nhầy Curamed SH/BF 1.4% (SH 1.4%) 1.5ml </t>
  </si>
  <si>
    <t>Đai Desault</t>
  </si>
  <si>
    <t>Gia Hưng</t>
  </si>
  <si>
    <t>Nẹp cổ cứng</t>
  </si>
  <si>
    <t>Nẹp cổ mềm</t>
  </si>
  <si>
    <t>Bóng nong (balloon), bóng bơm ngược dòng động mạch chủ, bóng tách rời, bóng chẹn các loại, các cỡ</t>
  </si>
  <si>
    <t>PYXIS-vq</t>
  </si>
  <si>
    <t>QualiMed</t>
  </si>
  <si>
    <t>Công ty TNHH thiết bị y tế Thăng Long</t>
  </si>
  <si>
    <t>N07.01.100</t>
  </si>
  <si>
    <t>Bộ dụng cụ lấy huyết khối trong lòng mạch máu các loại, các cỡ (bao gồm: ống hút, vi ống thông, khoan huyết khối, giá đỡ kéo huyết khối...)</t>
  </si>
  <si>
    <t>VMAX</t>
  </si>
  <si>
    <t>Hộp 01 cái</t>
  </si>
  <si>
    <t>Bơm sử dụng để bơm thức ăn cho người bệnh các loại, các cỡ</t>
  </si>
  <si>
    <t>Bơm tiêm sử dụng một lần 50cc cho ăn Vikimco</t>
  </si>
  <si>
    <t xml:space="preserve">Hộp 25 cái </t>
  </si>
  <si>
    <t xml:space="preserve">Bộ nẹp khóa đầu dưới xương cánh tay chữ Y trái, phải các cỡ </t>
  </si>
  <si>
    <t>1gói/ 1cái</t>
  </si>
  <si>
    <t>BIORAD
 MEDISYS
(Orthovasive)</t>
  </si>
  <si>
    <t>Ấn-Độ</t>
  </si>
  <si>
    <t>Nẹp khoá móc đầu xa xương đòn các cỡ</t>
  </si>
  <si>
    <t xml:space="preserve">Vít khóa đk 2.4mm, dài các cỡ </t>
  </si>
  <si>
    <t>1gói/ 5cái</t>
  </si>
  <si>
    <t xml:space="preserve">Vít khóa đk 3.5mm, dài các cỡ </t>
  </si>
  <si>
    <t>N06.02.010</t>
  </si>
  <si>
    <t>Stent động mạch vành loại thường (không phủ thuốc) các loại, các cỡ</t>
  </si>
  <si>
    <t>Giá đỡ mạch vành cobalt chromium, Leader Plus</t>
  </si>
  <si>
    <t>1 Cái/ Hộp</t>
  </si>
  <si>
    <t xml:space="preserve">Rontis </t>
  </si>
  <si>
    <t>Thụy Sỹ</t>
  </si>
  <si>
    <t>Công ty TNHH công nghệ Anpha</t>
  </si>
  <si>
    <t>EN Snare</t>
  </si>
  <si>
    <t>1 cái/ Hộp</t>
  </si>
  <si>
    <t>Merit Medical Ireland Ltd.</t>
  </si>
  <si>
    <t>GC Gold Label 9</t>
  </si>
  <si>
    <t xml:space="preserve">GC Corporation </t>
  </si>
  <si>
    <t xml:space="preserve">Nẹp ngón tay </t>
  </si>
  <si>
    <t>Hoàng Lan</t>
  </si>
  <si>
    <t>Guedel Airway 0, 1#</t>
  </si>
  <si>
    <t>1 cái/ gói</t>
  </si>
  <si>
    <t>Foyomed</t>
  </si>
  <si>
    <t>Bộ rửa dạ dày sử dụng một lần các loại, các cỡ</t>
  </si>
  <si>
    <t>Bộ súc rửa dạ dày</t>
  </si>
  <si>
    <t>Đai xương đòn</t>
  </si>
  <si>
    <t>N03.07.010</t>
  </si>
  <si>
    <t>Ống, dây cho ăn các loại, các cỡ</t>
  </si>
  <si>
    <t>Feeding Tube Fr8, 18, 20</t>
  </si>
  <si>
    <t>Các số</t>
  </si>
  <si>
    <t>GC-Gold Label 9</t>
  </si>
  <si>
    <t xml:space="preserve"> (hộp lớn 15 g)</t>
  </si>
  <si>
    <t>Nẹp Zimmer</t>
  </si>
  <si>
    <t>N06.03.010</t>
  </si>
  <si>
    <t>Thủy tinh thể nhân tạo (IOL, toric IOL) các loại, các cỡ (cứng, mềm, treo)</t>
  </si>
  <si>
    <t>Thủy tinh thể mềm đa tiêu. ALSAFIT TRIFOCAL VF</t>
  </si>
  <si>
    <t>1 cái/ hộp</t>
  </si>
  <si>
    <t>Alsanza</t>
  </si>
  <si>
    <t xml:space="preserve">Nẹp gối H2 dài 60cm  </t>
  </si>
  <si>
    <t xml:space="preserve">Nẹp Iselin </t>
  </si>
  <si>
    <t>Bơm tiêm truyền áp lực các loại, các cỡ</t>
  </si>
  <si>
    <t>Merit Medallion 10ml</t>
  </si>
  <si>
    <t>25 cái/ Hộp</t>
  </si>
  <si>
    <t>Merit Medical Systems, Inc</t>
  </si>
  <si>
    <t>N07.01.110</t>
  </si>
  <si>
    <t>Bộ dụng cụ mở đường vào mạch máu các loại, các cỡ (bao gồm: kim chọc, dây dẫn, ống có van tạo đường vào lòng mạch - introducer sheath)</t>
  </si>
  <si>
    <t>Prelude Radial</t>
  </si>
  <si>
    <t>5 cái/ Hộp</t>
  </si>
  <si>
    <t>N03.01.040</t>
  </si>
  <si>
    <t>Bơm tiêm dùng cho máy tiêm điện tự động các loại, các cỡ</t>
  </si>
  <si>
    <t xml:space="preserve"> Bơm tiêm điện ORIGINAL PERFUSOR SYRINGE 20ML , mã số 8728615</t>
  </si>
  <si>
    <t>Hộp/25 cái</t>
  </si>
  <si>
    <t>Cây luồn dây cưa sọ não, mã hàng: FF130R, gói 01 cái</t>
  </si>
  <si>
    <t>gói 1 cái</t>
  </si>
  <si>
    <t>N07.02.070</t>
  </si>
  <si>
    <t>Quả lọc, màng lọc máu và hệ thống dây dẫn trong lọc máu (hemodialysis) định kỳ (thận nhân tạo) các loại, các cỡ</t>
  </si>
  <si>
    <t>Màng lọc thận nhân tạo low flux cở 1,2m2 DIACAP LOPS 12  PS-DIALYSATOR, GAMMA, mã hàng: 7203533, thùng 20 cái</t>
  </si>
  <si>
    <t>Diện tích 1,2 m2. Thùng 20 cái</t>
  </si>
  <si>
    <t>N04.04.020</t>
  </si>
  <si>
    <t>Ống thông dẫn đường (guiding catheter) các loại, các cỡ</t>
  </si>
  <si>
    <t>Dụng cụ dẫn đường Radifocus Guide Wire M</t>
  </si>
  <si>
    <t>Bì 1 cái/ hộp 5 bì</t>
  </si>
  <si>
    <t>Dụng cụ mở đường ái nước mạch đùi các cỡ Introducer II Sheet</t>
  </si>
  <si>
    <t>Dụng cụ mở đường Sheath Radifocus Introducer II   động mạch đùi.</t>
  </si>
  <si>
    <t>Dụng cụ mở đường Radifocus Introducer II  vào mạch máu</t>
  </si>
  <si>
    <t>N04.04.030</t>
  </si>
  <si>
    <t>Vi ống thông (micro-catheter) các loại, các cỡ</t>
  </si>
  <si>
    <t>Microcatheter can thiệp tim mạch Fine Cross 1.8mm</t>
  </si>
  <si>
    <t xml:space="preserve">Đinh Kuntscher xương đùi </t>
  </si>
  <si>
    <t>Bì 1 cái</t>
  </si>
  <si>
    <t>Nẹp mặt chữ C 6 lỗ cho vít 2.0mm</t>
  </si>
  <si>
    <t>Bì 5 cái</t>
  </si>
  <si>
    <t>OrthoSelect GmbH/ Đức</t>
  </si>
  <si>
    <t xml:space="preserve">Nẹp mặt chữ C 8 lỗ cho vít 2.0mm </t>
  </si>
  <si>
    <t>N07.01.170</t>
  </si>
  <si>
    <t>Bộ dụng cụ thông tim thăm dò huyết động và chụp động mạch (ống thông để chụp động mạch vành, các động mạch khác, buồng tim) các loại, các cỡ</t>
  </si>
  <si>
    <t>Catheter Outlook (chụp động mạch vành 2 bên theo đường động mạch quay)</t>
  </si>
  <si>
    <t>N07.02.060</t>
  </si>
  <si>
    <t>Quả lọc, màng lọc máu và hệ thống dây dẫn đi kèm trong siêu lọc máu, lọc máu liên tục các loại, các cỡ</t>
  </si>
  <si>
    <t>Bộ quả lọc máu liên tục Prismaflex M100</t>
  </si>
  <si>
    <t>Bộ 01 quả lọc bao gồm dây</t>
  </si>
  <si>
    <t>Bộ quả trao đổi huyết tương Prismaflex TPE 2000</t>
  </si>
  <si>
    <t>N07.07.010</t>
  </si>
  <si>
    <t>Bộ kít tách bạch cầu, tách tiểu cầu, tách huyết tương các loại, các cỡ</t>
  </si>
  <si>
    <t>Kít thu nhận tiểu cầu túi đôi Trima Accel</t>
  </si>
  <si>
    <t>6 bộ/ hộp</t>
  </si>
  <si>
    <t>Kít thu nhận tiểu cầu túi đơn Trima Accel</t>
  </si>
  <si>
    <t>1gói/1cái</t>
  </si>
  <si>
    <t>ẤN-Độ</t>
  </si>
  <si>
    <t xml:space="preserve">Công ty Cổ phần Dược phẩm Trung ương CPC1 </t>
  </si>
  <si>
    <t>Nẹp bản nhỏ nén ép 4-10 lỗ, chất liệu titanium</t>
  </si>
  <si>
    <t>Cái/ gói</t>
  </si>
  <si>
    <t>Libeier/Kanghui-Medtronic</t>
  </si>
  <si>
    <t>Công ty TNHH thương mại Dược phẩm Duy Anh</t>
  </si>
  <si>
    <t>Vít xương cứng, đường kính 3.5 mm, dài 10-50mm, titanium</t>
  </si>
  <si>
    <t>Nẹp bản rộng nén ép, 6-12 lỗ, chất liệu titanium</t>
  </si>
  <si>
    <t>Nẹp mắt xích 6-14 lỗ, dùng vít xương cứng 3.5mm, chất liệu titanium</t>
  </si>
  <si>
    <t>Vít xương cứng, đường kính 3.5 mm, dài 10-50mm, chất liệu titanium</t>
  </si>
  <si>
    <t>Nẹp đầu trên xương cánh tay 5-9 lỗ, chất liệu titanium</t>
  </si>
  <si>
    <t>Vít nén DHS/DCS, titanium</t>
  </si>
  <si>
    <t>Đinh nội tủy có chốt rỗng nòng đk 9.4/10/11 cho xương đùi, đinh PFNA dài 170-420mm, chất liệu titanium</t>
  </si>
  <si>
    <t>Vít chốt cổ xương đùi đk 6.8mm, chất liệu titanium</t>
  </si>
  <si>
    <t>Vít khóa đường kính 3.5mm, dài 10-60mm, tự taro, chất liệu titanium</t>
  </si>
  <si>
    <t xml:space="preserve">Nẹp khóa đầu dưới xương cánh tay 3-11 lỗ, các loại, chất liệu titanium, </t>
  </si>
  <si>
    <t>Nẹp khóa mắt xích 4-14 lỗ, chất liệu titanium,</t>
  </si>
  <si>
    <t>Nẹp khóa xương đòn, trái/phải, 6-10 lỗ, chất liệu titanium, tiêu chuẩn FDA</t>
  </si>
  <si>
    <t>Nẹp khóa khớp cùng đòn, dài 3-6 lỗ, chất liệu titanium, tiêu chuẩn FDA</t>
  </si>
  <si>
    <t xml:space="preserve">Nẹp khóa ốp mắt cá chân 4-12 lỗ, chất liệu titanium, </t>
  </si>
  <si>
    <t xml:space="preserve">Nẹp khóa đầu dưới xương chày mặt ngoài 4-12 lỗ, chất liệu titanium, </t>
  </si>
  <si>
    <t>Nẹp khóa đầu dưới xương đùi nén ép 6-14 lỗ, chất liệu titanium, tiêu chuẩn FDA</t>
  </si>
  <si>
    <t xml:space="preserve">Nẹp khóa mõm khủyu trái, phải, 2-12 lỗ, chất liệu titanium, </t>
  </si>
  <si>
    <t xml:space="preserve">Nẹp khóa DHS 3/ 4/ 6/ 8/ 10/ 12 lỗ, chất liệu titanium, </t>
  </si>
  <si>
    <t>N06.02.060</t>
  </si>
  <si>
    <t>Stent graft động mạch chủ ngực các loại, các cỡ</t>
  </si>
  <si>
    <t>Bộ 01 Stent graft cho ĐMC Ngực ( TAA) Valiant Captiva và phụ kiện</t>
  </si>
  <si>
    <t>Medtronic/Mỹ</t>
  </si>
  <si>
    <t>Ireland, Mỹ, Mexico, Ý</t>
  </si>
  <si>
    <t>Công ty TNHH Thành An - Hà Nội</t>
  </si>
  <si>
    <t>Coil nút mạch não 6 loại hình dạng, 3 hệ thống: 10, 14 và 18,các cỡ: Complex, Cosmos, Compass, Hypersoft, Helical, VFC.</t>
  </si>
  <si>
    <t>Microvention/Mỹ</t>
  </si>
  <si>
    <t>Mỹ, Costarica</t>
  </si>
  <si>
    <t>Coil nút mạch não phủ Gel các loại, các cỡ: Hydrocoil, Hydrosoft, Hydroframe</t>
  </si>
  <si>
    <t>N06.02.080</t>
  </si>
  <si>
    <t>Stent nội mạch làm thay đổi hướng dòng chảy các loại, các cỡ</t>
  </si>
  <si>
    <t>Giá đỡ nội mạch (Stent) thay đổi dòng chảy mạch não 2 lớp FRED</t>
  </si>
  <si>
    <t>Ống thông dẫn đường kép 2 nòng Chaperon các loại</t>
  </si>
  <si>
    <t>Mỹ, Nhật</t>
  </si>
  <si>
    <t>Stent chẹn cổ túi phình LVIS</t>
  </si>
  <si>
    <t>Đĩa đệm Capstone trong phẫu thuật cột sống lưng dạng thẳng</t>
  </si>
  <si>
    <t>1cái/gói</t>
  </si>
  <si>
    <t>Đĩa đệm Crescent trong phẫu thuật cột sống lưng dạng cong</t>
  </si>
  <si>
    <t>Nẹp liên thân đốt sống sống các cỡ</t>
  </si>
  <si>
    <t>Bộ Nẹp cột sống cổ sau</t>
  </si>
  <si>
    <t>Nẹp dọc tròn Vertex đk 3.2MM , 240MM</t>
  </si>
  <si>
    <t>Vít cứng đa trục Vertex MAS đk 4.0mm x 28-52mm</t>
  </si>
  <si>
    <t>Vít xốp đa trục Vertex MAS đk 4.0mm x 10-26mm</t>
  </si>
  <si>
    <t>Đinh Sign các cỡ</t>
  </si>
  <si>
    <t>Khớp háng toàn phần không xi măng Trilogy - Versys FMT Ceramic/PE. Crosslinked ( CoPE. )</t>
  </si>
  <si>
    <t>1bộ</t>
  </si>
  <si>
    <t>Khớp vai</t>
  </si>
  <si>
    <t>Đốt sống nhân tạo Pyramesh 13mm x 30mm</t>
  </si>
  <si>
    <t>Đốt sống nhân tạo Pyramesh 13mm, dài từ 8 đến 13mm</t>
  </si>
  <si>
    <t>Đốt sống nhân tạo Pyramesh 16mm x 60mm</t>
  </si>
  <si>
    <t>Đốt sống nhân tạo Pyramesh 16mm, dài từ 8 đến 13mm</t>
  </si>
  <si>
    <t>Đốt sống nhân tạo Pyramesh 19mm x 40mm</t>
  </si>
  <si>
    <t>Vít cố định dây chằng chéo tự tiêu GENESYS™ Matryx các cỡ(5.5x20mm, 5.5x 25mm, 5.5x30mm, 6x25mm, 6x30mm, 7 x 25mm; 8x25mm; 9x25mm; 7x30mm; 8x30mm; 9x30mm)</t>
  </si>
  <si>
    <t>1cái/hộp</t>
  </si>
  <si>
    <t>ConMed</t>
  </si>
  <si>
    <t>Coil bít phình mạch não các cỡ.</t>
  </si>
  <si>
    <t>Mỹ/CostaRica</t>
  </si>
  <si>
    <t>N07.01.470</t>
  </si>
  <si>
    <t>Vòng xoắn kim loại (coils, matrix coils) các loại, các cỡ</t>
  </si>
  <si>
    <t>Bộ nẹp vít qua da sextant II</t>
  </si>
  <si>
    <t xml:space="preserve">Vít đa trục rỗng lòng đường kính 6.5mm, 55-105mm </t>
  </si>
  <si>
    <t>1 cái / gói</t>
  </si>
  <si>
    <t xml:space="preserve">Vít đơn trục CD Legacy đk 4.0mm- 7.5 mm dài các cỡ  </t>
  </si>
  <si>
    <t xml:space="preserve">Vít đa trục CD Legacy đk 4.0mm - 7.5mm dài các cỡ    </t>
  </si>
  <si>
    <t>Vít trượt đa trục CD Legacy đk 5.5 x 45mm</t>
  </si>
  <si>
    <t>Vít trượt đa trục CD Legacy đk 6.5 x 50mm</t>
  </si>
  <si>
    <t>N07.02.020</t>
  </si>
  <si>
    <t>Bộ lọc màng bụng, bộ thẩm phân phúc mạc (bao gồm: catheter chuyên dụng, đầu nối titanium, hệ thống dây nối)</t>
  </si>
  <si>
    <t>Dây dịch bù dùng trong điều trị HDF online cho máy NS-2060-18 SUB</t>
  </si>
  <si>
    <t>48
bộ/thùng</t>
  </si>
  <si>
    <t>Nipro Corporation</t>
  </si>
  <si>
    <t>Thái Lan</t>
  </si>
  <si>
    <t>Dây máu dùng trong điều trị HDF online cho máy NCU18 BTS A408/V892 (Nipro)</t>
  </si>
  <si>
    <t>24 
bộ/thùng</t>
  </si>
  <si>
    <t>N04.03.030</t>
  </si>
  <si>
    <t>Bộ dây thở ô-xy dùng một lần các loại, các cỡ</t>
  </si>
  <si>
    <t>Dây thở oxy 2 nhánh  Sơ sinh</t>
  </si>
  <si>
    <t>Khang Nguyên</t>
  </si>
  <si>
    <t>Quả lọc thận nhân tạo các loại, các cỡ</t>
  </si>
  <si>
    <t>Quả lọc
 thận Elisio 17L</t>
  </si>
  <si>
    <t>Nipro Coporation</t>
  </si>
  <si>
    <t>Thông (sonde) các loại, các cỡ</t>
  </si>
  <si>
    <t xml:space="preserve">Sonde foley 02 nhánh </t>
  </si>
  <si>
    <t>số 12-28ch</t>
  </si>
  <si>
    <t>Sanhill</t>
  </si>
  <si>
    <t>Sonde Penrose</t>
  </si>
  <si>
    <t xml:space="preserve"> CCFlex (all size)</t>
  </si>
  <si>
    <t>1 cái/hộp</t>
  </si>
  <si>
    <t>Eucatech AG</t>
  </si>
  <si>
    <t>Đức</t>
  </si>
  <si>
    <t>SILVER GRAFT BIFURCATION
  60 CM, 14 X 7 MM</t>
  </si>
  <si>
    <t>Hộp/1 cái</t>
  </si>
  <si>
    <t>Pháp</t>
  </si>
  <si>
    <t>SILVER GRAFT BIFURCATION
  60 CM, 16 X 8 MM</t>
  </si>
  <si>
    <t>SILVER GRAFT BIFURCATION 
 60 CM, 18 X 9 MM</t>
  </si>
  <si>
    <t>UNI - GRAFT   DV STRAIGHT 
TUBES 30  CM DIA. 24 MM</t>
  </si>
  <si>
    <t>UNI - GRAFT   DV STRAIGHT
 TUBES 15  CM DIA. 24 MM</t>
  </si>
  <si>
    <t>VASCUGRAFT SW
 STD.WALL-HLX SUP,40CMX6MM</t>
  </si>
  <si>
    <t>VASCUGRAFT SW 
STD.WALL-HLX SUP.,40CMX5MM</t>
  </si>
  <si>
    <t>N06.05.020</t>
  </si>
  <si>
    <t>Mảnh ghép thoát vị bẹn, thành bụng các loại, các cỡ</t>
  </si>
  <si>
    <t>OPTILENE MESH 
LP 10X15CM</t>
  </si>
  <si>
    <t>OMYRA MESH 15 X 15 CM</t>
  </si>
  <si>
    <t>Hộp/ 5 miếng</t>
  </si>
  <si>
    <t>OMYRA MESH 20 X 30 CM</t>
  </si>
  <si>
    <t>N08.00.230</t>
  </si>
  <si>
    <t>Dây cáp, đầu đo huyết áp xâm nhập (dome) các loại, các cỡ</t>
  </si>
  <si>
    <t>COMBIDYN TUBING 100CM, RED, PVC</t>
  </si>
  <si>
    <t>Bộ dây điện cực điện tim 6 cần</t>
  </si>
  <si>
    <t>Bộ điện cực tim</t>
  </si>
  <si>
    <t>FOGARTY ARTERIAL EMBOLECTOMY CATHETER</t>
  </si>
  <si>
    <t>Limbo</t>
  </si>
  <si>
    <t>cái / hộp</t>
  </si>
  <si>
    <t xml:space="preserve">Vital Signs </t>
  </si>
  <si>
    <t>sợi / gói</t>
  </si>
  <si>
    <t>Điện cực kích thích cơ</t>
  </si>
  <si>
    <t>Cặp</t>
  </si>
  <si>
    <t xml:space="preserve">Túi hút dịch theo hệ thống trong 
phẫu thuật </t>
  </si>
  <si>
    <t>Yaler</t>
  </si>
  <si>
    <t xml:space="preserve">Sonde foley 02 nhánh phủ silicon chuyên lưu lâu, </t>
  </si>
  <si>
    <t>Số 30</t>
  </si>
  <si>
    <t>N07.01.220</t>
  </si>
  <si>
    <t>Bơm áp lực các loại, các cỡ</t>
  </si>
  <si>
    <t>Bộ bơm bóng nong mạch máu 20cc, áp lực 30atm</t>
  </si>
  <si>
    <t>Hộp 
1 cái</t>
  </si>
  <si>
    <t>Công ty Cổ phần Trang thiết bị y tế Trọng Tín</t>
  </si>
  <si>
    <t>Bóng nong động mạch vành áp lực thường các loại.</t>
  </si>
  <si>
    <t>Bóng nong mạch máu ngoại vi đường kính nhỏ 2-7mm, chiều dài 8-200mm, dài 140cm, phủ Hydrophilic FC</t>
  </si>
  <si>
    <t>Bộ bơm đo động mạch xâm lấn</t>
  </si>
  <si>
    <t>Gói 
1 cái</t>
  </si>
  <si>
    <t>Salter-labs</t>
  </si>
  <si>
    <t>Mỹ/
Mexico</t>
  </si>
  <si>
    <t>Catheter tĩnh mạch trung tâm 1 nòng, phương pháp seldinger, kim dẫn V420</t>
  </si>
  <si>
    <t>Hộp 
1 bộ</t>
  </si>
  <si>
    <t>Bllifexciences</t>
  </si>
  <si>
    <t>Ấn Độ</t>
  </si>
  <si>
    <t>Foxcross; Fox SV; Viatrac 14</t>
  </si>
  <si>
    <t>1 chiếc/hộp</t>
  </si>
  <si>
    <t>ABBOTT</t>
  </si>
  <si>
    <t>MỸ</t>
  </si>
  <si>
    <t>N06.02.020</t>
  </si>
  <si>
    <t>Stent động mạch vành phủ thuốc các loại, các cỡ</t>
  </si>
  <si>
    <t>Stent động mạch vành phủ thuốc Sirolimus ( DESTINY )</t>
  </si>
  <si>
    <t xml:space="preserve">IBERHOSPITEX, S.A., </t>
  </si>
  <si>
    <t>Stent động mạch vành phủ thuốc  ( Xience Prime;
Xience Xpedition;
Xience Alpine )</t>
  </si>
  <si>
    <t>N07.05.020</t>
  </si>
  <si>
    <t>Bộ đặt dẫn lưu thận qua da các loại, các cỡ (bao gồm: Kim chọc, ống thông để nong, ống thông (sonde) J-J, ống thông để đặt dẫn lưu ra ngoài)</t>
  </si>
  <si>
    <t>bộ mở bàng quang ra da</t>
  </si>
  <si>
    <t>gói 1 bộ</t>
  </si>
  <si>
    <t>Urovision</t>
  </si>
  <si>
    <t xml:space="preserve">Đai cố định khớp vai H1; trái, phải </t>
  </si>
  <si>
    <t xml:space="preserve">ORBE </t>
  </si>
  <si>
    <t>VIỆT NAM</t>
  </si>
  <si>
    <t xml:space="preserve">Đai số 8 cổ chân </t>
  </si>
  <si>
    <t xml:space="preserve">Đai thắt lưng H1 </t>
  </si>
  <si>
    <t xml:space="preserve">Đai thắt lưng hợp kim nhôm </t>
  </si>
  <si>
    <t xml:space="preserve">Nẹp cổ cứng  H1 </t>
  </si>
  <si>
    <t xml:space="preserve">Nẹp cổ cứng H2-ORBE </t>
  </si>
  <si>
    <t>Nẹp cổ tay chun H1</t>
  </si>
  <si>
    <t xml:space="preserve">Nẹp gối H2 dài 50cm  </t>
  </si>
  <si>
    <t xml:space="preserve">Nẹp gối H3 </t>
  </si>
  <si>
    <t xml:space="preserve">Sonde JJ UROVISION </t>
  </si>
  <si>
    <t xml:space="preserve">UROVISION </t>
  </si>
  <si>
    <t>ĐỨC</t>
  </si>
  <si>
    <t>Stent động mạch vành phủ thuốc  ( Xience Prime;
Xience Xpedition;
Xience Alpine)</t>
  </si>
  <si>
    <t>1 cái / hộp</t>
  </si>
  <si>
    <t>Transform Balloon Catheter</t>
  </si>
  <si>
    <t>Cái/Hộp</t>
  </si>
  <si>
    <t>Ireland, Mỹ</t>
  </si>
  <si>
    <t>Công ty TNHH Dược phẩm và Trang thiết bị y tế Hoàng Đức</t>
  </si>
  <si>
    <t>Concentric Balloon Catheter</t>
  </si>
  <si>
    <t>Flowgate Balloon Catheter</t>
  </si>
  <si>
    <t>Merci Balloon Catheter</t>
  </si>
  <si>
    <t>Gateway Balloon Catheter</t>
  </si>
  <si>
    <t>Ranger DCB Baloon Catheter</t>
  </si>
  <si>
    <t>Ireland..</t>
  </si>
  <si>
    <t>Trevo XP Provue Catheter</t>
  </si>
  <si>
    <t>Rotaglide Lubricant</t>
  </si>
  <si>
    <t>Mỹ, Ireland</t>
  </si>
  <si>
    <t>N07.01.010</t>
  </si>
  <si>
    <t>Bộ dụng cụ siêu âm trong lòng mạch các loại, các cỡ (bao gồm: đầu dò siêu âm và hệ thống máng trượt)</t>
  </si>
  <si>
    <t>Opticross Imaging Catheter</t>
  </si>
  <si>
    <t>N07.01.460</t>
  </si>
  <si>
    <t>Vi dây dẫn đường (micro guide wire) các loại, các cỡ</t>
  </si>
  <si>
    <t>V-18 Control Wire</t>
  </si>
  <si>
    <t>Mỹ, Costa Rica</t>
  </si>
  <si>
    <t>N06.02.040</t>
  </si>
  <si>
    <t>Stent động mạch chi các loại, các cỡ</t>
  </si>
  <si>
    <t>Epic Stent</t>
  </si>
  <si>
    <t>Mỹ….</t>
  </si>
  <si>
    <t>Truepath CTO Devices</t>
  </si>
  <si>
    <t>Imager II Catheter</t>
  </si>
  <si>
    <t>N07.01.390</t>
  </si>
  <si>
    <t>Lưới lọc tĩnh mạch các loại, các cỡ</t>
  </si>
  <si>
    <t xml:space="preserve">Filterwire EZ </t>
  </si>
  <si>
    <t>N02.04.060</t>
  </si>
  <si>
    <t>Vật liệu sử dụng trong điều trị tổn thương bằng phương pháp hút áp lực âm (bao gồm: miếng xốp, đầu nối, dây dẫn dịch, băng dán cố định)</t>
  </si>
  <si>
    <t>CuraVac Cura PULFk2</t>
  </si>
  <si>
    <t>Bộ/ Hộp</t>
  </si>
  <si>
    <t>CGBio Co., Ltd.</t>
  </si>
  <si>
    <t>CuraVac Cura PUSFk2</t>
  </si>
  <si>
    <t>CuraVac Cura PUMFk2</t>
  </si>
  <si>
    <t xml:space="preserve">IZDS Connecting Cable </t>
  </si>
  <si>
    <t xml:space="preserve">Guider softip </t>
  </si>
  <si>
    <t>Thủy tinh thể nhân tạo mềm một mảnh Basis V Hydrophobic Preloaded, Model: B5ABY0</t>
  </si>
  <si>
    <t>Gemma Medical</t>
  </si>
  <si>
    <t>Thụy sỹ</t>
  </si>
  <si>
    <t>Thủy tinh thể nhân tạo mềm một mảnh Basis V Hydrophobic, Model: B5ADY0</t>
  </si>
  <si>
    <t>AT Lisa Tri 839MP</t>
  </si>
  <si>
    <t>01 Cái/Hộp; Hộp vô trùng</t>
  </si>
  <si>
    <t>Đức/ Pháp</t>
  </si>
  <si>
    <t>AT Torbi 709M</t>
  </si>
  <si>
    <t>Vít cột sống cổ REFLEX-HYBRID</t>
  </si>
  <si>
    <t xml:space="preserve">Stryker </t>
  </si>
  <si>
    <t>Mỹ/Châu Âu</t>
  </si>
  <si>
    <t>Công ty TNHH trưng thiết bị y tế BMS</t>
  </si>
  <si>
    <t>Nẹp dọc Oasys / Thanh dọc Oasys</t>
  </si>
  <si>
    <t xml:space="preserve">Vít ốc khoá trong OASYS </t>
  </si>
  <si>
    <t>Vít khoá trong</t>
  </si>
  <si>
    <t>N07.06.070</t>
  </si>
  <si>
    <t>Xi-măng (cement) hóa học (dùng trong tạo hình thân đốt sống, tạo hình vòm sọ, khớp) các loại, các cỡ</t>
  </si>
  <si>
    <t>Xi-măng (cement) hóa học (dùng trong tạo hình vòm sọ, thay khớp) loại không có kháng sinh</t>
  </si>
  <si>
    <t>1 hộp/gói</t>
  </si>
  <si>
    <t xml:space="preserve">Vít khoá trong </t>
  </si>
  <si>
    <t>Vít trượt đa trục Xia 3 đk 6.5 x 40mm</t>
  </si>
  <si>
    <t>Vít trượt đa trục Xia 3 đk 6.5 x 45mm</t>
  </si>
  <si>
    <t>Vít xốp đa trục Oasys đk 3.5mm x 10-24mm</t>
  </si>
  <si>
    <t>Vít chẩm Oasys đk 4.0mm x 6-14mm</t>
  </si>
  <si>
    <t>N03.03.010</t>
  </si>
  <si>
    <t>Kim chọc, kim chọc dò các loại, các cỡ</t>
  </si>
  <si>
    <t>Kim PAK chọc dò cuống sống, hộp 2 kim</t>
  </si>
  <si>
    <t>Khớp háng toàn phần không xi măng Trilogy - M/L Ceramic/PE. Crosslinked ( CoPE. )</t>
  </si>
  <si>
    <t xml:space="preserve">Công ty Cổ phần y tế Thành Ân </t>
  </si>
  <si>
    <t>Khớp háng toàn phần không xi măng</t>
  </si>
  <si>
    <t>N07.06.080</t>
  </si>
  <si>
    <t>Bộ dây bơm nước, đầu đốt điện, tay dao đốt điện dùng trong phẫu thuật các loại, các cỡ</t>
  </si>
  <si>
    <t xml:space="preserve">Dây dẫn nước trong nội soi  loại thường </t>
  </si>
  <si>
    <t xml:space="preserve">Arthrex </t>
  </si>
  <si>
    <t>Mỹ-Châu Âu</t>
  </si>
  <si>
    <t>Vít cố định dây chằng chéo Tự tiêu các cỡ 
( 7x25mm; 8x25mm; 9x25mm; 7x30mm; 8x30mm; 9x30mm;)</t>
  </si>
  <si>
    <t>Vít cố định mâm chày tự tiêu Xtralok các cỡ
( 8x35mm; 9x35mm)</t>
  </si>
  <si>
    <t>Vít neo giữ mảnh ghép gân Retro Button các cỡ (15mm; 20mm; 25mm; 30mm; 35mm;  40mm)</t>
  </si>
  <si>
    <t>Powerline</t>
  </si>
  <si>
    <t>Biosensors Interventional Technologies Pte. Ltd</t>
  </si>
  <si>
    <t xml:space="preserve">Công ty TNHH Thương mại Dược phẩm Đan Thanh </t>
  </si>
  <si>
    <t>Nẹp khóa nén ép bản nhỏ vít 3.5mm, 4-12 lỗ, dài 163mm, Titan</t>
  </si>
  <si>
    <t>Gói/ 1</t>
  </si>
  <si>
    <t>Auxein</t>
  </si>
  <si>
    <t>CÔNG TY TNHH THIẾT BỊ Y TẾ HOÀNG LỘC M.E</t>
  </si>
  <si>
    <t>Nẹp khóa nén ép bản hẹp vít 4.5/5.0mm, 4-12 lỗ, dài 224mm, Titan</t>
  </si>
  <si>
    <t>Nẹp khóa nén ép bản hẹp vít 4.5/5.0mm, 2-12 lỗ, dài 224mm, Titan</t>
  </si>
  <si>
    <t>Nẹp khóa đầu trên xương cánh tay Philos vít 3.5mm, loại dài, 3-13 lỗ, dài 196mm, Titan</t>
  </si>
  <si>
    <t>Vít khóa 2.7mm x 6-30mm, tự tạo ren, đầu lục giác, Titan</t>
  </si>
  <si>
    <t>Nẹp khóa nén ép bản rộng vít 4.5/5.0mm, 6-14 lỗ, Titan</t>
  </si>
  <si>
    <t xml:space="preserve">Nẹp nâng đỡ ngoài đầu xương chày vít 4.5mm, trái, 3-11 lỗ, Titan </t>
  </si>
  <si>
    <t>Nẹp DHS 135° vít  4.5mm, các cỡ</t>
  </si>
  <si>
    <t>Medgal</t>
  </si>
  <si>
    <t>Ba Lan</t>
  </si>
  <si>
    <t>Nẹp gập góc liên mấu chuyển 130°, 9 lỗ, lưỡi dài 70mm, dài 148mm</t>
  </si>
  <si>
    <t>Nẹp gập góc liên mấu chuyển 130°, 9 lỗ, lưỡi dài 80mm, dài 148mm</t>
  </si>
  <si>
    <t>Nẹp gập góc lồi cầu đùi 95°, 5-16 lỗ</t>
  </si>
  <si>
    <t xml:space="preserve">Nẹp nén ép bản nhỏ vít 3.5mm, 5 lỗ, dài 61mm </t>
  </si>
  <si>
    <t xml:space="preserve">Nẹp nén ép bản nhỏ vít 3.5mm, 6 lỗ, dài 73mm </t>
  </si>
  <si>
    <t>Nẹp nén ép bản hẹp vít 4.5mm, các cỡ</t>
  </si>
  <si>
    <t>Nẹp khóa nâng đỡ chữ L, vít 4.5/5.0mm, trái/ phải,  các cỡ</t>
  </si>
  <si>
    <t>Nẹp khóa chữ T nhỏ vít 3.5mm, nghiêng trái/phải,</t>
  </si>
  <si>
    <t>Nẹp khóa chữ T nhỏ vít 3.5mm, nghiêng trái/ phải,  các cỡ</t>
  </si>
  <si>
    <t>Nẹp nâng đỡ ngoài đầu xương chày vít 4.5mm, trái/ phải, các cỡ</t>
  </si>
  <si>
    <t>Nẹp khóa nâng đỡ chữ T, vít 4.5/5.0mm, các cỡ</t>
  </si>
  <si>
    <t>Vít DHS / DCS các cỡ (dài 60-&gt;90mm)</t>
  </si>
  <si>
    <t>Dẫn lưu dịch não tủy ổ bụng VP Shunt áp lực Cao, thấp, trung bình (loại van 5-6mm)</t>
  </si>
  <si>
    <t>1 bộ/ hộp</t>
  </si>
  <si>
    <t>Wellong</t>
  </si>
  <si>
    <t>Đài Loan</t>
  </si>
  <si>
    <t>Dẫn lưu ngoài EVD - BMI</t>
  </si>
  <si>
    <t>Thủy tinh thể nhân tạo treo CZ70BD</t>
  </si>
  <si>
    <t>Thủy tinh thể nhân tạo AcrySof IQ Toric SN6ATT + kèm Cartridge D 8065977763</t>
  </si>
  <si>
    <t>Ireland -Mỹ</t>
  </si>
  <si>
    <t>Thủy tinh thể nhân tạo mềm AcrySof IQ ReSTOR +3 SN6AD1 + kèm Cartridge D 8065977763</t>
  </si>
  <si>
    <t>Thủy tinh thể nhân tạo mềm AcrySof IQ Toric SN6ATT + kèm Cartridge C 8065977763</t>
  </si>
  <si>
    <t>Dây nối bơm tiêm điện 140cm</t>
  </si>
  <si>
    <t>Hộp/ 100cái</t>
  </si>
  <si>
    <t>UltraMed</t>
  </si>
  <si>
    <t>Egypt</t>
  </si>
  <si>
    <t>Quả lọc thận Polyethersulfone L140</t>
  </si>
  <si>
    <t>24
 quả/thùng</t>
  </si>
  <si>
    <t>SaFil Tibbi</t>
  </si>
  <si>
    <t>Quả lọc thận Polyethersulfone DIA 15L</t>
  </si>
  <si>
    <t>Vital Healthcare</t>
  </si>
  <si>
    <t>Quả lọc thận Polyethersulfone DIA 19H</t>
  </si>
  <si>
    <t>24 quả/hộp</t>
  </si>
  <si>
    <t>Quả lọc thận Polyethersulfone DIA 13L</t>
  </si>
  <si>
    <t xml:space="preserve">Thuỷ tinh thể  acrylic đơn tiêu mềm
 LENTIS® LS-313Y
</t>
  </si>
  <si>
    <t>Hộp /1 cái</t>
  </si>
  <si>
    <t>Oculentis</t>
  </si>
  <si>
    <t>Hà Lan</t>
  </si>
  <si>
    <t xml:space="preserve">Công ty TNHH phát triển </t>
  </si>
  <si>
    <t>Nắp đậy Trocar màu đỏ, lỗ đk 4 mm, cho trocar đk 5 --&gt; 5.5mm</t>
  </si>
  <si>
    <t>10 cái gói</t>
  </si>
  <si>
    <t>Gimmi</t>
  </si>
  <si>
    <t>Túi Vi phẫu</t>
  </si>
  <si>
    <t>N07.01.430</t>
  </si>
  <si>
    <t>Vật liệu nút mạch (hạt nhựa PVA, lipiodol,…) các loại, các cỡ</t>
  </si>
  <si>
    <t>Hạt nút mạch Bearing™nsPVA Embolization Particles</t>
  </si>
  <si>
    <t>Hộp 5 lọ</t>
  </si>
  <si>
    <t>Biosphere Medical, S.A</t>
  </si>
  <si>
    <t>Cty TNHH DP &amp; TTBYT Đại Trường Sơn</t>
  </si>
  <si>
    <t>N08.00.410</t>
  </si>
  <si>
    <t>Dịch lọc máu liên tục các loại</t>
  </si>
  <si>
    <t>Dịch lọc máu Prismasol / Dịch lọc máu Hemosol</t>
  </si>
  <si>
    <t>Hộp 2 can</t>
  </si>
  <si>
    <t>Combo Accu-Chek Active 100</t>
  </si>
  <si>
    <t>200 que+ 200 kim</t>
  </si>
  <si>
    <t>Roche</t>
  </si>
  <si>
    <t>Đức / Ba Lan</t>
  </si>
  <si>
    <t>N07.06.040.2</t>
  </si>
  <si>
    <t>Nẹp dùng trong phẫu thuật</t>
  </si>
  <si>
    <t>Minh Tâm</t>
  </si>
  <si>
    <t>bộ</t>
  </si>
  <si>
    <t>Bơm cho ăn MPV 50ml</t>
  </si>
  <si>
    <t>Bộ dây lọc máu các loại, các cỡ</t>
  </si>
  <si>
    <t>Nipro</t>
  </si>
  <si>
    <t>N07.06.050.3</t>
  </si>
  <si>
    <t>Nẹp dùng trong chấn thương – chỉnh hình và phục hồi chức năng các loại, các cỡ</t>
  </si>
  <si>
    <t>CÔNG TY TNHH THÀNH AN - HÀ NỘI</t>
  </si>
  <si>
    <t>Đinh, nẹp, ốc, vít, lồng dùng trong phẫu thuật xương các loại</t>
  </si>
  <si>
    <t>Nẹp cổ cứng H1</t>
  </si>
  <si>
    <t>N07.06.040.1</t>
  </si>
  <si>
    <t>Đinh dùng trong phẫu thuật xương các loại</t>
  </si>
  <si>
    <t>Sonde hậu môn</t>
  </si>
  <si>
    <t>Nẹp dùng trong phẫu thuật xương các loại</t>
  </si>
  <si>
    <t>N06.04.020.3</t>
  </si>
  <si>
    <t>Đĩa đệm trong phẫu thuật cột sống</t>
  </si>
  <si>
    <t>CÔNG TY TNHH K.A.L.H.U</t>
  </si>
  <si>
    <t>Phan Thịnh</t>
  </si>
  <si>
    <t>BIORAD MEDISYS</t>
  </si>
  <si>
    <t>DrJapan</t>
  </si>
  <si>
    <t>CÔNG TY TNHH TM&amp;DV TBYT- KHKT M.E.D.I.C</t>
  </si>
  <si>
    <t>49013 - Bệnh viện đa khoa Trung ương Quảng Nam</t>
  </si>
  <si>
    <t>Nẹp mắt xích (nẹp tái tạo) các cỡ; (6 lỗ; 8 lỗ; 10 lỗ; 12 lỗ; 14 lỗ; 16 lỗ ), dùng vít 3.5 mm [8 lỗ]</t>
  </si>
  <si>
    <t>Gói 1 cái</t>
  </si>
  <si>
    <t>100/QĐ-BV</t>
  </si>
  <si>
    <t>N04.02.060.2</t>
  </si>
  <si>
    <t>Dây hút đờm, dịch, khí các loại, các cỡ</t>
  </si>
  <si>
    <t>Dây hút đờm, dịch có kiểm soát các số [số 14]</t>
  </si>
  <si>
    <t>Nanjing Winice</t>
  </si>
  <si>
    <t>TỔNG CÔNG TY CỔ PHẦN Y TẾ DANAMECO</t>
  </si>
  <si>
    <t>Dây hút đờm, dịch có kiểm soát các số [số 16]</t>
  </si>
  <si>
    <t>N07.06.040.3</t>
  </si>
  <si>
    <t>Ốc dùng trong phẫu thuật xương các loại</t>
  </si>
  <si>
    <t>Vít đa trục đk 7.5mm dài các cỡ</t>
  </si>
  <si>
    <t>Vít đơn trục đk 5.0mm dài các cỡ</t>
  </si>
  <si>
    <t>Vít đơn trục đk 5.5mm dài các cỡ</t>
  </si>
  <si>
    <t>Vít đơn trục đk 6.0mm dài các cỡ</t>
  </si>
  <si>
    <t>Vít đơn trục đk 6.5mm dài các cỡ</t>
  </si>
  <si>
    <t>N05.03.040.3</t>
  </si>
  <si>
    <t>Đầu/ lưỡi dao siêu âm</t>
  </si>
  <si>
    <t>Dao siêu âm không dây (lưỡi dao siêu âm)</t>
  </si>
  <si>
    <t>LD CÔNG TY TNHH MTV THIếT Bị VTYT BTD - CÔNG TY TNHH TTBYT OANH THY</t>
  </si>
  <si>
    <t>Dây bơm áp lực cao</t>
  </si>
  <si>
    <t>Dây nối chụp buồng thất, áp lực 84BAR, dài 120cm - ANGIOFLEX extension line</t>
  </si>
  <si>
    <t>KIMAL</t>
  </si>
  <si>
    <t>England</t>
  </si>
  <si>
    <t>CÔNG TY TNHH TM XÂY DỰNG VÀ CHUYỂN GIA CÔNG NGHỆ TOÀN CẦU</t>
  </si>
  <si>
    <t>N07.01.470.1</t>
  </si>
  <si>
    <t>- coils các loại, các cỡ</t>
  </si>
  <si>
    <t>GDC 10, GDC-18 Coils,GDC 3D, GDC 360 Shape Coils</t>
  </si>
  <si>
    <t>CÔNG TY TNHH DƯỢC PHẨM &amp; TTBYT HOÀNG ĐỨC</t>
  </si>
  <si>
    <t>N07.01.310.2</t>
  </si>
  <si>
    <t>- dụng cụ cắt coils</t>
  </si>
  <si>
    <t>IZDS Connecting Cable</t>
  </si>
  <si>
    <t>Kim chích máu các loại</t>
  </si>
  <si>
    <t>Kim lancet</t>
  </si>
  <si>
    <t>Hộp 100 cây</t>
  </si>
  <si>
    <t>Ningbo Greatcare</t>
  </si>
  <si>
    <t>CÔNG TY TNHH DƯỢC PHẨM TRUNG VIỆT</t>
  </si>
  <si>
    <t>N05.03.060.1</t>
  </si>
  <si>
    <t>Lưỡi bào dùng trong nội soi khớp</t>
  </si>
  <si>
    <t>Lưỡi bào dùng cho phẩu thuật dây chằng - đk 4.0mm</t>
  </si>
  <si>
    <t>CÔNG TY TNHH TTBYT BMS</t>
  </si>
  <si>
    <t>N07.01.400</t>
  </si>
  <si>
    <t>Máy tạo nhịp (gồm: máy, dây dẫn, kim thăm dò)</t>
  </si>
  <si>
    <t>Máy tạo nhịp 1 buồng có đáp ứng tần số, tương thích cộng hưởng từ toàn phần (gồm: máy, 01 dây dẫn, 01 kim thăm dò)</t>
  </si>
  <si>
    <t>St. Jude Medical</t>
  </si>
  <si>
    <t>CÔNG TY TNHH TM&amp;DV KỸ THUẬT VIỆT THÁI</t>
  </si>
  <si>
    <t>Máy tạo nhịp 2 buồng có đáp ứng tần số, tương thích cộng hưởng từ toàn phần (gồm: máy, 02 dây dẫn, 02 kim thăm dò)</t>
  </si>
  <si>
    <t>Máy tạo nhịp 2 buồng có đáp ứng tần số, tương thích cộng hưởng từ từng phần (gồm: máy, 02 dây dẫn, 02 kim thăm dò)</t>
  </si>
  <si>
    <t>Nẹp chữ T 4-8 lỗ, dùng vít 4.5mm [4 lỗ]</t>
  </si>
  <si>
    <t>Czech Republic</t>
  </si>
  <si>
    <t>Nẹp chữ T 4-8 lỗ, dùng vít 4.5mm [5 lỗ]</t>
  </si>
  <si>
    <t>Nẹp chữ T 4-8 lỗ, dùng vít 4.5mm [6 lỗ]</t>
  </si>
  <si>
    <t>Nẹp chữ T nhỏ 3 lỗ đầu/3lỗ thân; 4 lỗ thân; 5 lỗ thân, dùng vít 3.5mm [4 lỗ]</t>
  </si>
  <si>
    <t>Nẹp chữ T nhỏ 3 lỗ đầu/3lỗ thân; 4 lỗ thân; 5 lỗ thân, dùng vít 3.5mm [5 lỗ]</t>
  </si>
  <si>
    <t>Nẹp chữ T nhỏ 3 lỗ đầu/3lỗ thân; 4 lỗ thân; 5 lỗ thân, dùng vít 3.5mm [6 lỗ]</t>
  </si>
  <si>
    <t>Nẹp nối ngang đa chiều các cỡ</t>
  </si>
  <si>
    <t>Nẹp tạo hình bản sống cổ các cỡ</t>
  </si>
  <si>
    <t>Nẹp ốp lồi cầu trái, phải các cỡ (7 lỗ; 9 lỗ; 11 lỗ) [11 lỗ]</t>
  </si>
  <si>
    <t>Nẹp ốp lồi cầu trái, phải các cỡ (7 lỗ; 9 lỗ; 11 lỗ) [7 lỗ]</t>
  </si>
  <si>
    <t>Nẹp ốp lồi cầu trái, phải các cỡ (7 lỗ; 9 lỗ; 11 lỗ) [9 lỗ]</t>
  </si>
  <si>
    <t>N07.01.110.3</t>
  </si>
  <si>
    <t>- ống có van đặt vào lòng mạch – introducer, sheat</t>
  </si>
  <si>
    <t>Radstat (RADCDO/RADCDS)</t>
  </si>
  <si>
    <t>Merit</t>
  </si>
  <si>
    <t>CN CÔNG TY CP DƯỢC PHẨM TRUNG ƯƠNG CODUPHA MIỀN TRUNG</t>
  </si>
  <si>
    <t>Radstat/Finale</t>
  </si>
  <si>
    <t>Target Detachable Coils</t>
  </si>
  <si>
    <t>N07.04.080</t>
  </si>
  <si>
    <t>Troca nhựa (dùng một lần) dùng trong phẫu thuật nội soi tiêu hóa các cỡ</t>
  </si>
  <si>
    <t>Trocal bằng nhựa sử dụng trong nội soi khớp, đk 6.5mm</t>
  </si>
  <si>
    <t>Trocal bằng nhựa sử dụng trong nội soi khớp, đk 8.4mm</t>
  </si>
  <si>
    <t>Vít cố định dây chằng chéo tự tiêu GENESYS™ Matryx các cỡ</t>
  </si>
  <si>
    <t>Vít cố định dây chằng hình quả cầu Endo Pearl 7mm</t>
  </si>
  <si>
    <t>Vít khóa trong tự ngắt cho vít trượt</t>
  </si>
  <si>
    <t>Vít trượt đa trục đk 6.5 x 40mm</t>
  </si>
  <si>
    <t>Vít trượt đa trục đk 6.5 x 45mm</t>
  </si>
  <si>
    <t>Vít trượt đa trục đk 6.5 x 50mm</t>
  </si>
  <si>
    <t>Vít tạo hình bản sống cổ các cỡ</t>
  </si>
  <si>
    <t>Vít xốp đa hướng tự Tarô Atlantis</t>
  </si>
  <si>
    <t>N07.06.070.3</t>
  </si>
  <si>
    <t>Xi-măng (cement) hóa học dùng trong tạo hình khớp</t>
  </si>
  <si>
    <t>Xi-măng (cement) hóa học (dùng trong tạo hình vòm sọ, thay khớp)</t>
  </si>
  <si>
    <t>N07.06.050.2</t>
  </si>
  <si>
    <t>Đai dùng trong chấn thương – chỉnh hình và phục hồi chức năng các loại, các cỡ</t>
  </si>
  <si>
    <t>Đai desault</t>
  </si>
  <si>
    <t>Vietnam</t>
  </si>
  <si>
    <t>Đinh Kít-ne các cỡ, dài 310mm, một đầu nhọn [1.8mm]</t>
  </si>
  <si>
    <t>Gói 10 cái</t>
  </si>
  <si>
    <t>Vi ống thông micro-catheter Fine cross các cỡ [mạch não]</t>
  </si>
  <si>
    <t>N07.01.040.2</t>
  </si>
  <si>
    <t>Bộ dụng cụ bít thông liên thất</t>
  </si>
  <si>
    <t>Nit Occulud Coil VSD</t>
  </si>
  <si>
    <t>Pfm meadical</t>
  </si>
  <si>
    <t>CÔNG TY CP TBYT HOÀNG NGA</t>
  </si>
  <si>
    <t>Nẹp DCS 95° các cỡ (6 -&gt;12lỗ) [10 lỗ]</t>
  </si>
  <si>
    <t>Orthoselect</t>
  </si>
  <si>
    <t>Vít chốt nội tuỷ Sign đk 4.5mm dài các cỡ [35mm]</t>
  </si>
  <si>
    <t>Gói 5 cái</t>
  </si>
  <si>
    <t>Vít chốt nội tuỷ Sign đk 4.5mm dài các cỡ [40mm]</t>
  </si>
  <si>
    <t>Vít chốt nội tuỷ Sign đk 4.5mm dài các cỡ [45mm]</t>
  </si>
  <si>
    <t>Vít chốt nội tuỷ Sign đk 4.5mm dài các cỡ [50mm]</t>
  </si>
  <si>
    <t>Vít chốt nội tuỷ Sign đk 4.5mm dài các cỡ [55mm]</t>
  </si>
  <si>
    <t>Vít cố định M24012 [Vít hàm 2.3x11mm - Tự Taro]</t>
  </si>
  <si>
    <t>Osteonic</t>
  </si>
  <si>
    <t>CÔNG TY TNHH PHÂN PHỐI NHA KHOA RẠNG ĐÔNG</t>
  </si>
  <si>
    <t>Vít cố định M27010 [Vít hàm 2.5 x 9 mm]</t>
  </si>
  <si>
    <t>N07.02.070.1</t>
  </si>
  <si>
    <t>- Quả lọc trong lọc máu (hemodialysis) định kỳ (thận nhân tạo)</t>
  </si>
  <si>
    <t>Màng lọc thận Polyethersulfone H160</t>
  </si>
  <si>
    <t>Túi 1 quả</t>
  </si>
  <si>
    <t>CÔNG TY CP TM &amp; DP TÂN THÀNH</t>
  </si>
  <si>
    <t>Màng lọc thận Polyethersulfone L160</t>
  </si>
  <si>
    <t>N07.01.030.2</t>
  </si>
  <si>
    <t>+ Dây dẫn</t>
  </si>
  <si>
    <t>Amplatz Guidewire</t>
  </si>
  <si>
    <t>Boston Sicentific</t>
  </si>
  <si>
    <t>Biliary Stent - Ống dẫn lưu đường mật</t>
  </si>
  <si>
    <t>Marflow AG</t>
  </si>
  <si>
    <t>CÔNG TY TNHH TM-DVKT BÁCH VIỆT</t>
  </si>
  <si>
    <t>Kim sinh thiết dùng nhiều lần</t>
  </si>
  <si>
    <t>Biopsy Forceps - Kềm sinh thiết dạ dày</t>
  </si>
  <si>
    <t>Bao 1 cái</t>
  </si>
  <si>
    <t>N07.01.230</t>
  </si>
  <si>
    <t>Bơm áp lực cao</t>
  </si>
  <si>
    <t>Bơm áp lực cao loại 2 lò xo song song dolphin</t>
  </si>
  <si>
    <t>Perouse</t>
  </si>
  <si>
    <t>CÔNG TY TNHH TM&amp;DV VIỆT THẮNG</t>
  </si>
  <si>
    <t>Bộ catheter chạy thận nhân tạo 2 nhánh thẳng cỡ 12FR, dài 20 cm</t>
  </si>
  <si>
    <t>Bao 1 bộ</t>
  </si>
  <si>
    <t>Ameco Medical</t>
  </si>
  <si>
    <t>N07.06.050.1</t>
  </si>
  <si>
    <t>Khung dùng trong chấn thương – chỉnh hình và phục hồi chức năng các loại, các cỡ</t>
  </si>
  <si>
    <t>Bộ cố định ngoài chữ T + đinh</t>
  </si>
  <si>
    <t>Cao Khả</t>
  </si>
  <si>
    <t>CÔNG TY TNHH TBYT QUANG TRUNG</t>
  </si>
  <si>
    <t>Mach1 Peripheral Guide Catheter</t>
  </si>
  <si>
    <t>Bộ cố định ngoài khung chậu + đinh</t>
  </si>
  <si>
    <t>Bộ cố định ngoài khung chậu + đinh [STT 430]</t>
  </si>
  <si>
    <t>bao 1 bộ</t>
  </si>
  <si>
    <t>Bộ cố định ngoài liên mấu chuyển Hoffman + đinh</t>
  </si>
  <si>
    <t>Bộ thắt tĩnh mạch thực quản dùng một lần</t>
  </si>
  <si>
    <t>Multiband Ligator - Bộ thắt tĩnh mạch thực quản</t>
  </si>
  <si>
    <t>Multiband Ligator - Đầu thắt tĩnh mạch thực quản</t>
  </si>
  <si>
    <t>Vít cố định O19006 [Vít titan 6mm]</t>
  </si>
  <si>
    <t>Vít cố định dây chằng chéo tự tiêu các cỡ</t>
  </si>
  <si>
    <t>Vít cố định mâm chày tự tiêu XtraLok® các cỡ</t>
  </si>
  <si>
    <t>Vít hàm 2.7x 13-17 mm</t>
  </si>
  <si>
    <t>General Implants</t>
  </si>
  <si>
    <t>Vít mắt cá chân đk 4.5mm dài các cỡ (từ 25mm-50mm) [25mm]</t>
  </si>
  <si>
    <t>Vít mắt cá chân đk 4.5mm dài các cỡ (từ 25mm-50mm) [30mm]</t>
  </si>
  <si>
    <t>Vít mắt cá chân đk 4.5mm dài các cỡ (từ 25mm-50mm) [35mm]</t>
  </si>
  <si>
    <t>Vít mắt cá chân đk 4.5mm dài các cỡ (từ 25mm-50mm) [40mm]</t>
  </si>
  <si>
    <t>Vít mắt cá chân đk 4.5mm dài các cỡ (từ 25mm-50mm) [45mm]</t>
  </si>
  <si>
    <t>Vít mắt cá chân đk 4.5mm dài các cỡ (từ 25mm-50mm) [50mm]</t>
  </si>
  <si>
    <t>N06.04.030</t>
  </si>
  <si>
    <t>Gân nhân tạo</t>
  </si>
  <si>
    <t>Vít neo giữ mảnh ghép gân XO Button các cỡ</t>
  </si>
  <si>
    <t>Vít xương cứng đk 3.5mm dài các cỡ (từ 12mm-40mm) [3.5x14mm]</t>
  </si>
  <si>
    <t>Vỹ 10 cái</t>
  </si>
  <si>
    <t>Vít xương cứng đk 3.5mm dài các cỡ (từ 12mm-40mm) [3.5x18mm]</t>
  </si>
  <si>
    <t>Màng lọc thận Polysulfone PS 130</t>
  </si>
  <si>
    <t>Allmed</t>
  </si>
  <si>
    <t>Máy tạo nhịp 1 buồng có đáp ứng tần số, tương thích cộng hưởng từ từng phần (gồm: máy, 01 dây dẫn, 01 kim thăm dò)</t>
  </si>
  <si>
    <t>Máy tạo nhịp 1 buồng không đáp ứng tần số, tương thích cộng hưởng từ từng phần (gồm: máy, 01 dây dẫn, 01 kim thăm dò)</t>
  </si>
  <si>
    <t>Nẹp DCS 95° các cỡ (6 -&gt;12lỗ) [9 lỗ]</t>
  </si>
  <si>
    <t>Bộ cố định ngoài liên mấu chuyển Hoffman + đinh [STT 432]</t>
  </si>
  <si>
    <t>Bộ cố định qua khớp gối + đinh</t>
  </si>
  <si>
    <t>N07.02.070.3</t>
  </si>
  <si>
    <t>- Hệ thống dây dẫn trong lọc máu (hemodialysis) định kỳ (thận nhân tạo)</t>
  </si>
  <si>
    <t>Bộ dây lọc máu thận nhân tạo</t>
  </si>
  <si>
    <t>Bioteque Corporation</t>
  </si>
  <si>
    <t>Dây dẫn, dây truyền dịch các loại, các cỡ (bao gồm cả chạc nối, ống nối đi kèm)</t>
  </si>
  <si>
    <t>Bộ dây truyền dịch MPV kim cánh bướm</t>
  </si>
  <si>
    <t>Túi 1 Bộ</t>
  </si>
  <si>
    <t>Công ty CP Nhựa y tế Việt Nam</t>
  </si>
  <si>
    <t>LD CÔNG TY CP NHỰA Y TẾ VIỆT NAM - CÔNG TY CP DƯỢC VTYT THÀNH VINH</t>
  </si>
  <si>
    <t>Bộ dây truyền dịch cho máy đốt cao tần</t>
  </si>
  <si>
    <t>Vít xương cứng đk 3.5mm dài các cỡ (từ 12mm-40mm) [3.5x22mm]</t>
  </si>
  <si>
    <t>Vít xương cứng đk 3.5mm dài các cỡ (từ 12mm-40mm) [3.5x24mm]</t>
  </si>
  <si>
    <t>Vít xương cứng đk 3.5mm dài các cỡ (từ 12mm-40mm) [3.5x26mm]</t>
  </si>
  <si>
    <t>Nẹp cố định OST310M04 OST310L04 [Nẹp sọ não thẳng, 4 lỗ]</t>
  </si>
  <si>
    <t>Nẹp mini chữ Y 4 lỗ, bắc cầu cho vít 2.0mm</t>
  </si>
  <si>
    <t>Nẹp mini chữ Z, bắc cầu 4 lỗ cho vít 2.0mm</t>
  </si>
  <si>
    <t>Nẹp mini dạng 2 chữ Y 4 lỗ, bắc cầu cho vít 2.0mm</t>
  </si>
  <si>
    <t>Nẹp vải cẳng tay bên phải</t>
  </si>
  <si>
    <t>Bịch 1 cái</t>
  </si>
  <si>
    <t>Vít xương cứng đk 4.5mm dài các cỡ (từ 20mm-60mm) [4.5x42mm]</t>
  </si>
  <si>
    <t>Nẹp vải cẳng tay bên trái</t>
  </si>
  <si>
    <t>Nẹp đùi dài (zimmer)</t>
  </si>
  <si>
    <t>N04.01.030</t>
  </si>
  <si>
    <t>Ống nội khí quản sử dụng một lần các loại, các cỡ</t>
  </si>
  <si>
    <t>Nội khí quản có bóng - Endotracheal tube [số 3.5]</t>
  </si>
  <si>
    <t>Canack</t>
  </si>
  <si>
    <t>Vít xương cứng đk 3.5mm dài các cỡ (từ 12mm-40mm) [3.5x28mm]</t>
  </si>
  <si>
    <t>CÔNG TY TNHH TM DƯỢC PHẨM ĐAN THANH</t>
  </si>
  <si>
    <t>Bộ dây truyền lạnh dùng với hệ thống Cool Point trong điều trị rung nhĩ</t>
  </si>
  <si>
    <t>N08.00.230.1</t>
  </si>
  <si>
    <t>- Dây cáp đo huyết áp xâm nhập (dome)</t>
  </si>
  <si>
    <t>Bộ dụng cụ huyết động xâm lấn 1 đường</t>
  </si>
  <si>
    <t>Biosensors</t>
  </si>
  <si>
    <t>Singapo</t>
  </si>
  <si>
    <t>N07.07.010.2</t>
  </si>
  <si>
    <t>Bộ kít tách tiểu cầu</t>
  </si>
  <si>
    <t>Bộ kít chiết tách tiểu cầu 1050 Scinomed sử dụng túi đơn phù hợp với máy Haemonetics MCS+, đã có kèm túi chống đông ACDA 3001.</t>
  </si>
  <si>
    <t>Thùng 8 bộ</t>
  </si>
  <si>
    <t>SCINOMED</t>
  </si>
  <si>
    <t>CÔNG TY TNHH TM DƯỢC &amp; TTBYT TATA</t>
  </si>
  <si>
    <t>N04.02.070.1</t>
  </si>
  <si>
    <t>Ống rửa hút dùng cho thiết bị thủ thuật, phẫu thuật</t>
  </si>
  <si>
    <t>Ống/dây bơm rữa vết thương</t>
  </si>
  <si>
    <t>Nẹp bản hẹp (xương cánh tay, cẳng chân) 5-8 lỗ [6 lỗ]</t>
  </si>
  <si>
    <t>Nẹp bản hẹp (xương cánh tay, cẳng chân) 5-8 lỗ [8 lỗ]</t>
  </si>
  <si>
    <t>Nẹp bản hẹp (xương cánh tay, cẳng chân) 9-14 lỗ [10 lỗ]</t>
  </si>
  <si>
    <t>Nẹp bản nhỏ (xương cẳng tay) 5-8 lỗ, dùng vít 3.5mm [6 lỗ]</t>
  </si>
  <si>
    <t>Nẹp bản nhỏ (xương cẳng tay) 5-8 lỗ, dùng vít 3.5mm [8 lỗ]</t>
  </si>
  <si>
    <t>Vít xương cứng đk 3.5mm dài các cỡ (từ 12mm-40mm) [3.5x30mm]</t>
  </si>
  <si>
    <t>Vít xương cứng đk 3.5mm dài các cỡ (từ 12mm-40mm) [3.5x32mm]</t>
  </si>
  <si>
    <t>Vít xương cứng đk 3.5mm dài các cỡ (từ 12mm-40mm) [3.5x34mm]</t>
  </si>
  <si>
    <t>Vít xương cứng đk 4.5mm dài các cỡ (từ 20mm-60mm) [4.5x30mm]</t>
  </si>
  <si>
    <t>Vít xương cứng đk 4.5mm dài các cỡ (từ 20mm-60mm) [4.5x32mm]</t>
  </si>
  <si>
    <t>Vít xương cứng đk 4.5mm dài các cỡ (từ 20mm-60mm) [4.5x34mm]</t>
  </si>
  <si>
    <t>Vít xương cứng đk 4.5mm dài các cỡ (từ 20mm-60mm) [4.5x36mm]</t>
  </si>
  <si>
    <t>Vít xương cứng đk 4.5mm dài các cỡ (từ 20mm-60mm) [4.5x38mm]</t>
  </si>
  <si>
    <t>Vít xương cứng đk 4.5mm dài các cỡ (từ 20mm-60mm) [4.5x40mm]</t>
  </si>
  <si>
    <t>Vít xương cứng đk 4.5mm dài các cỡ (từ 20mm-60mm) [4.5x44mm]</t>
  </si>
  <si>
    <t>Vít xốp 4.0mm ren bán phần dài các cỡ (từ 30mm-80mm) [4.0x30mm]</t>
  </si>
  <si>
    <t>Vít xốp 4.0mm ren bán phần dài các cỡ (từ 30mm-80mm) [4.0x35mm]</t>
  </si>
  <si>
    <t>Vít xốp 4.0mm ren bán phần dài các cỡ (từ 30mm-80mm) [4.0x40mm]</t>
  </si>
  <si>
    <t>Vít xốp 4.0mm ren bán phần dài các cỡ (từ 30mm-80mm) [4.0x45mm]</t>
  </si>
  <si>
    <t>Vít xốp 4.0mm ren bán phần dài các cỡ (từ 30mm-80mm) [4.0x50mm]</t>
  </si>
  <si>
    <t>Vít xốp 6,5mm, ren 32 mm dài các cỡ (từ 30mm-90mm) [6.5x40mm]</t>
  </si>
  <si>
    <t>Vỹ 5 cái</t>
  </si>
  <si>
    <t>Vít xốp 6,5mm, ren 32 mm dài các cỡ (từ 30mm-90mm) [6.5x45mm]</t>
  </si>
  <si>
    <t>Vít xốp 6,5mm, ren 32 mm dài các cỡ (từ 30mm-90mm) [6.5x50mm]</t>
  </si>
  <si>
    <t>Vít xốp 6,5mm, ren 32 mm dài các cỡ (từ 30mm-90mm) [6.5x55mm]</t>
  </si>
  <si>
    <t>Vít xốp 6,5mm, ren 32 mm dài các cỡ (từ 30mm-90mm) [6.5x60mm]</t>
  </si>
  <si>
    <t>Vít xốp 6,5mm, ren 32 mm dài các cỡ (từ 30mm-90mm) [6.5x65mm]</t>
  </si>
  <si>
    <t>Vít xốp 6,5mm, ren 32 mm dài các cỡ (từ 30mm-90mm) [6.5x70mm]</t>
  </si>
  <si>
    <t>Vít xốp 6,5mm, ren 32 mm dài các cỡ (từ 30mm-90mm) [6.5x75mm]</t>
  </si>
  <si>
    <t>Vít xốp 6.5mm, ren 16mm dài các cỡ (từ 30mm-90mm) [70mm]</t>
  </si>
  <si>
    <t>N03.05.020</t>
  </si>
  <si>
    <t>Dây dẫn, dây truyền khí các loại, các cỡ (bao gồm cả chạc nối, ống nối đi kèm)</t>
  </si>
  <si>
    <t>Dây thở oxy 2 nhánh người lớn,trẻ em [NL]</t>
  </si>
  <si>
    <t>Thùng 250 cái</t>
  </si>
  <si>
    <t>Khang Nguyen</t>
  </si>
  <si>
    <t>Dây thở oxy 2 nhánh người lớn,trẻ em [TE]</t>
  </si>
  <si>
    <t>Dây thở oxy trẻ sơ sinh</t>
  </si>
  <si>
    <t>Dây truyền dịch (Có kim không có cánh bướm)</t>
  </si>
  <si>
    <t>Perfect</t>
  </si>
  <si>
    <t>Dây truyền dịch 60 giọt có bầu</t>
  </si>
  <si>
    <t>Dây dẫn, dây truyền máu, truyền chế phẩm máu các loại, các cỡ</t>
  </si>
  <si>
    <t>Lamed</t>
  </si>
  <si>
    <t>N07.01.290</t>
  </si>
  <si>
    <t>Dù bảo vệ chống tắc mạch (angiograt) hạ lưu động mạch vành</t>
  </si>
  <si>
    <t>Dù bảo vệ chống tắc mạch hạ lưu trong can thiệp động mạch vành, động mạch cảnh. Loại: Emboshield NAV6</t>
  </si>
  <si>
    <t>Abbott</t>
  </si>
  <si>
    <t>OSPREY JL</t>
  </si>
  <si>
    <t>Umbara</t>
  </si>
  <si>
    <t>CÔNG TY TNHH TBYT THĂNG LONG</t>
  </si>
  <si>
    <t>Dụng cụ (máy) cắt nối tự động sử dụng trong kỹ thuật Longo (bao gồm cả vòng/ băng ghim khâu kèm theo)</t>
  </si>
  <si>
    <t>Evomed</t>
  </si>
  <si>
    <t>N07.04.050</t>
  </si>
  <si>
    <t>Dụng cụ (máy) cắt, khâu nối tự động (bao gồm cả ghim khâu máy)</t>
  </si>
  <si>
    <t>Dụng cụ khâu cắt nối thẳng trong phẩu thuật nội soi Echelon flex</t>
  </si>
  <si>
    <t>CÔNG TY TNHH MTV VÂN THÔNG</t>
  </si>
  <si>
    <t>Bộ máy tạo nhịp 1 buồng có đáp ứng tần số Ensura SR MRITM SureScanTM, chụp được cộng hưởng từ toàn thân</t>
  </si>
  <si>
    <t>Bộ máy tạo nhịp 1 buồng có đáp ứng tần số Sensia® SESR01</t>
  </si>
  <si>
    <t>Nội khí quản có bóng - Endotracheal tube [số 7]</t>
  </si>
  <si>
    <t>Nội khí quản có bóng - Endotracheal tube [số 8]</t>
  </si>
  <si>
    <t>Nội khí quản có lò xo mềm</t>
  </si>
  <si>
    <t>Thùng 180 cái</t>
  </si>
  <si>
    <t>Bicakcilar</t>
  </si>
  <si>
    <t>CÔNG TY CP DƯỢC PHẨM PTC</t>
  </si>
  <si>
    <t>Đinh Kít-ne các cỡ, dài 310mm, một đầu nhọn [2.2mm]</t>
  </si>
  <si>
    <t>Nội khí quản có bóng - Endotracheal tube [số 3]</t>
  </si>
  <si>
    <t>Nội khí quản có bóng - Endotracheal tube [số 4.5]</t>
  </si>
  <si>
    <t>Nội khí quản có bóng - Endotracheal tube [số 4]</t>
  </si>
  <si>
    <t>Nội khí quản có bóng - Endotracheal tube [số 5.5]</t>
  </si>
  <si>
    <t>Nội khí quản có bóng - Endotracheal tube [số 5]</t>
  </si>
  <si>
    <t>OSPREY JR</t>
  </si>
  <si>
    <t>Lọng cắt polyp đại tràng, polyp trực tràng</t>
  </si>
  <si>
    <t>Polypectomy Snares -Thòng lọng cát polyp hình oval</t>
  </si>
  <si>
    <t>Nội khí quản có bóng - Endotracheal tube [số 6.5]</t>
  </si>
  <si>
    <t>Nội khí quản có bóng - Endotracheal tube [số 6]</t>
  </si>
  <si>
    <t>Nội khí quản có bóng - Endotracheal tube [số 7.5]</t>
  </si>
  <si>
    <t>N07.04.070</t>
  </si>
  <si>
    <t>Lưới điều trị thoát vị các loại</t>
  </si>
  <si>
    <t>Polypropylene Mesh 15cm x 15cm</t>
  </si>
  <si>
    <t>Hộp 1 miếng</t>
  </si>
  <si>
    <t>Smi</t>
  </si>
  <si>
    <t>CÔNG TY TNHH DƯỢC PHẨM QUỐC TẾ</t>
  </si>
  <si>
    <t>Đinh Kít-ne các cỡ, dài 310mm, một đầu nhọn [2.0mm]</t>
  </si>
  <si>
    <t>N04.03.090.2</t>
  </si>
  <si>
    <t>- Dây nối</t>
  </si>
  <si>
    <t>Dây nối bơm tiêm điện 140 cm Perfusion/ Infusion Tubing Set</t>
  </si>
  <si>
    <t>Hộp 100 sợi</t>
  </si>
  <si>
    <t>Không xác định</t>
  </si>
  <si>
    <t>Dây nối bơm tiêm điện 30cm</t>
  </si>
  <si>
    <t>Bì 1 sợi</t>
  </si>
  <si>
    <t>Dây oxy 1 nhánh số 8-16 [số 14]</t>
  </si>
  <si>
    <t>Công ty TNHH SX &amp; TM TBYT Hoàng Sơn</t>
  </si>
  <si>
    <t>Dây oxy 1 nhánh số 8-16 [số 8]</t>
  </si>
  <si>
    <t>N07.01.330</t>
  </si>
  <si>
    <t>Dụng cụ lấy dị vật (multi-snare) trong tim mạch các loại, các cỡ</t>
  </si>
  <si>
    <t>EN Snare Standard [3 vòng]</t>
  </si>
  <si>
    <t>Ống nội khí quản sử dụng nhiều lần các loại, các cỡ</t>
  </si>
  <si>
    <t>Endobronchial Tube</t>
  </si>
  <si>
    <t>Thomson</t>
  </si>
  <si>
    <t>CÔNG TY TNHH VTTBY TẾ VÂN TUẤN VŨ</t>
  </si>
  <si>
    <t>Bóng nong (balloon) các loại, các cỡ</t>
  </si>
  <si>
    <t>Cocoon Sizing Balloon</t>
  </si>
  <si>
    <t>Vascular Innovations</t>
  </si>
  <si>
    <t>N07.01.040</t>
  </si>
  <si>
    <t>Bộ dụng cụ bít thông liên nhĩ, thông liên thất, bít ống động mạch</t>
  </si>
  <si>
    <t>Nit Occlud Implantation Sheath</t>
  </si>
  <si>
    <t>N07.01.040.3</t>
  </si>
  <si>
    <t>Bộ dụng cụ bít ống động mạch</t>
  </si>
  <si>
    <t>Nit Occulud Coil PDA</t>
  </si>
  <si>
    <t>Drain tube [dẫn lưu ổ bụng]</t>
  </si>
  <si>
    <t>Forte</t>
  </si>
  <si>
    <t>CÔNG TY TNHH TM VÀ DVKT TÀI LỘC</t>
  </si>
  <si>
    <t>Dây dẫn Traxcess</t>
  </si>
  <si>
    <t>Microvention</t>
  </si>
  <si>
    <t>Dây dẫn can thiệp phủ Polyme Asahi SION BLACK (Tất cả các size)</t>
  </si>
  <si>
    <t>Asahi Intecc</t>
  </si>
  <si>
    <t>CÔNG TY TNHH THƯƠNG MẠI VÀ DỊCH VỤ KỸ THUẬT PHÚC TÍN</t>
  </si>
  <si>
    <t>N04.03.100.2</t>
  </si>
  <si>
    <t>Dây nối dùng trong thủ thuật, phẫu thuật, chăm sóc người bệnh các loại, các cỡ</t>
  </si>
  <si>
    <t>Dây dẫn nước trong nội soi loại thường</t>
  </si>
  <si>
    <t>Dây hút đờm, dịch không kiếm soát các số</t>
  </si>
  <si>
    <t>Dây nối bơm tiêm điện 140 cm</t>
  </si>
  <si>
    <t>Bộ máy tạo nhịp 1 buồng có đáp ứng tần số Sensia®SESR01 chuyên dùng cho trẻ em có quản lý tạo nhịp VCM, TherapyGuide tự động kiểm tra ngưỡng kích thích, ngưỡng nhận cảm và trở kháng dây</t>
  </si>
  <si>
    <t>Bộ máy tạo nhịp 1 buồng không có đáp ứng tần số Sensia® SES01</t>
  </si>
  <si>
    <t>Bộ máy tạo nhịp 2 buồng có đáp ứng tần số Sensia® SEDR01 hoặc Sensia® L SEDRL1</t>
  </si>
  <si>
    <t>Bộ máy tạo nhịp 2 buồng không có đáp ứng tần số Sensia® SED01</t>
  </si>
  <si>
    <t>CL-ELITE</t>
  </si>
  <si>
    <t>Dụng cụ khâu nối ruột tự động loại tròn</t>
  </si>
  <si>
    <t>Dụng cụ mở đường Sheath Introducer II động mạch quay các cỡ</t>
  </si>
  <si>
    <t>Dụng cụ mở đường cầm máu loại dài các kích cỡ</t>
  </si>
  <si>
    <t>Đinh Kít-ne các cỡ, dài 310mm, một đầu nhọn [2.5mm]</t>
  </si>
  <si>
    <t>Đinh Kít-ne các cỡ, dài 310mm, một đầu nhọn [2.8mm]</t>
  </si>
  <si>
    <t>Đinh Kít-ne có ren các cỡ, dài 150mm [1.0mm]</t>
  </si>
  <si>
    <t>Đinh Kít-ne có ren các cỡ, dài 150mm [1.2mm]</t>
  </si>
  <si>
    <t>Dụng cụ mở đường vào cầm máu có chốt khóa</t>
  </si>
  <si>
    <t>EN Snare Mini</t>
  </si>
  <si>
    <t>EN Snare Mini [3 vòng]</t>
  </si>
  <si>
    <t>EN Snare Standard</t>
  </si>
  <si>
    <t>Falcon</t>
  </si>
  <si>
    <t>Filterwire EZ</t>
  </si>
  <si>
    <t>Guide Catheter Softip 6F, 7F, 8F [6F]</t>
  </si>
  <si>
    <t>N07.01.260</t>
  </si>
  <si>
    <t>Dây dẫn áp lực để đo dự trữ dòng chảy động mạch vành (FFR)</t>
  </si>
  <si>
    <t>High Pressure Tubing Excite Contrast Injection Tubing</t>
  </si>
  <si>
    <t>N07.01.150.2</t>
  </si>
  <si>
    <t>- điện cực</t>
  </si>
  <si>
    <t>Catheter (ống thông) chẩn đoán loại 20 cực</t>
  </si>
  <si>
    <t>N07.01.060</t>
  </si>
  <si>
    <t>Bộ dụng cụ điều trị rối loạn nhịp tim bằng RF</t>
  </si>
  <si>
    <t>Catheter (ống thông) cắt đốt điều khiển nhiệt độ trẻ em</t>
  </si>
  <si>
    <t>Catheter (ống thông) đốt đầu uốn cong 1 hướng mềm</t>
  </si>
  <si>
    <t>Catheter chẩn đoán loại 10 điện cực, với nhiều đầu cong khác nhau</t>
  </si>
  <si>
    <t>Catheter chẩn đoán loại 4 cực, loại mềm, với nhiều đầu cong khác nhau</t>
  </si>
  <si>
    <t>Catheter chẩn đoán loại bình thường</t>
  </si>
  <si>
    <t>Đinh Kít-ne có ren các cỡ, dài 150mm [1.5mm]</t>
  </si>
  <si>
    <t>Đinh Rush các cỡ</t>
  </si>
  <si>
    <t>Medicor</t>
  </si>
  <si>
    <t>Đinh nội tuỷ có chốt ngang Sign số 8/9/10 dài các cỡ [10/28]</t>
  </si>
  <si>
    <t>Đinh nội tuỷ có chốt ngang Sign số 8/9/10 dài các cỡ [8/30]</t>
  </si>
  <si>
    <t>Đinh stéc-man đk 3.5mm đến 5.0mm, dài 180/200mm [4.0x220mm]</t>
  </si>
  <si>
    <t>Đinh stéc-man đk 3.5mm đến 5.0mm, dài 180/200mm [4.5x180mm]</t>
  </si>
  <si>
    <t>Điện cực tạo nhịp tạm thời loại có bóng phủ Hêparin Temporary pacing electrode catheters</t>
  </si>
  <si>
    <t>Cố định ngoài chữ T</t>
  </si>
  <si>
    <t>Disposable Central Venous Catheter Set, 7Fr, 14Fr, 16Fr X15/20cm Single [TMTT 1 nòng]</t>
  </si>
  <si>
    <t>Baihe</t>
  </si>
  <si>
    <t>CÔNG TY TNHH KHOA HỌC KỸ THUẬT SNC</t>
  </si>
  <si>
    <t>Điện cực tạo nhịp tạm thời loại không bóng phủ Hêparin Temporary pacing electrode catheters</t>
  </si>
  <si>
    <t>Đĩa đệm trong phẫu thuật cột sống cổ Cornerstone</t>
  </si>
  <si>
    <t>Đĩa đệm trong phẫu thuật cột sống lưng dạng cong Crescent</t>
  </si>
  <si>
    <t>Đĩa đệm trong phẫu thuật cột sống lưng dạng thẳng Capstone</t>
  </si>
  <si>
    <t>Catheter chẩn đoán lái hướng 10 cực, tay cầm có khóa, có thể điều khiển độ dịch chuyển cỡ micro</t>
  </si>
  <si>
    <t>Catheter chẩn đoán lái hướng 20 cực, tay cầm có khóa, có thể điều khiển độ dịch chuyển cỡ micro</t>
  </si>
  <si>
    <t>Catheter tĩnh mạch trung tâm 3 nòng.</t>
  </si>
  <si>
    <t>KD Medical</t>
  </si>
  <si>
    <t>Kim luồn mạch máu các loại, các cỡ</t>
  </si>
  <si>
    <t>Kim luồn (Introcan) các cỡ</t>
  </si>
  <si>
    <t>Gói 1 cây</t>
  </si>
  <si>
    <t>BBraun</t>
  </si>
  <si>
    <t>Kim luồn tĩnh mạch 16G</t>
  </si>
  <si>
    <t>Global</t>
  </si>
  <si>
    <t>Vít xốp đơn hướng tự Tarô Atlantis</t>
  </si>
  <si>
    <t>Vít đa trục đk 5.5mm dài các cỡ</t>
  </si>
  <si>
    <t>Đinh nội tuỷ có chốt ngang Sign số 8/9/10 dài các cỡ [8/32]</t>
  </si>
  <si>
    <t>Đinh nội tuỷ có chốt ngang Sign số 8/9/10 dài các cỡ [9/36]</t>
  </si>
  <si>
    <t>Đinh nội tuỷ có chốt ngang Sign số 8/9/10 dài các cỡ [9/38]</t>
  </si>
  <si>
    <t>Đinh stéc-man đk 3.5mm đến 5.0mm, dài 180/200mm [4.0x200mm]</t>
  </si>
  <si>
    <t>Đầu côn các loại, các cỡ</t>
  </si>
  <si>
    <t>Đầu tip có lọc 0.1-10ul, tiệt trùng Hộp 96 cái</t>
  </si>
  <si>
    <t>Hộp 96 cái</t>
  </si>
  <si>
    <t>Biologix</t>
  </si>
  <si>
    <t>Catheter đốt có lỗ tưới nước muối</t>
  </si>
  <si>
    <t>Catheter đốt đầu uốn cong 2 hướng, có thể uốn được nhiều độ cong khác nhau, có tay cầm điều khiển độ cong hai bên</t>
  </si>
  <si>
    <t>Đầu col trắng</t>
  </si>
  <si>
    <t>Gói 1000 cái</t>
  </si>
  <si>
    <t>Đầu col vàng</t>
  </si>
  <si>
    <t>Bịch 1000 cái</t>
  </si>
  <si>
    <t>Đầu col xanh</t>
  </si>
  <si>
    <t>Cố định ngoài Tay (kiểu Muller)</t>
  </si>
  <si>
    <t>Cố định ngoài gần khớp</t>
  </si>
  <si>
    <t>Cố định ngoài liên mấu chuyển ( thẳng )</t>
  </si>
  <si>
    <t>Cố định ngoài qua khớp gối</t>
  </si>
  <si>
    <t>Cố định ngoài đầu dưới xương quay</t>
  </si>
  <si>
    <t>Bộ</t>
  </si>
  <si>
    <t>Cố định ngoài ba thanh</t>
  </si>
  <si>
    <t>Nẹp bản rộng ( xương đùi) 12-16 lỗ [12 lỗ]</t>
  </si>
  <si>
    <t>Nẹp bản rộng ( xương đùi) 6-10 lỗ [10 lỗ]</t>
  </si>
  <si>
    <t>Nẹp cố định OST310M06 MST310W06 [Nẹp sọ não thẳng, 6 lỗ]</t>
  </si>
  <si>
    <t>Nẹp cố định OST310M16 [Nẹp titan vá sọ 16 lỗ]</t>
  </si>
  <si>
    <t>Nẹp dọc tròn đk 5.5mm x 50.8 cm</t>
  </si>
  <si>
    <t>Nẹp dọc tròn, cứng (scoliosis),đk 5.5mm x 50,8cm</t>
  </si>
  <si>
    <t>Nẹp lòng máng, 6-8 lỗ, dùng vít 3.5mm [6 lỗ]</t>
  </si>
  <si>
    <t>Nẹp lòng máng, 6-8 lỗ, dùng vít 3.5mm [8 lỗ]</t>
  </si>
  <si>
    <t>Nẹp lưng cao</t>
  </si>
  <si>
    <t>Nẹp lưng thấp</t>
  </si>
  <si>
    <t>Nẹp mini 2 hình vuông 6 lỗ, bắc cầu ở Giữacho vít 2.0mm</t>
  </si>
  <si>
    <t>Nẹp mini 4 lỗ chữ L (trái, phải, khoảng cách ngắn)</t>
  </si>
  <si>
    <t>Anton Hipp</t>
  </si>
  <si>
    <t>CÔNG TY CP TTBYT CỔNG VÀNG</t>
  </si>
  <si>
    <t>Nẹp mini 6 lỗ, bắc cầu dài cho vít 2.0mm</t>
  </si>
  <si>
    <t>Nẹp mini thẳng 4 lỗ, bắc cầu ngắn, lỗ hình ô van</t>
  </si>
  <si>
    <t>Nẹp mini thẳng 6 lỗ cho vít 2.0mm</t>
  </si>
  <si>
    <t>Nẹp mini thẳng 8 lỗ cho vít 2.0mm</t>
  </si>
  <si>
    <t>Nẹp mắt xích (nẹp tái tạo) các cỡ; (6 lỗ; 8 lỗ; 10 lỗ; 12 lỗ; 14 lỗ; 16 lỗ ), dùng vít 3.5 mm [10 lỗ]</t>
  </si>
  <si>
    <t>Nẹp mắt xích (nẹp tái tạo) các cỡ; (6 lỗ; 8 lỗ; 10 lỗ; 12 lỗ; 14 lỗ; 16 lỗ ), dùng vít 3.5 mm [6 lỗ]</t>
  </si>
  <si>
    <t>Radial STAT</t>
  </si>
  <si>
    <t>Bộ dụng cụ lấy huyết khối (ống hút, vi ống thông, khoan huyết khối, giá đỡ kéo huyết khối…)</t>
  </si>
  <si>
    <t>Recover</t>
  </si>
  <si>
    <t>Hexacath</t>
  </si>
  <si>
    <t>N07.01.340</t>
  </si>
  <si>
    <t>Dụng cụ lấy mảng xơ vữa thành mạch</t>
  </si>
  <si>
    <t>Rotalink Burr</t>
  </si>
  <si>
    <t>Nẹp mini chữ C 6 - 8 lỗ cho vít 2.0mm</t>
  </si>
  <si>
    <t>Nẹp mini chữ H 4 lỗ, bắc cầu ngắn cho vít 2.0mm</t>
  </si>
  <si>
    <t>Nẹp mini chữ L, bắc cầu, 4 lỗ</t>
  </si>
  <si>
    <t>Nẹp mini hình vuông 4 lỗ, bắc cầu ở Giữa cho vít 2.0mm</t>
  </si>
  <si>
    <t>Nẹp mini thẳng 4 lỗ (khoảng cách lỗ đều)</t>
  </si>
  <si>
    <t>Nẹp mini thẳng 4 lỗ (khoảng cách lỗ đều) [Nẹp cằm]</t>
  </si>
  <si>
    <t>Rotalink Plus (Advancer &amp; Burr)</t>
  </si>
  <si>
    <t>N08.00.260.1</t>
  </si>
  <si>
    <t>Kẹp clip các loại, các cỡ</t>
  </si>
  <si>
    <t>Clip kẹp cầm máu Polymer</t>
  </si>
  <si>
    <t>Vỹ 6 cái</t>
  </si>
  <si>
    <t>Hot Biopsy Forceps - Kềm sinh thiết đại tràng</t>
  </si>
  <si>
    <t>Impress</t>
  </si>
  <si>
    <t>InQwire</t>
  </si>
  <si>
    <t>N03.03.070.1</t>
  </si>
  <si>
    <t>Kim gây tê các loại, các cỡ</t>
  </si>
  <si>
    <t>Kim gây tê</t>
  </si>
  <si>
    <t>N07.01.190</t>
  </si>
  <si>
    <t>Bộ thả dù các loại, các cỡ</t>
  </si>
  <si>
    <t>Cocoon Delivery System</t>
  </si>
  <si>
    <t>Cruiser 18</t>
  </si>
  <si>
    <t>Brivant Limited</t>
  </si>
  <si>
    <t>Curasys Canister Type C</t>
  </si>
  <si>
    <t>Hộp 1 bình</t>
  </si>
  <si>
    <t>Sanwoong</t>
  </si>
  <si>
    <t>Cáp nối chẩn đoán loại 10 điện cực (các cỡ)</t>
  </si>
  <si>
    <t>Cáp nối chẩn đoán loại 20 cực (các cỡ)</t>
  </si>
  <si>
    <t>Cáp nối chẩn đoán loại 4 điện cực (các cỡ)</t>
  </si>
  <si>
    <t>Cáp nối dài cho các loại Catheter đốt loạn nhịp tim bằng RF</t>
  </si>
  <si>
    <t>Cố định ngoài Cẳng chân Muller</t>
  </si>
  <si>
    <t>Cố định ngoài Ilizarov đùi</t>
  </si>
  <si>
    <t>Cố định ngoài Mâm chày</t>
  </si>
  <si>
    <t>Rotalink Rotablator Advancer</t>
  </si>
  <si>
    <t>Rotawire</t>
  </si>
  <si>
    <t>Bơm tiêm áp lực các loại, các cỡ</t>
  </si>
  <si>
    <t>Single-Use Syringe 10 Ml, [STT344]</t>
  </si>
  <si>
    <t>CÔNG TY TNHH LY BI</t>
  </si>
  <si>
    <t>Sonde Foley vô trùng số 12</t>
  </si>
  <si>
    <t>Sonde Foley vô trùng số 14</t>
  </si>
  <si>
    <t>Sonde Foley vô trùng số 16</t>
  </si>
  <si>
    <t>Sonde Foley vô trùng số 18</t>
  </si>
  <si>
    <t>Sonde Nelaton vô trùng số 14</t>
  </si>
  <si>
    <t>Sonde dạ dày số 10 có nắp</t>
  </si>
  <si>
    <t>Sonde dạ dày số 10 không nắp</t>
  </si>
  <si>
    <t>Sonde dạ dày số 12 không nắp</t>
  </si>
  <si>
    <t>Sonde dạ dày số 14 có nắp</t>
  </si>
  <si>
    <t>Sonde dạ dày số 14 không nắp</t>
  </si>
  <si>
    <t>Sonde dạ dày số 16 có nắp</t>
  </si>
  <si>
    <t>Kim luồn tĩnh mạch 24G</t>
  </si>
  <si>
    <t>Thùng 100 cây</t>
  </si>
  <si>
    <t>Hi-tech</t>
  </si>
  <si>
    <t>Kinetix Guidewire 0.014</t>
  </si>
  <si>
    <t>Đầu tip có lọc 101-1000ul, tiệt trùng Hộp 96 cái</t>
  </si>
  <si>
    <t>Đầu tip có lọc 5-100ul, tiệt trùng Hộp 96 cái</t>
  </si>
  <si>
    <t>Aptaca</t>
  </si>
  <si>
    <t>Lưỡi bào dùng trong nọi soi khớp các cỡ</t>
  </si>
  <si>
    <t>Ống nội khí quản sử dụng một lần không bóng [số 2.5]</t>
  </si>
  <si>
    <t>Ống nội khí quản sử dụng một lần không bóng [số 3]</t>
  </si>
  <si>
    <t>Ống thông can thiệp siêu nhỏ Asahi (Microcatheter Tornus, Microcatheter Corsair) (Tất cả các size)</t>
  </si>
  <si>
    <t>Ống thông can thiệp động mạch vành Launcher guiding catheter các cỡ</t>
  </si>
  <si>
    <t>Ống thông chẩn đoán Siteseer/Proflo (pigtail)</t>
  </si>
  <si>
    <t>N04.01.070</t>
  </si>
  <si>
    <t>Ống thông khí hòm nhĩ</t>
  </si>
  <si>
    <t>Ống thông khí tai đường kính 1,14mm</t>
  </si>
  <si>
    <t>N07.05.020.3</t>
  </si>
  <si>
    <t>+ Ống thông (sonde) J-J</t>
  </si>
  <si>
    <t>Ống thông niệu quản JJ (Sonde Double J) 6Fr/7Fr -26 cm/</t>
  </si>
  <si>
    <t>Geotek Medical</t>
  </si>
  <si>
    <t>Ống thông siêu nhỏ Headway</t>
  </si>
  <si>
    <t>N04.03.090.1</t>
  </si>
  <si>
    <t>- Ống nối</t>
  </si>
  <si>
    <t>Ống thở Catheter mouth (Medi-tech device)</t>
  </si>
  <si>
    <t>Meditech Devices</t>
  </si>
  <si>
    <t>Mũi khoan các loại dùng trong thủ thuật, phẫu thuật</t>
  </si>
  <si>
    <t>Mũi khoan đường kính các cỡ: 2.7, 3.5, 4.0, 6.0mm [2.7]</t>
  </si>
  <si>
    <t>Mũi khoan đường kính các cỡ: 2.7, 3.5, 4.0, 6.0mm [3.5]</t>
  </si>
  <si>
    <t>Mũi khoan đường kính các cỡ: 2.7, 3.5, 4.0, 6.0mm [4.0]</t>
  </si>
  <si>
    <t>Nephrostomy Drainage Set - Ống dẫn lưu đường mật qua da</t>
  </si>
  <si>
    <t>Nẹp bản rộng ( xương đùi) 6-10 lỗ [7 lỗ]</t>
  </si>
  <si>
    <t>Nẹp chống xoay ngắn</t>
  </si>
  <si>
    <t>Nẹp cố định FOR206M08 [Nẹp Micro 8 lỗ cong]</t>
  </si>
  <si>
    <t>Nẹp cố định MAC315M04 MAC315S06 [Nẹp hàm chữ V, bắc cầu cho vít 2.3mm]</t>
  </si>
  <si>
    <t>Sonde dạ dày số 16 không nắp</t>
  </si>
  <si>
    <t>Sonde dạ dày số 18 có nắp</t>
  </si>
  <si>
    <t>Sonde dạ dày số 6 có nắp</t>
  </si>
  <si>
    <t>Stomach Tube with cap Fr12 [Sonde dạ dày số 12]</t>
  </si>
  <si>
    <t>Stomach Tube with cap Fr6</t>
  </si>
  <si>
    <t>Stomach Tube without cap Fr18 [Không nắp]</t>
  </si>
  <si>
    <t>Kìm cắt coils V-grip</t>
  </si>
  <si>
    <t>Kim sinh thiết dùng một lần</t>
  </si>
  <si>
    <t>Kềm sinh thiết phế quản, ngàm oval, 1.8 mm Ø, dài 180cm, không kim, không có vỏ bọc.</t>
  </si>
  <si>
    <t>Endo-Flex</t>
  </si>
  <si>
    <t>CÔNG TY CP KỸ THUẬT THÁI DƯƠNG</t>
  </si>
  <si>
    <t>Kềm sinh thiết đại tràng, ngàm oval, 2.3 mm Ø, dài 230 m, không kim, không có vỏ bọc, sử dụng 01 lần..</t>
  </si>
  <si>
    <t>N08.00.290</t>
  </si>
  <si>
    <t>Lưỡi cắt, đốt bằng sóng radio các loại</t>
  </si>
  <si>
    <t>Lưỡi cắt, đốt bằng sóng Radio các cỡ</t>
  </si>
  <si>
    <t>Arthocare</t>
  </si>
  <si>
    <t>Phin lọc vi khuẩn các loại</t>
  </si>
  <si>
    <t>Lọc khuẩn thường người lớn</t>
  </si>
  <si>
    <t>Nonchange</t>
  </si>
  <si>
    <t>Lọc khuẩn tạo ẩm, người lớn / trẻ em</t>
  </si>
  <si>
    <t>Nẹp DCS 95° các cỡ (6 -&gt;12lỗ) [7 lỗ]</t>
  </si>
  <si>
    <t>Nẹp DCS 95° các cỡ (6 -&gt;12lỗ) [8 lỗ]</t>
  </si>
  <si>
    <t>Nẹp cố định MCP315M06 [Nẹp hàm chữ U, bắc cầu cho vít 2.3mm]</t>
  </si>
  <si>
    <t>Nẹp cố định MST315M08 [Nẹp hàm thẳng 8 lỗ cho vít 2.3mm]</t>
  </si>
  <si>
    <t>Nẹp cố định OSL310M03 [Nẹp mặt thẳng lỗ, bắc cầu ngắn, 1 lỗ dài]</t>
  </si>
  <si>
    <t>Vít đa trục đk 6.0mm dài các cỡ</t>
  </si>
  <si>
    <t>Vít đa trục đk 6.5mm dài các cỡ</t>
  </si>
  <si>
    <t>Vòng xoắn kim loại (Coil) nút mạch não các loại: Complex, Cosmos, Compass, Hypersoft, Helical, VFC</t>
  </si>
  <si>
    <t>Ống dẫn lưu Kehr các cỡ</t>
  </si>
  <si>
    <t>Thoracic Catheter [dây thông phổi]</t>
  </si>
  <si>
    <t>Suru</t>
  </si>
  <si>
    <t>Thòng lọng cắt Polyp Oval xoay được, 2.3 mm Ø, dây bện, độ mở 25 mm, dài 230 cm.</t>
  </si>
  <si>
    <t>N06.03.010.5</t>
  </si>
  <si>
    <t>Thủy tinh thể nhân tạo toric IOL loại mềm</t>
  </si>
  <si>
    <t>Thủy tinh thể mềm Hoya Isert 251</t>
  </si>
  <si>
    <t>Hoya</t>
  </si>
  <si>
    <t>LD CÔNG TY TNHH KDTM QUANG THÀNH - CÔNG TY CP DP - TBYT VIỆT LONG</t>
  </si>
  <si>
    <t>Transend .010" .014" Guidewire</t>
  </si>
  <si>
    <t>V14 Control Wire</t>
  </si>
  <si>
    <t>V18 Control Wire</t>
  </si>
  <si>
    <t>Vi ống thông micro-catheter Fine cross các cỡ [STT303]</t>
  </si>
  <si>
    <t>Khóa đi kèm dây dẫn, dây truyền hoặc không đi kèm được dùng trong truyền dịch, truyền máu, truyền khí các loại, các cỡ</t>
  </si>
  <si>
    <t>Merit Marquis [Khóa 3 ngã]</t>
  </si>
  <si>
    <t>Multi Snare</t>
  </si>
  <si>
    <t>ASAP</t>
  </si>
  <si>
    <t>ASAP LP</t>
  </si>
  <si>
    <t>Vít cố định O19A04 - 10 [Vít mặt 2.0 x 10 mm tự Taro]</t>
  </si>
  <si>
    <t>Vít cố định O19A04 - 10 [Vít mặt 2.0 x 6 mm tự Taro]</t>
  </si>
  <si>
    <t>Nẹp cố định MST320N17 [Nẹp hàm thẳng 16 lỗ cho vít 2.3mm]</t>
  </si>
  <si>
    <t>Nẹp cố định N3D106M00 N3D106L00</t>
  </si>
  <si>
    <t>Vít xương cứng đk 3.5mm dài các cỡ (từ 12mm-40mm) [3.5x16mm]</t>
  </si>
  <si>
    <t>Vít xương cứng đk 3.5mm dài các cỡ (từ 12mm-40mm) [3.5x20mm]</t>
  </si>
  <si>
    <t>Giá đỡ (stent) các loại, các cỡ</t>
  </si>
  <si>
    <t>Wallstent</t>
  </si>
  <si>
    <t>Wanda Balloon</t>
  </si>
  <si>
    <t>Khóa ba ngã có dây 25cm</t>
  </si>
  <si>
    <t>Global Medikit</t>
  </si>
  <si>
    <t>CÔNG TY CP DƯỢC TBYT ĐÀ NẴNG (TRUNG TÂM TBYT)</t>
  </si>
  <si>
    <t>Khóa ba chia không dây</t>
  </si>
  <si>
    <t>Mediplus</t>
  </si>
  <si>
    <t>N06.04.050.2</t>
  </si>
  <si>
    <t>Khớp bán phần nhân tạo các loại</t>
  </si>
  <si>
    <t>Khớp háng bán phần không xi măng chuôi dài</t>
  </si>
  <si>
    <t>MicroPort Orthopedics</t>
  </si>
  <si>
    <t>CÔNG TY TNHH KỸ THUẬT XIN</t>
  </si>
  <si>
    <t>Khớp háng bán phần không xi măng cuống Versys</t>
  </si>
  <si>
    <t>1 bộ</t>
  </si>
  <si>
    <t>N06.04.050.1</t>
  </si>
  <si>
    <t>Khớp toàn phần nhân tạo các loại</t>
  </si>
  <si>
    <t>Khớp gối toàn phần Nexgen LPS - Flex</t>
  </si>
  <si>
    <t>Khớp gối toàn phần, vật liệu lồi cầu xương đùi Cobalt - Chrome (CoCr)</t>
  </si>
  <si>
    <t>Bộ 5 cái</t>
  </si>
  <si>
    <t>Khớp háng Bipolar không xi măng, chuôi dài, vật liệu cuống khớp Titanium, vỏ ngoài phủ lớp Hydroxylapatite Coated</t>
  </si>
  <si>
    <t>Khớp háng bipolar không xi măng chuôi dài</t>
  </si>
  <si>
    <t>Khớp háng bipolar không xi măng chuôi thon</t>
  </si>
  <si>
    <t>Vít cố định O19A04 - 08 [Vít mặt 2.0 x 6 mm tự khoan]</t>
  </si>
  <si>
    <t>Pulsar-18</t>
  </si>
  <si>
    <t>Biotronik</t>
  </si>
  <si>
    <t>Pyxis-vq</t>
  </si>
  <si>
    <t>Qualimed</t>
  </si>
  <si>
    <t>Pronova XR</t>
  </si>
  <si>
    <t>Vascular Concepts</t>
  </si>
  <si>
    <t>Vít DHS/DCS các cỡ (dài 60-&gt;90mm) [65mm]</t>
  </si>
  <si>
    <t>Vít DHS/DCS các cỡ (dài 60-&gt;90mm) [70mm]</t>
  </si>
  <si>
    <t>Vít DHS/DCS các cỡ (dài 60-&gt;90mm) [75mm]</t>
  </si>
  <si>
    <t>Nẹp DHS 135° các cỡ (2lỗ-&gt;12lỗ) [4 lỗ]</t>
  </si>
  <si>
    <t>Nẹp DHS 135° các cỡ (2lỗ-&gt;12lỗ) [5 lỗ]</t>
  </si>
  <si>
    <t>Express Vascular LD Stent</t>
  </si>
  <si>
    <t>FREEWAY</t>
  </si>
  <si>
    <t>Eurocor</t>
  </si>
  <si>
    <t>Gateway Balloon</t>
  </si>
  <si>
    <t>Giá đỡ (Stent) mạch vành thường</t>
  </si>
  <si>
    <t>Endocor</t>
  </si>
  <si>
    <t>Giá đỡ (Stent) mạch vành tự tiêu sinh học Loại: Absorb</t>
  </si>
  <si>
    <t>Giá đỡ (Stent) động mạch vành có tẩm thuốc Everolimus, chất liệu hợp kim Crom - Cobalt. Loại: Xience V; Xience Prime; Xience Xpedition; Xience Alpine</t>
  </si>
  <si>
    <t>Giá đỡ (Stent) động mạch vành thép không gỉ loại phủ thuốc Rapamycin (Sirolimus)</t>
  </si>
  <si>
    <t>Giá đỡ (stent) động mạch vành phủ thuốc Zotarolimus</t>
  </si>
  <si>
    <t>Rontis</t>
  </si>
  <si>
    <t>CÔNG TY TNHH CÔNG NGHỆ AN PHA</t>
  </si>
  <si>
    <t>Gạc dẫn lưu vô trùng (meche) 0,75x75 cm</t>
  </si>
  <si>
    <t>Bì 1 cuộn</t>
  </si>
  <si>
    <t>Dapharco</t>
  </si>
  <si>
    <t>Gạc dẫn lưu vô trùng (meche) 1,5x100 cm</t>
  </si>
  <si>
    <t>Bì 1 gói</t>
  </si>
  <si>
    <t>Gạc mét y tế</t>
  </si>
  <si>
    <t>Túi 20 mét</t>
  </si>
  <si>
    <t>Carotid Wallstent</t>
  </si>
  <si>
    <t>Catheter chẩn đoán 3D ái nước Yashiro</t>
  </si>
  <si>
    <t>Khớp háng toàn phần không xi măng Wagner</t>
  </si>
  <si>
    <t>Sonde Foley 2 nhánh các số [số 24]</t>
  </si>
  <si>
    <t>Khớp háng toàn phần không xi măng Ceramic On Ceramic</t>
  </si>
  <si>
    <t>Khớp háng bán phần (Bipolar) không xi măng chuôi dài tối đa 265mm</t>
  </si>
  <si>
    <t>Khớp háng Bipolar không xi măng, vật liệu cuống khớp Ti-6Al-4V, góc cổ chuôi 131 độ, vát đầu gần.</t>
  </si>
  <si>
    <t>Bộ 3 cái</t>
  </si>
  <si>
    <t>Khớp háng bán phần chuôi dài có xi măng</t>
  </si>
  <si>
    <t>Khớp háng bán phần có xi măng</t>
  </si>
  <si>
    <t>Khớp háng bán phần có xi măng [Cobalt-Chrome (CoCr)]</t>
  </si>
  <si>
    <t>Khớp háng bán phần có xi măng chuôi CPT12/14</t>
  </si>
  <si>
    <t>Khớp háng toàn phần chuôi dài có xi măng</t>
  </si>
  <si>
    <t>Khớp háng toàn phần có xi măng</t>
  </si>
  <si>
    <t>Khớp háng toàn phần Hybrid Trilogy &amp; CPT</t>
  </si>
  <si>
    <t>Khớp háng toàn phần có xi măng CPT &amp; ZCA</t>
  </si>
  <si>
    <t>Khớp háng toàn phần có xi măng, chuôi dài, vật liệu cuống khớp Cobalt-Chrome (CoCr)</t>
  </si>
  <si>
    <t>Bộ 7 cái</t>
  </si>
  <si>
    <t>Kim lọc thận nhân tạo</t>
  </si>
  <si>
    <t>Kim chạy thận AVF 16G</t>
  </si>
  <si>
    <t>Bao 1 kim</t>
  </si>
  <si>
    <t>Kim</t>
  </si>
  <si>
    <t>Khớp háng toàn phần không xi măng chuôi TL</t>
  </si>
  <si>
    <t>Khớp háng toàn phần không xi măng chuôi dài</t>
  </si>
  <si>
    <t>Khớp háng toàn phần không xi măng chuôi thon</t>
  </si>
  <si>
    <t>Khớp háng toàn phần không xi măng cuống Versys</t>
  </si>
  <si>
    <t>Khớp háng toàn phần không xi măng, chuôi dài</t>
  </si>
  <si>
    <t>Khớp háng toàn phần, vật liệu cuống khớp Cobalt-Chrome (CoCr)</t>
  </si>
  <si>
    <t>Cathy No 4</t>
  </si>
  <si>
    <t>Translumia</t>
  </si>
  <si>
    <t>CÔNG TY CP TRANG THIẾT BỊ Y TẾ ĐỨC TÍN</t>
  </si>
  <si>
    <t>N07.01.280</t>
  </si>
  <si>
    <t>Dù (amplatzer) các loại</t>
  </si>
  <si>
    <t>Cocoon Duct Occluder</t>
  </si>
  <si>
    <t>Cocoon Septal Occluder</t>
  </si>
  <si>
    <t>Cocoon VSD Occluder</t>
  </si>
  <si>
    <t>Coroflex Isar</t>
  </si>
  <si>
    <t>Cutting Balloon Flextom</t>
  </si>
  <si>
    <t>DIOR</t>
  </si>
  <si>
    <t>Bơm tiêm Vinahankook 5ml</t>
  </si>
  <si>
    <t>Vinahankooh</t>
  </si>
  <si>
    <t>Bơm tiêm Vinahankook 5ml [STT246)</t>
  </si>
  <si>
    <t>Bơm tiêm cho ăn 50 ml</t>
  </si>
  <si>
    <t>Bơm tiêm dùng cho máy tiêm điện tự động</t>
  </si>
  <si>
    <t>Bơm tiêm điện</t>
  </si>
  <si>
    <t>Lifelong Meditech</t>
  </si>
  <si>
    <t>Bộ Micro catheter can thiệp tạng Progeat 2.7 Fr</t>
  </si>
  <si>
    <t>DestinyBD</t>
  </si>
  <si>
    <t>IBERHOSPITEX</t>
  </si>
  <si>
    <t>LD CÔNG TY CP DP THỐNG NHẤT - CÔNG TY CP DP HÀ LINH</t>
  </si>
  <si>
    <t>Disposable Central Venous Catheter Set, 7FrX15/20cm Double/TMTT 2 nòng</t>
  </si>
  <si>
    <t>CÔNG TY TNHH KHOA HỌC KỸ THUẬT S.N.C</t>
  </si>
  <si>
    <t>Dây dẫn can thiệp mạch vành Runthrough NS</t>
  </si>
  <si>
    <t>Dây dẫn can thiệp mạch vành Runthrough NS Floppy</t>
  </si>
  <si>
    <t>Dây dẫn can thiệp mạch vành Runthrough Hypercoat</t>
  </si>
  <si>
    <t>Dây dẫn ái nước đường có trục xoay Guide Wire M các cỡ</t>
  </si>
  <si>
    <t>Dây hút đờm, dịch có kiểm soát các số [số 6]</t>
  </si>
  <si>
    <t>Dây hút đờm, dịch có kiểm soát các số [số 8]</t>
  </si>
  <si>
    <t>Dây nối truyền dịch máy bơm tiêm</t>
  </si>
  <si>
    <t>Welford</t>
  </si>
  <si>
    <t>Dụng cụ chụp động mạch vành phải- trái Outlook Tiger</t>
  </si>
  <si>
    <t>Dụng cụ dẫn đường Guide Wire M (Dây dẫn ống thông loại M dùng trong can thiệp mạch)</t>
  </si>
  <si>
    <t>EMAGIC</t>
  </si>
  <si>
    <t>Bông gạc đắp vết thương 10x20 đã tiệt trùng</t>
  </si>
  <si>
    <t>Gói 1 miếng</t>
  </si>
  <si>
    <t>N08.00.010</t>
  </si>
  <si>
    <t>Băng (đạn) ghim khâu dùng trong phẫu thuật các loại</t>
  </si>
  <si>
    <t>Băng ghim dùng cho dụng cụ cắt nối thẳng trong phẫu thuật nội soi</t>
  </si>
  <si>
    <t>Quả lọc thận ELISIO-15M</t>
  </si>
  <si>
    <t>Thùng 24 quả</t>
  </si>
  <si>
    <t>Single-Use Syringe 10 Ml,</t>
  </si>
  <si>
    <t>Nẹp DHS 135° các cỡ (2lỗ-&gt;12lỗ) [6 lỗ]</t>
  </si>
  <si>
    <t>Nẹp cố định MST315M04 [Nẹp hàm thẳng 4 lỗ, bắc cầu cho vít 2.3mm]</t>
  </si>
  <si>
    <t>Nẹp cố định MST315M06 [Nẹp hàm thẳng 6 lỗ cho vít 2.3mm]</t>
  </si>
  <si>
    <t>Sonde Foley vô trùng số 10</t>
  </si>
  <si>
    <t>Sonde Foley vô trùng số 20</t>
  </si>
  <si>
    <t>Sonde Foley vô trùng số 22</t>
  </si>
  <si>
    <t>Sonde Foley vô trùng số 24</t>
  </si>
  <si>
    <t>Sonde Foley vô trùng số 8</t>
  </si>
  <si>
    <t>Hộp 3 cái</t>
  </si>
  <si>
    <t>Sonde Nelaton vô trùng số 16</t>
  </si>
  <si>
    <t>Vít DHS/DCS các cỡ (dài 60-&gt;90mm) [80mm]</t>
  </si>
  <si>
    <t>Vít cố định F15A04/ 05/ 06/ 08 [Vít sọ não 1.5 x 5 mm - Tự khoan]</t>
  </si>
  <si>
    <t>Vít cố định F15A04/ 05/ 06/ 08 [Vít sọ não 1.5 x 6 mm - Tự khoan]</t>
  </si>
  <si>
    <t>Ống ca-nuyn (cannula) mở khí quản các loại, các cỡ</t>
  </si>
  <si>
    <t>Shiley LPC [số 4]</t>
  </si>
  <si>
    <t>Shiley LPC [số 6]</t>
  </si>
  <si>
    <t>Shiley LPC [số 8]</t>
  </si>
  <si>
    <t>N03.02.090.2</t>
  </si>
  <si>
    <t>Nút chặn đuôi kim luồn không có heparin</t>
  </si>
  <si>
    <t>Nút chặn kim truyền dịch</t>
  </si>
  <si>
    <t>Bơm tiêm Vinahankook 20ml</t>
  </si>
  <si>
    <t>Bơm tiêm Vinahankook 3ml</t>
  </si>
  <si>
    <t>N07.03.060.2</t>
  </si>
  <si>
    <t>Đầu cắt dịch kính dùng nhiều lần các loại, các cỡ</t>
  </si>
  <si>
    <t>Đầu cắt dịch kính Infiniti 8065750157</t>
  </si>
  <si>
    <t>N08.00.240.1</t>
  </si>
  <si>
    <t>- Đè lưỡi gỗ</t>
  </si>
  <si>
    <t>Đè lưỡi gỗ vô trùng</t>
  </si>
  <si>
    <t>Ống thông can thiệp động mạch vành Heatrail II Guiding catheter các cỡ</t>
  </si>
  <si>
    <t>Wingspan Stent</t>
  </si>
  <si>
    <t>Wound Drainage Reservoir [200ml]</t>
  </si>
  <si>
    <t>Wound Drainage Reservoir [400ml]</t>
  </si>
  <si>
    <t>Yukon Choice PC</t>
  </si>
  <si>
    <t>N02.04.050.5</t>
  </si>
  <si>
    <t>Vật liệu cầm máu loại spongostan</t>
  </si>
  <si>
    <t>Spongostan</t>
  </si>
  <si>
    <t>Denmark</t>
  </si>
  <si>
    <t>Starter Guidewire</t>
  </si>
  <si>
    <t>Stent phủ thuốc Biofreedom</t>
  </si>
  <si>
    <t>Biosensor Eupore SA</t>
  </si>
  <si>
    <t>Stent phủ thuốc Biomatrix Flex</t>
  </si>
  <si>
    <t>Stent sinh học phủ thuốc điều trị kép COMBO (Tất cả các size)</t>
  </si>
  <si>
    <t>OrbusNeich</t>
  </si>
  <si>
    <t>Netherlands</t>
  </si>
  <si>
    <t>Kim chọc dò các loại, các cỡ</t>
  </si>
  <si>
    <t>Kim chọc dò tủy sống các số [25G]</t>
  </si>
  <si>
    <t>Túi 1 cây</t>
  </si>
  <si>
    <t>TMT TIBBI Medical</t>
  </si>
  <si>
    <t>Kim chọc tĩnh mạch quay Surflo I.V Catheter các số</t>
  </si>
  <si>
    <t>Philipine</t>
  </si>
  <si>
    <t>Kim chọc tĩnh mạch đùi Surflo I.V Catheter các số</t>
  </si>
  <si>
    <t>Kim cánh bướm các loại, các cỡ</t>
  </si>
  <si>
    <t>Kim cánh bướm, các cỡ [23G]</t>
  </si>
  <si>
    <t>Kim cánh bướm, các cỡ [25G]</t>
  </si>
  <si>
    <t>Kim luồn tĩnh mạch 18G</t>
  </si>
  <si>
    <t>Kim luồn tĩnh mạch 20G</t>
  </si>
  <si>
    <t>Kim luồn tĩnh mạch 22G</t>
  </si>
  <si>
    <t>Kim luồn tĩnh mạch 24G [Introcan]</t>
  </si>
  <si>
    <t>Kim tiêm các số [18G]</t>
  </si>
  <si>
    <t>Kim tiêm các số [23G]</t>
  </si>
  <si>
    <t>Nẹp cố định N3D106S00</t>
  </si>
  <si>
    <t>Nẹp cố định OST310L04 [Nẹp sọ não bắc cầu, 4 lỗ]</t>
  </si>
  <si>
    <t>Mistral SC</t>
  </si>
  <si>
    <t>NC Quantum Apex/Nc Emerge</t>
  </si>
  <si>
    <t>Nẹp cố định OST310M06 MST310W06 [Nẹp sọ não bắc cầu, 6 lỗ]</t>
  </si>
  <si>
    <t>Nẹp cố định OST310M08 [Nẹp sọ não thẳng, 8 lỗ]</t>
  </si>
  <si>
    <t>Nẹp cố định OST310M16 [Nẹp mặt thẳng 16 lỗ cho vít 2.0mm]</t>
  </si>
  <si>
    <t>Nẹp cố định OST310M16 [Nẹp sọ não thẳng, 16 lỗ]</t>
  </si>
  <si>
    <t>PK Papyrus</t>
  </si>
  <si>
    <t>POLARIS</t>
  </si>
  <si>
    <t>POLARIS PP</t>
  </si>
  <si>
    <t>Vít DHS/DCS các cỡ (dài 60-&gt;90mm) [60mm]</t>
  </si>
  <si>
    <t>N04.03.100.3</t>
  </si>
  <si>
    <t>Chạc nối (adapter) dùng trong thủ thuật, phẫu thuật, chăm sóc người bệnh các loại, các cỡ</t>
  </si>
  <si>
    <t>Merit Manifold</t>
  </si>
  <si>
    <t>Mistral NC</t>
  </si>
  <si>
    <t>Self Expandable Titanium Biliary Stent - Giá đỡ đường mật</t>
  </si>
  <si>
    <t>Bơm tiêm 50ml</t>
  </si>
  <si>
    <t>Bơm tiêm Vinahankook 10ml</t>
  </si>
  <si>
    <t>Bơm tiêm Vinahankook 1ml</t>
  </si>
  <si>
    <t>Stent động mạch vành bọc thuốc Ultimaster Sirolimus , các cỡ</t>
  </si>
  <si>
    <t>Sterling Balloon</t>
  </si>
  <si>
    <t>TTT nhân tạo mềm AcrySof MA60AC XX.X [các cỡ]</t>
  </si>
  <si>
    <t>Thuỷ tinh thể Acrylic đơn tiêu mềm Lentis® LS-313Y</t>
  </si>
  <si>
    <t>CÔNG TY TNHH PHÁT TRIỂN</t>
  </si>
  <si>
    <t>N06.03.010.1</t>
  </si>
  <si>
    <t>Thủy tinh thể nhân tạo IOL loại cứng</t>
  </si>
  <si>
    <t>Thủy tinh thể nhân tạo treo CZ70BD XX.X</t>
  </si>
  <si>
    <t>Tracheotomy Tube [số 8]</t>
  </si>
  <si>
    <t>Truwave 3cc / 60 in (150 cm)[Bộ đo huyết áp động mạch xâm lấm có cảm biến]</t>
  </si>
  <si>
    <t>Kim chọc dò tủy sống các số [22G]</t>
  </si>
  <si>
    <t>Prmous Element Plus/Promus Premier Stent</t>
  </si>
  <si>
    <t>Vít cố định M24006/ 008 [Vít hàm 2.3 x 8 mm - Tự khoan]</t>
  </si>
  <si>
    <t>Gạc phẫu thuật có cản quang 15 x 60 cm x 6 lớp</t>
  </si>
  <si>
    <t>Gạc phẫu thuật có cản quang 30 x 40 cm x 6 lớp</t>
  </si>
  <si>
    <t>Gạc phẫu thuật không cản quang 10 x 10 cm x 8 lớp</t>
  </si>
  <si>
    <t>Gạc phẫu thuật nội soi 3,5 x 75 cm x 6 lớp</t>
  </si>
  <si>
    <t>Gói 3 cái</t>
  </si>
  <si>
    <t>Gạc phẫu thuật nội soi cản quang 3,5 x 75 cm x 6 lớp</t>
  </si>
  <si>
    <t>Hemodialysis tubing set ( Bộ dây chạy thận)</t>
  </si>
  <si>
    <t>Vital</t>
  </si>
  <si>
    <t>Hollow Fiber Dialyzer High-flux 1,5m2 ( Quả lọc thận áp lực cao 1,5m2)</t>
  </si>
  <si>
    <t>Khóa ba chia có dây 50cm</t>
  </si>
  <si>
    <t>Agyle Feeding Tube</t>
  </si>
  <si>
    <t>Agyle Feeding Tube [số 6]</t>
  </si>
  <si>
    <t>Ca-nuyn (cannula) các loại, các cỡ</t>
  </si>
  <si>
    <t>Airway các số</t>
  </si>
  <si>
    <t>Sumbow Medical</t>
  </si>
  <si>
    <t>Amazonia SIR</t>
  </si>
  <si>
    <t>Minvasys</t>
  </si>
  <si>
    <t>CÔNG TY CP TTBYT ĐẠI DƯƠNG</t>
  </si>
  <si>
    <t>Atax</t>
  </si>
  <si>
    <t>CÔNG TY CP ĐẦU TƯ SẢN XUẤT VÀ TM VIỆT NAM</t>
  </si>
  <si>
    <t>Bao bọc camera dùng trong thủ thuật, phẫu thuật</t>
  </si>
  <si>
    <t>Bao Camera nội soi 15cm x 220cm</t>
  </si>
  <si>
    <t>N08.00.090.3</t>
  </si>
  <si>
    <t>- dây dẫn</t>
  </si>
  <si>
    <t>4099842N Intrapur Inline, Pvc-Free [Dây truyền hóa chất]</t>
  </si>
  <si>
    <t>Thùng 20 cái</t>
  </si>
  <si>
    <t>Hungary</t>
  </si>
  <si>
    <t>Basix Compak</t>
  </si>
  <si>
    <t>Merit Medical IRE Ltd.</t>
  </si>
  <si>
    <t>Bộ dây thở ô-xy dùng một lần</t>
  </si>
  <si>
    <t>Breathing Circuits with water trap (Bộ dây máy thở dùng một lần có bẩy nước)</t>
  </si>
  <si>
    <t>Ningbo Chunming</t>
  </si>
  <si>
    <t>Bóng nong mạch vành Powerline</t>
  </si>
  <si>
    <t>Bóng nong mạch vành Sapphire II (Tất cả các size) [CTO tổn thương tắt mãn tính]</t>
  </si>
  <si>
    <t>Bóng nong mạch vành Sapphire II (Tất cả các size)[ dùng trong can thiệp CTO CTW]</t>
  </si>
  <si>
    <t>Bóng nong mạch vành istar các cỡ</t>
  </si>
  <si>
    <t>amg GmbH</t>
  </si>
  <si>
    <t>Bóng nong mạch vành áp lực cao Sapphire NC (Tất cả các size)</t>
  </si>
  <si>
    <t>Bóng nong động mạch vành áp lục trung bình các cỡ Tazuna</t>
  </si>
  <si>
    <t>Bóng nong động mạch vành áp lực cao các cỡ Hiryu</t>
  </si>
  <si>
    <t>Bơm cho ăn 50ml</t>
  </si>
  <si>
    <t>Thời Thanh Bình</t>
  </si>
  <si>
    <t>miếng</t>
  </si>
  <si>
    <t>tép</t>
  </si>
  <si>
    <t>CPT</t>
  </si>
  <si>
    <t>Urgosterile 100mm x 70mm</t>
  </si>
  <si>
    <t xml:space="preserve">Johnson </t>
  </si>
  <si>
    <t>Chỉ tan tổng hợp đơn sợi Polydioxanone số 4/0</t>
  </si>
  <si>
    <t>Đầu cone xanh</t>
  </si>
  <si>
    <t>Đầu côn xanh</t>
  </si>
  <si>
    <t>Thổ Nhĩ Kỳ</t>
  </si>
  <si>
    <t>Ống hút nước bọt</t>
  </si>
  <si>
    <t>Symphon</t>
  </si>
  <si>
    <t>Dây garo</t>
  </si>
  <si>
    <t>sợi</t>
  </si>
  <si>
    <t xml:space="preserve">Greetmed </t>
  </si>
  <si>
    <t>Dây truyền dịch 20 giọt</t>
  </si>
  <si>
    <t>Omiga</t>
  </si>
  <si>
    <t>cây</t>
  </si>
  <si>
    <t>Đĩa petri nhựa 90mm</t>
  </si>
  <si>
    <t>Ý</t>
  </si>
  <si>
    <t>Băng rốn</t>
  </si>
  <si>
    <t>Urgotul SSD 10cm x 12cm</t>
  </si>
  <si>
    <t>Bạch Tuyết</t>
  </si>
  <si>
    <t>Khải Hoàn</t>
  </si>
  <si>
    <t>Băng thun 3 móc</t>
  </si>
  <si>
    <t>Kim cánh bướm các số</t>
  </si>
  <si>
    <t>Vinahankook</t>
  </si>
  <si>
    <t>Kim nha 27G</t>
  </si>
  <si>
    <t>Lam kính 7102</t>
  </si>
  <si>
    <t>Hồng Thiện Mỹ</t>
  </si>
  <si>
    <t>Bao camera nội soi</t>
  </si>
  <si>
    <t>Lưỡi dao mổ số 11</t>
  </si>
  <si>
    <t>Mask khí dung trẻ em</t>
  </si>
  <si>
    <t>Witeg</t>
  </si>
  <si>
    <t>Neotec</t>
  </si>
  <si>
    <t>Bao tóc phẫu thuật</t>
  </si>
  <si>
    <t>Smart</t>
  </si>
  <si>
    <t>N03.02.090</t>
  </si>
  <si>
    <t>Nút đậy kim luồn tĩnh mạch</t>
  </si>
  <si>
    <t>Argon</t>
  </si>
  <si>
    <t>Kenzmedico</t>
  </si>
  <si>
    <t>ống</t>
  </si>
  <si>
    <t>Ishwari</t>
  </si>
  <si>
    <t>Sumbow</t>
  </si>
  <si>
    <t>Flexicare</t>
  </si>
  <si>
    <t>Carestream</t>
  </si>
  <si>
    <t>Túi đựng nước tiểu</t>
  </si>
  <si>
    <t>Bơm kim tiêm nhựa 10ml</t>
  </si>
  <si>
    <t>Bơm kim tiêm nhựa 1ml</t>
  </si>
  <si>
    <t>Bơm kim tiêm nhựa 20ml</t>
  </si>
  <si>
    <t>Bơm tiêm sử dụng một lần 20cc 23Gx1" Vikimco</t>
  </si>
  <si>
    <t>Bơm kim tiêm nhựa 3ml</t>
  </si>
  <si>
    <t>Bơm tiêm sử dụng một lần 3cc 23Gx1"; 25Gx1"; 25Gx5/8" Vikimco</t>
  </si>
  <si>
    <t>Bơm kim tiêm nhựa 5ml</t>
  </si>
  <si>
    <t>Thụy Sĩ</t>
  </si>
  <si>
    <t>Bơm tiêm 50ml có luer lock cho máy bơm tiêm điện</t>
  </si>
  <si>
    <t>AYSET</t>
  </si>
  <si>
    <t>Bông y tế không thấm nước</t>
  </si>
  <si>
    <t>Bông y tế thấm nước</t>
  </si>
  <si>
    <t>Bảo Thạch</t>
  </si>
  <si>
    <t>Bllifesciences</t>
  </si>
  <si>
    <t>Arrow (Teleflex)</t>
  </si>
  <si>
    <t>Dây cưa xương</t>
  </si>
  <si>
    <t>Dimeda</t>
  </si>
  <si>
    <t>Welfare</t>
  </si>
  <si>
    <t>Dụng cụ phẫu thuật cầm máu titan cỡ L</t>
  </si>
  <si>
    <t>Excellentcare</t>
  </si>
  <si>
    <t>Bio Materials</t>
  </si>
  <si>
    <t>Lưỡi dao cắt vi phẫu S35</t>
  </si>
  <si>
    <t>Đầu cole vàng</t>
  </si>
  <si>
    <t>1000 cái/gói</t>
  </si>
  <si>
    <t>Đầu cole xanh</t>
  </si>
  <si>
    <t>Miếng dán điện cực tim</t>
  </si>
  <si>
    <t>10 cái/hộp</t>
  </si>
  <si>
    <t>01 cái/gói</t>
  </si>
  <si>
    <t>50 cái/hộp</t>
  </si>
  <si>
    <t>Hộp/100</t>
  </si>
  <si>
    <t>Hộp/50</t>
  </si>
  <si>
    <t>Hộp/25</t>
  </si>
  <si>
    <t>50 cuộn/gói</t>
  </si>
  <si>
    <t>Hộp 50 miếng</t>
  </si>
  <si>
    <t>Bịch</t>
  </si>
  <si>
    <t>Hộp/ 12 tép</t>
  </si>
  <si>
    <t>Băng keo lụa 2.5cm x 5m</t>
  </si>
  <si>
    <t>Zhejiang Bangli</t>
  </si>
  <si>
    <t>Dây thở Oxy 2 nhánh người lớn</t>
  </si>
  <si>
    <t>Chỉ tan tổng hợp đa sợi Caresorb (Polyglactin 910) số 1, dài 90 cm, kim tròn 1/2c, dài 40 mm,  GT40A40L90</t>
  </si>
  <si>
    <t>Chỉ tan tổng hợp đa sợi Caresorb (Polyglactin 910) số 2/0, dài 75 cm, kim tròn 1/2c, dài 26 mm,  GT30A26</t>
  </si>
  <si>
    <t>Chỉ tan tổng hợp đa sợi Caresorb (Polyglactin 910) số 3/0, dài 75 cm, kim tròn 1/2c, dài 26 mm,  GT20A26</t>
  </si>
  <si>
    <t>Hộp/ 36 tép</t>
  </si>
  <si>
    <t>Chỉ tan tổng hợp đa sợi Caresorb Plus (Polyglactin 910 có kháng khuẩn Chlorhexidine Diacetate) số 0, dài 90 cm, kim tròn 1/2c, dài 40 mm,  GTA35A40L90</t>
  </si>
  <si>
    <t>Lưỡi dao mổ các số</t>
  </si>
  <si>
    <t>100 cái/hộp</t>
  </si>
  <si>
    <t xml:space="preserve"> Việt Nam</t>
  </si>
  <si>
    <t>2,400 ống/thùng</t>
  </si>
  <si>
    <t xml:space="preserve">Đức </t>
  </si>
  <si>
    <t>Ống nghiệm Serum HTM (2,500 ống/thùng)</t>
  </si>
  <si>
    <t>500 cái/bịch</t>
  </si>
  <si>
    <t>PRO-ACTIVE</t>
  </si>
  <si>
    <t>EXCELLENTCARE</t>
  </si>
  <si>
    <t>Ống bơm thuốc cản quang 200ml</t>
  </si>
  <si>
    <t>Hộp/ 24 tép</t>
  </si>
  <si>
    <t>N08.00.130</t>
  </si>
  <si>
    <t>Hộp/Cái</t>
  </si>
  <si>
    <t>Hộp/10 miếng</t>
  </si>
  <si>
    <t>Hộp 1 cây</t>
  </si>
  <si>
    <t>Geotek</t>
  </si>
  <si>
    <t>Kim khâu các loại, các cỡ</t>
  </si>
  <si>
    <t>Hộp 50 đôi</t>
  </si>
  <si>
    <t>Nam Tín</t>
  </si>
  <si>
    <t>Mã Lai</t>
  </si>
  <si>
    <t>Hộp 12 tép</t>
  </si>
  <si>
    <t>Peru</t>
  </si>
  <si>
    <t>Hộp/100 tấm</t>
  </si>
  <si>
    <t>Hộp/150 tấm</t>
  </si>
  <si>
    <t>Gói/cái</t>
  </si>
  <si>
    <t>Dây Garo</t>
  </si>
  <si>
    <t>Smiths</t>
  </si>
  <si>
    <t>Kim gây tê, gây mê các loại, các cỡ</t>
  </si>
  <si>
    <t>H/50</t>
  </si>
  <si>
    <t>Sumi</t>
  </si>
  <si>
    <t>Balan</t>
  </si>
  <si>
    <t>Ideal 
Healthcare</t>
  </si>
  <si>
    <t>Mặt nạ (mask) các loại, các cỡ</t>
  </si>
  <si>
    <r>
      <t>Chỉ tiêu tổng hợp sợi bện</t>
    </r>
    <r>
      <rPr>
        <b/>
        <sz val="11"/>
        <rFont val="Times New Roman"/>
        <family val="1"/>
      </rPr>
      <t xml:space="preserve"> </t>
    </r>
    <r>
      <rPr>
        <sz val="11"/>
        <rFont val="Times New Roman"/>
        <family val="1"/>
      </rPr>
      <t xml:space="preserve">số 4/0 </t>
    </r>
  </si>
  <si>
    <r>
      <t>Chỉ tiêu tổng hợp sợi bện</t>
    </r>
    <r>
      <rPr>
        <b/>
        <sz val="11"/>
        <rFont val="Times New Roman"/>
        <family val="1"/>
      </rPr>
      <t xml:space="preserve"> </t>
    </r>
    <r>
      <rPr>
        <sz val="11"/>
        <rFont val="Times New Roman"/>
        <family val="1"/>
      </rPr>
      <t xml:space="preserve">số 5/0 </t>
    </r>
  </si>
  <si>
    <t>Stt</t>
  </si>
  <si>
    <t>Codupha</t>
  </si>
  <si>
    <t>Công Ty Cổ Phần Vật Tư Y Tế Hồng Thiện Mỹ</t>
  </si>
  <si>
    <t>Stt theo DM do BYT ban hành</t>
  </si>
  <si>
    <t>Tên Thương mại</t>
  </si>
  <si>
    <t>Qui cách</t>
  </si>
  <si>
    <t>Tên vị tính(SYT/BV)</t>
  </si>
  <si>
    <t xml:space="preserve">Ngày công bố kết quả trúng thầu </t>
  </si>
  <si>
    <t>Băng chun, băng đàn hồi các loại, các cỡ</t>
  </si>
  <si>
    <t xml:space="preserve">Băng chun 3 móc </t>
  </si>
  <si>
    <t>01 cuộn/gói</t>
  </si>
  <si>
    <t xml:space="preserve">Minh Quang </t>
  </si>
  <si>
    <t>Liên danh Công ty TNHH công nghệ cao và thiết bị y tế Anh Ngọc – Công ty cổ phần thiết bị khoa học và công nghệ Đông Nam Á – Công ty cổ phần cơ điện và vật tư thiết bị khoa học Hameco – Công ty TNHH Việt Thái;</t>
  </si>
  <si>
    <t xml:space="preserve">Bệnh viện đa khoa tỉnh Yên Bái </t>
  </si>
  <si>
    <t xml:space="preserve">Yên Bái </t>
  </si>
  <si>
    <t>171/QĐ-BVĐK</t>
  </si>
  <si>
    <t>28/7/2017</t>
  </si>
  <si>
    <t xml:space="preserve">Băng cuộn 10cmx5m </t>
  </si>
  <si>
    <t>10 cuộn/gói</t>
  </si>
  <si>
    <t>An Lành</t>
  </si>
  <si>
    <t>Băng cuộn 20cmx5m</t>
  </si>
  <si>
    <t>Băng dính Urgo</t>
  </si>
  <si>
    <t>30 cái/hộp</t>
  </si>
  <si>
    <t xml:space="preserve">Urgo </t>
  </si>
  <si>
    <t>Băng dính vải 5cmx5cm</t>
  </si>
  <si>
    <t>01 cuộn/hộp</t>
  </si>
  <si>
    <t>Hemoclip mổ nội soi</t>
  </si>
  <si>
    <t>18 vỉ/hộp</t>
  </si>
  <si>
    <t>Jonhson &amp; Jonhson</t>
  </si>
  <si>
    <t>Bông gạc đắp vết thương vô trùng 6cmx15cm</t>
  </si>
  <si>
    <t>Bông gạc đắp vết thương vô trùng 8cmx15cm</t>
  </si>
  <si>
    <t>Bông gạc ép sọ não các loại</t>
  </si>
  <si>
    <t>05 cái/gói</t>
  </si>
  <si>
    <t>Bông (gòn), bông tẩm dung dịch các loại, các cỡ</t>
  </si>
  <si>
    <t>Bông không thấm nước</t>
  </si>
  <si>
    <t>01 kg/túi</t>
  </si>
  <si>
    <t>Bông thấm</t>
  </si>
  <si>
    <t xml:space="preserve"> Bạch Tuyết</t>
  </si>
  <si>
    <t>Gạc cầu FI 30x1 lớp</t>
  </si>
  <si>
    <t xml:space="preserve">Gói </t>
  </si>
  <si>
    <t>Gạc cầu FI 40x1 lớp</t>
  </si>
  <si>
    <t>Bột bó 20cmx2,7m</t>
  </si>
  <si>
    <t>06 cuộn/gói</t>
  </si>
  <si>
    <t>Gạc cắt 2cmx2cm vô trùng</t>
  </si>
  <si>
    <t>10 gam/gói</t>
  </si>
  <si>
    <t>20 gam/gói</t>
  </si>
  <si>
    <t>Gạc dẫn lưu 4 lớp 1,5cmx100cm</t>
  </si>
  <si>
    <t>Gạc dẫn lưu Tai-Mũi-Họng</t>
  </si>
  <si>
    <t>10 miếng/gói</t>
  </si>
  <si>
    <t>Công ty Cổ phần Vật tư &amp; thiết bị Y tế - MEMCO</t>
  </si>
  <si>
    <t>Gạc đắp vết thương 06cmx10cm</t>
  </si>
  <si>
    <t>01 miếng/gói</t>
  </si>
  <si>
    <t>Gạc hút nước tẩy trắng bề rộng 80cm</t>
  </si>
  <si>
    <t>1000 mét/kiện</t>
  </si>
  <si>
    <t xml:space="preserve">Gạc phẫu thuật 12 lớp 10cmx10cm </t>
  </si>
  <si>
    <t>Gạc phẫu thuật không dệt vô trùng 6 lớp 7,5cmx7,5cm</t>
  </si>
  <si>
    <t>500 cái/túi</t>
  </si>
  <si>
    <t xml:space="preserve">Gạc phẫu thuật meche 6 lớp 3,5cmx7,5cm </t>
  </si>
  <si>
    <t>03 cái/gói</t>
  </si>
  <si>
    <t>Gạc phẫu thuật ổ bụng tiệt trùng 6 lớp 30cmx40cm</t>
  </si>
  <si>
    <t>02 miếng/gói</t>
  </si>
  <si>
    <t>Gạc thận nhân tạo 
3cmx8cm</t>
  </si>
  <si>
    <t>30 miếng/gói</t>
  </si>
  <si>
    <t>Gạc vô khuẩn 8cmx15cm</t>
  </si>
  <si>
    <t>Găng tay sử dụng trong thăm khám các loại, các cỡ</t>
  </si>
  <si>
    <t>Găng tay khám Maxter</t>
  </si>
  <si>
    <t>50 đôi/hộp</t>
  </si>
  <si>
    <t>Supermax</t>
  </si>
  <si>
    <t>Găng tay khám sản</t>
  </si>
  <si>
    <t>N03.06.010</t>
  </si>
  <si>
    <t>Găng cao su các loại, các cỡ</t>
  </si>
  <si>
    <t xml:space="preserve">Găng tay phẫu thuật chưa tiệt trùng </t>
  </si>
  <si>
    <t>Top</t>
  </si>
  <si>
    <t>Găng tay phẫu thuật tiệt trùng</t>
  </si>
  <si>
    <t>Vật liệu cầm máu các loại (sáp, bone, surgicel, merocel, spongostan, gelitacel, floseal heamostatic, liotit)</t>
  </si>
  <si>
    <t>Sáp cầm máu xương</t>
  </si>
  <si>
    <t>12 miếng/hộp</t>
  </si>
  <si>
    <t>Sáp càm máu sọ não</t>
  </si>
  <si>
    <t>Claribe</t>
  </si>
  <si>
    <t>40 sợi/hộp</t>
  </si>
  <si>
    <t xml:space="preserve"> Welford</t>
  </si>
  <si>
    <t>Clip kẹp cầm máu</t>
  </si>
  <si>
    <t>18 sợi/hộp</t>
  </si>
  <si>
    <t>Ambu bóp bóng các số</t>
  </si>
  <si>
    <t>01 cái/túi</t>
  </si>
  <si>
    <t>Fotune</t>
  </si>
  <si>
    <t>Ba chạc bơm tiêm điện</t>
  </si>
  <si>
    <t>25 cái/hộp</t>
  </si>
  <si>
    <t xml:space="preserve">Global Medikit </t>
  </si>
  <si>
    <t>Ống nội khí quản sử dụng một lần các loại, các cỡ (bao gồm ống nội khí quản canlene)</t>
  </si>
  <si>
    <t>Bộ đặt nội khí quản người lớn</t>
  </si>
  <si>
    <t>01 bộ/hộp</t>
  </si>
  <si>
    <t>Bộ gây tê ngoài màng cứng</t>
  </si>
  <si>
    <t>Bộ rửa dạ dày khép kín</t>
  </si>
  <si>
    <t xml:space="preserve">01 bộ/túi </t>
  </si>
  <si>
    <t xml:space="preserve">Bạch Mai </t>
  </si>
  <si>
    <t xml:space="preserve">Canuyn ngáng miệng </t>
  </si>
  <si>
    <t>Suzhou Yodu</t>
  </si>
  <si>
    <t>Catheter 2 nòng Welford</t>
  </si>
  <si>
    <t>Catheter tĩnh mạch trung tâm 2 nòng (thận nhân tạo)</t>
  </si>
  <si>
    <t>Catheter 12F 2 nòng (thận nhân tạo)</t>
  </si>
  <si>
    <t>Catheter mở bàng quang qua da</t>
  </si>
  <si>
    <t>MarFlow</t>
  </si>
  <si>
    <t>Dây dẫn máu Sunder Bloodline (thận nhân tạo)</t>
  </si>
  <si>
    <t>01 bộ/túi</t>
  </si>
  <si>
    <t>Sunder</t>
  </si>
  <si>
    <t>Dây ga rô 7cmx1m</t>
  </si>
  <si>
    <t>Hợp tác xã cao su Tháng 5</t>
  </si>
  <si>
    <t>Dây ga rô chun</t>
  </si>
  <si>
    <t>10 cái/túi</t>
  </si>
  <si>
    <t>Sài Gòn</t>
  </si>
  <si>
    <t>Ống, dây hút đờm, dịch, khí, mỡ các loại, các cỡ</t>
  </si>
  <si>
    <t>Dây hút nhớt MPV</t>
  </si>
  <si>
    <t>Dây hút phẫu thuật (Silicon)</t>
  </si>
  <si>
    <t>Dây lọc máu Bloodline kèm phin lọc khí</t>
  </si>
  <si>
    <t>20 bộ/thùng</t>
  </si>
  <si>
    <t>Dây lọc máu Welford (thận nhân tạo)</t>
  </si>
  <si>
    <t>24 bộ/hộp</t>
  </si>
  <si>
    <t>Dây lọc máu thận nhân tạo (A/V SET Bloodline)</t>
  </si>
  <si>
    <t>N04.03.100</t>
  </si>
  <si>
    <t>Ống nối, dây nối, chạc nối (adapter), bộ phân phối (manifold) và cổng chia (stopcock) dùng trong thủ thuật, phẫu thuật, chăm sóc người bệnh các loại, các cỡ</t>
  </si>
  <si>
    <t>Dây nối bơm tiêm bơm tiêm cản quang</t>
  </si>
  <si>
    <t>Imaxeon</t>
  </si>
  <si>
    <t>Úc</t>
  </si>
  <si>
    <t xml:space="preserve">Dây nối bơm tiêm điện </t>
  </si>
  <si>
    <t>Dây nối dẫn lưu ngoài ổ bụng</t>
  </si>
  <si>
    <t>Dây oxy có Mask các số</t>
  </si>
  <si>
    <t>Ống (sonde) thở ô-xy 02 gọng các loại, các cỡ</t>
  </si>
  <si>
    <t>Dây oxy gọng kính các loại</t>
  </si>
  <si>
    <t>Dây oxy sơ sinh</t>
  </si>
  <si>
    <t>Dây Silicon ổ bụng</t>
  </si>
  <si>
    <t>Ống đặt nội khí quản các số</t>
  </si>
  <si>
    <t>Ống đặt nội khí quản có cuffed (ENDOTRACHEAL TUBES WITH CUFF)</t>
  </si>
  <si>
    <t>Romed</t>
  </si>
  <si>
    <t>Ống đặt nội khí quản không có cuffed (ENDOTRACHEAL TUBES WITHOUT CUFF)</t>
  </si>
  <si>
    <t xml:space="preserve">Ông đặt nội khí quản không cớp </t>
  </si>
  <si>
    <t xml:space="preserve">10 cái/túi </t>
  </si>
  <si>
    <t>Ống thông đường thở các số</t>
  </si>
  <si>
    <t>Ống thông niệu quản thẳng có lổ</t>
  </si>
  <si>
    <t>Coloplast</t>
  </si>
  <si>
    <t xml:space="preserve">  Đan Mạch</t>
  </si>
  <si>
    <t>Sonde cho ăn Forte Grow các số</t>
  </si>
  <si>
    <t xml:space="preserve">Sonde cho ăn các số </t>
  </si>
  <si>
    <t>Viêt Nam</t>
  </si>
  <si>
    <t>Sonde dẫn lưu người lớn</t>
  </si>
  <si>
    <t>Sonde dẫn lưu trẻ em</t>
  </si>
  <si>
    <t>Sonde Foley 2 nhánh (FOLEY CATHETER)</t>
  </si>
  <si>
    <t>Phần Lan</t>
  </si>
  <si>
    <t>Sonde Foley 3 nhánh (FOLEY CATHETER)</t>
  </si>
  <si>
    <t xml:space="preserve">Sonde hút nhớt các số  </t>
  </si>
  <si>
    <t>Stainty</t>
  </si>
  <si>
    <t>Sonde niệu quản</t>
  </si>
  <si>
    <t xml:space="preserve"> MarFlow</t>
  </si>
  <si>
    <t>Sonde JJ niệu quản</t>
  </si>
  <si>
    <t>Sonde oxy gọng kính các số</t>
  </si>
  <si>
    <t xml:space="preserve">Hoàng Sơn </t>
  </si>
  <si>
    <t>Sonde thực quản dạ dày</t>
  </si>
  <si>
    <t xml:space="preserve">Sonde rửa bàng quang (Coude tip catheter) </t>
  </si>
  <si>
    <t>Stents JJ niệu quản</t>
  </si>
  <si>
    <t>Ống hút ổ bụng</t>
  </si>
  <si>
    <t>Sonde niệu quản thẳng 7Frx70cm</t>
  </si>
  <si>
    <t>20 cái/hộp</t>
  </si>
  <si>
    <t>Mark thở ô xy cỡ M,L</t>
  </si>
  <si>
    <t>Mark thở ô xy cỡ S, M, L có túi</t>
  </si>
  <si>
    <t>Khóa đi kèm dây dẫn, đi kèm hoặc không đi kèm dây truyền được dùng trong truyền dịch, truyền máu, truyền khí các loại, các cỡ</t>
  </si>
  <si>
    <t>Khoá 3 chạc Kyoling</t>
  </si>
  <si>
    <t>Bộ đặt nội khí quản lưỡi thẳng (sơ sinh)</t>
  </si>
  <si>
    <t>1 bộ/hộp</t>
  </si>
  <si>
    <t>Riester</t>
  </si>
  <si>
    <t>Cassete có nắp</t>
  </si>
  <si>
    <t>100 cái/thùng</t>
  </si>
  <si>
    <t>Biotech</t>
  </si>
  <si>
    <t>Chỉ thép các cỡ</t>
  </si>
  <si>
    <t>Aysam</t>
  </si>
  <si>
    <t xml:space="preserve"> Pakistan</t>
  </si>
  <si>
    <t xml:space="preserve">Nẹp bản hẹp 10 lỗ vít 4,5mm </t>
  </si>
  <si>
    <t>Nẹp bản hẹp 12 lỗ vít 4,5mm</t>
  </si>
  <si>
    <t>Nẹp bản hẹp 6 lỗ vít 4,5mm</t>
  </si>
  <si>
    <t>Nẹp bản hẹp 7 lỗ vít 4,5mm</t>
  </si>
  <si>
    <t>Nẹp bản hẹp 8 lỗ vít 4,5mm</t>
  </si>
  <si>
    <t>Nẹp bản hẹp 9 lỗ vít 4,5mm</t>
  </si>
  <si>
    <t>Nẹp bản nhỏ 10 lỗ vít 3,5mm</t>
  </si>
  <si>
    <t>Nẹp bản nhỏ 12 lỗ vít 3,5mm</t>
  </si>
  <si>
    <t>Nẹp bản nhỏ 4 lỗ vít 3,5mm</t>
  </si>
  <si>
    <t>Nẹp bản nhỏ 5 lỗ vít 3,5mm</t>
  </si>
  <si>
    <t>Nẹp bản nhỏ 6 lỗ vít 3,5mm</t>
  </si>
  <si>
    <t>Nẹp bản nhỏ 7  lỗ vít 3,5mm</t>
  </si>
  <si>
    <t>Nẹp bản nhỏ 8 lỗ vít 3,5mm</t>
  </si>
  <si>
    <t>Nẹp bản nhỏ 9 lỗ vít 3,5mm</t>
  </si>
  <si>
    <t>Nẹp bản rộng 10 lỗ vít 4,5mm</t>
  </si>
  <si>
    <t>Nẹp bản rộng 12 lỗ vít 4,5mm</t>
  </si>
  <si>
    <t>Nẹp bản rộng 14 lỗ vít 4,5mm</t>
  </si>
  <si>
    <t>1cái/túi</t>
  </si>
  <si>
    <t>Nẹp bản rộng 6 lỗ vít 4,5mm</t>
  </si>
  <si>
    <t>Nẹp bản rộng 7 lỗ vít 4,5mm</t>
  </si>
  <si>
    <t>Nẹp bản rộng 8 lỗ vít 4,5mm</t>
  </si>
  <si>
    <t>Nẹp bản rộng 9 lỗ vít 4,5mm</t>
  </si>
  <si>
    <t>Nẹp bản rộng khóa dùng cho thân xương đùi 5 đến 14 lỗ, vít 5,0mm</t>
  </si>
  <si>
    <t>Nẹp chữ L 4 lỗ vít 4,5mm</t>
  </si>
  <si>
    <t>Nẹp chữ L 5 lỗ vít 4,5mm</t>
  </si>
  <si>
    <t>Nẹp chữ L 6 lỗ vít 4,5mm</t>
  </si>
  <si>
    <t>Nẹp chữ L 7 lỗ vít 4,5mm</t>
  </si>
  <si>
    <t>Nẹp chữ L 8 lỗ trái/phải vít 4.5mm</t>
  </si>
  <si>
    <t>Nẹp chữ T 3 lỗ vít 3,5mm</t>
  </si>
  <si>
    <t>Nẹp hàm dưới thẳng 16 lỗ, vít 2,3mm</t>
  </si>
  <si>
    <t>Bio materials</t>
  </si>
  <si>
    <t>Nẹp chữ T 4 lỗ vít 3,5mm</t>
  </si>
  <si>
    <t>Nẹp chữ T 6 lỗ vít 3,5mm</t>
  </si>
  <si>
    <t>Nẹp chữ T các lỗ vít 4,5mm</t>
  </si>
  <si>
    <t>Nẹp lòng máng 10 lỗ vít 3,5mm</t>
  </si>
  <si>
    <t xml:space="preserve">Nẹp lòng máng 5 lỗ vít 3,5mm </t>
  </si>
  <si>
    <t>Nẹp lòng máng 6 lỗ vít 3,5mm</t>
  </si>
  <si>
    <t>Nẹp mặt 16 lỗ</t>
  </si>
  <si>
    <t>Nẹp mặt thẳng 10 lỗ vít 2,0mm</t>
  </si>
  <si>
    <t>Nẹp mặt thẳng 20 lỗ vít 2,0mm</t>
  </si>
  <si>
    <t>Nẹp mặt thẳng 4 lỗ vít 2,0mm</t>
  </si>
  <si>
    <t>Nẹp mặt thẳng 6 lỗ vít 2,0mm</t>
  </si>
  <si>
    <t>Nẹp mặt thẳng 8 lỗvít 2,0mm</t>
  </si>
  <si>
    <t>Nẹp lòng máng 8 lỗ vít 3,5mm</t>
  </si>
  <si>
    <t>Nẹp lòng máng 9 lỗ vít 3,5mm</t>
  </si>
  <si>
    <t>Vít cứng các số</t>
  </si>
  <si>
    <t>Thổ nhĩ kỳ</t>
  </si>
  <si>
    <t xml:space="preserve">Vít hàm 2,3mmx5,7mm </t>
  </si>
  <si>
    <t>10 cái/1 túi</t>
  </si>
  <si>
    <t xml:space="preserve">Bio materials </t>
  </si>
  <si>
    <t>Vít xương xốp các cỡ 4.5mm</t>
  </si>
  <si>
    <t>10 cái/1túi</t>
  </si>
  <si>
    <t>Vít xương xốp các cỡ 6,5mm</t>
  </si>
  <si>
    <t>Vít xương xốp  các cỡ 7,3mm</t>
  </si>
  <si>
    <t>Nẹp lòng máng 7 lỗ vít 3,5mm</t>
  </si>
  <si>
    <t>10 sợi/túi</t>
  </si>
  <si>
    <t>Gold tier</t>
  </si>
  <si>
    <t xml:space="preserve"> Ethicon</t>
  </si>
  <si>
    <t xml:space="preserve">Kiato </t>
  </si>
  <si>
    <t>Bơm Carman 1 van</t>
  </si>
  <si>
    <t xml:space="preserve">Pacific Hospital </t>
  </si>
  <si>
    <t>Bơm Carman 2 van</t>
  </si>
  <si>
    <t xml:space="preserve">Bơm tiêm MPV 1ml </t>
  </si>
  <si>
    <t xml:space="preserve"> MPVl </t>
  </si>
  <si>
    <t>Bơm tiêm 100 ml dùng cho máy bơm tiêm cản quang</t>
  </si>
  <si>
    <t>Bơm tiêm điện 50ml</t>
  </si>
  <si>
    <t>Philipin</t>
  </si>
  <si>
    <t>Bơm tiêm MPV 10ml</t>
  </si>
  <si>
    <t>Bơm tiêm MPV 20ml</t>
  </si>
  <si>
    <t xml:space="preserve">Bơm tiêm MPV 50ml </t>
  </si>
  <si>
    <t>Bơm tiêm MPV 5ml</t>
  </si>
  <si>
    <t>Dây dẫn, dây truyền dịch các loại, các cỡ (bao gồm cả chạc nối, bộ phân phối, cổng chia, ống nối đi kèm)</t>
  </si>
  <si>
    <t>Dây truyền dịch có màng lọc</t>
  </si>
  <si>
    <t>Dây truyền dịch không cánh</t>
  </si>
  <si>
    <t>340 bộ/thùng</t>
  </si>
  <si>
    <t>Dây truyền dịch kim có cánh</t>
  </si>
  <si>
    <t>500 bộ/thùng</t>
  </si>
  <si>
    <t>Công ty CP nhựa y tế Mediplast</t>
  </si>
  <si>
    <t>50 bộ/thùng</t>
  </si>
  <si>
    <t>Kim cánh bướm các số (SCALP VEIN INFUSION SETS)</t>
  </si>
  <si>
    <t>Kim cánh bướm MPV</t>
  </si>
  <si>
    <t xml:space="preserve">MPV </t>
  </si>
  <si>
    <t>Kim lọc thận nhân tạo các loại, các cỡ</t>
  </si>
  <si>
    <t>Kim chạy thận nhân tạo</t>
  </si>
  <si>
    <t>Bbraun</t>
  </si>
  <si>
    <t>Kim chích máu các loại, các cỡ</t>
  </si>
  <si>
    <t xml:space="preserve">Braun </t>
  </si>
  <si>
    <t>Liên doanh Đức</t>
  </si>
  <si>
    <t>200 cái/hộp</t>
  </si>
  <si>
    <t>Bloodlancef</t>
  </si>
  <si>
    <t>N03.02.060</t>
  </si>
  <si>
    <t>Kim lấy máu, lấy thuốc các loại, các cỡ</t>
  </si>
  <si>
    <t>Kim lấy thuốc Romed</t>
  </si>
  <si>
    <t xml:space="preserve">Kim lấy thuốc Trocan </t>
  </si>
  <si>
    <t xml:space="preserve">Tro Can </t>
  </si>
  <si>
    <t>Kim lấy thuốc Vinahankook</t>
  </si>
  <si>
    <t>Viêt Nam - Hàn Quốc</t>
  </si>
  <si>
    <t>Kim luồn tĩnh mạch an toàn các số</t>
  </si>
  <si>
    <t>Deltamed</t>
  </si>
  <si>
    <t>Kim luồn tĩnh mạch các số</t>
  </si>
  <si>
    <t>Kim luồn tĩnh mạch có cánh số 18G, 20G, 22G</t>
  </si>
  <si>
    <t>Kim luồn tĩnh mạch có cánh số 24G</t>
  </si>
  <si>
    <t>Kim luồn tĩnh mạch không cánh</t>
  </si>
  <si>
    <t xml:space="preserve">KD Medical </t>
  </si>
  <si>
    <t>Kim nha khoa</t>
  </si>
  <si>
    <t xml:space="preserve">Terumo </t>
  </si>
  <si>
    <t>Kim truyền tĩnh mạch</t>
  </si>
  <si>
    <t>N04.03.060</t>
  </si>
  <si>
    <t>Đầu nối, ống nối titanium các loại, các cỡ</t>
  </si>
  <si>
    <t>Đầu nối tù</t>
  </si>
  <si>
    <t>Đầu nối vát</t>
  </si>
  <si>
    <t>Đè lưỡi (gỗ, inox, sắt) các loại, các cỡ</t>
  </si>
  <si>
    <t>Đè lưỡi gỗ</t>
  </si>
  <si>
    <t>Công ty CP dược phẩm Tân Á</t>
  </si>
  <si>
    <t>Que tăm bông vô khuẩn</t>
  </si>
  <si>
    <t>50 cái/túi</t>
  </si>
  <si>
    <t>Nhât Bản</t>
  </si>
  <si>
    <t>Bộ quả lọc tách huyết tương TPE 2000</t>
  </si>
  <si>
    <t>Đầu nối bảo vệ máy thận (Tranducer protector)</t>
  </si>
  <si>
    <t>01 cái/hộp</t>
  </si>
  <si>
    <t>Qủa lọc thận Polypure 13H diện tích 1,3m2 (Hệ số siêu lọc 44)</t>
  </si>
  <si>
    <t>12 quả/thùng</t>
  </si>
  <si>
    <t>Qủa lọc thận Polypure 16M diện tích 1,6 m2 (Hệ số siêu lọc 24,7)</t>
  </si>
  <si>
    <t>Qủa lọc thận Polypure 18 diện tích 1,8m2 (Hệ số siêu lọc 14,6)</t>
  </si>
  <si>
    <t>Quả lọc thận hệ số lọc 9,8 (Diacap Lops 15)</t>
  </si>
  <si>
    <t>20 quả/ thùng</t>
  </si>
  <si>
    <t>Quả lọc thận hệ số 13 (F6 Hps)</t>
  </si>
  <si>
    <t xml:space="preserve">Frensinus </t>
  </si>
  <si>
    <t>SALINE DISPENSETTE ADAPTER (Đầu nối của bộ phận phân phối nước muối pha mẫu)</t>
  </si>
  <si>
    <t>1 chiếc/túi</t>
  </si>
  <si>
    <t xml:space="preserve">Brand </t>
  </si>
  <si>
    <t>Đức Liên doanh</t>
  </si>
  <si>
    <t>Transducer Protector</t>
  </si>
  <si>
    <t xml:space="preserve">Sunder </t>
  </si>
  <si>
    <t>Chỉ Black Silk 3/0 S20E26</t>
  </si>
  <si>
    <t>24 sợi/hộp</t>
  </si>
  <si>
    <t>Công ty Chỉ phẫu thuật và dụng cụ y khoa Việt Pháp</t>
  </si>
  <si>
    <t>Việt Nam - Pháp</t>
  </si>
  <si>
    <t>Chỉ khâu tiêu trung bình các loại, các cỡ</t>
  </si>
  <si>
    <t xml:space="preserve">Chỉ Chromic catgut các số </t>
  </si>
  <si>
    <t>Chỉ Line</t>
  </si>
  <si>
    <t>Chỉ tiêu nhanh 
Marlin Rapid</t>
  </si>
  <si>
    <t>Chỉ Marlinviolet</t>
  </si>
  <si>
    <t>Catgut Gmb</t>
  </si>
  <si>
    <t>Kim châm cứu</t>
  </si>
  <si>
    <t>10 kim/vỉ</t>
  </si>
  <si>
    <t xml:space="preserve">Chỉ Nylon các số </t>
  </si>
  <si>
    <t>N05.02.010</t>
  </si>
  <si>
    <t>Chỉ cố định thủy tinh thể nhân tạo các loại, các cỡ</t>
  </si>
  <si>
    <t>Chỉ phẫu thuật mắt 10/0</t>
  </si>
  <si>
    <t>12 sợi/ hộp</t>
  </si>
  <si>
    <t>Aurolab</t>
  </si>
  <si>
    <t>Chỉ Sugicel (cầm máu)</t>
  </si>
  <si>
    <t>12 sợi/hộp</t>
  </si>
  <si>
    <t>Chỉ SURGIPRO các số</t>
  </si>
  <si>
    <t>36 sợi/hộp</t>
  </si>
  <si>
    <t xml:space="preserve">Chỉ tự tiêu tổng hợp POLYSORB các số </t>
  </si>
  <si>
    <t>POLYSORB* 5-0 75CM,kim tròn 1/2C, 20mm</t>
  </si>
  <si>
    <t>POLYSORB* 6-0, 45cm, kim tam gíac 1/2C, 13mm</t>
  </si>
  <si>
    <t>Điện cực tim</t>
  </si>
  <si>
    <t>50 chiếc/hộp</t>
  </si>
  <si>
    <t>Phim răng 3cmx4cm</t>
  </si>
  <si>
    <t>150 tờ/hộp</t>
  </si>
  <si>
    <t>CEA</t>
  </si>
  <si>
    <t>Dao Phaco CCR-32AGF 3,2mm</t>
  </si>
  <si>
    <t>05 cái/hộp</t>
  </si>
  <si>
    <t>Kaimedical</t>
  </si>
  <si>
    <t>Dao phẫu thuật A-15F 15 độ</t>
  </si>
  <si>
    <t>Dao phẫu thuật mộng cỡ từ 1,2 - 3,2mm</t>
  </si>
  <si>
    <t>Sharpoint</t>
  </si>
  <si>
    <t>Dịch nhầy Hyprosol</t>
  </si>
  <si>
    <t>10 lọ/hộp</t>
  </si>
  <si>
    <t xml:space="preserve">Sunways </t>
  </si>
  <si>
    <t>Thủy timh thể mềm KS-SP</t>
  </si>
  <si>
    <t>STAAR</t>
  </si>
  <si>
    <t xml:space="preserve">Thủy tinh thể mềm AL 25B-UVA </t>
  </si>
  <si>
    <t>EyeKon</t>
  </si>
  <si>
    <t xml:space="preserve">Thủy tinh thể nhân tạo mềm CIMflex 21Y </t>
  </si>
  <si>
    <t>CIMA</t>
  </si>
  <si>
    <t>Anh/Mỹ</t>
  </si>
  <si>
    <t>Thủy tinh thể nhân tạo mềm CIMflex 42</t>
  </si>
  <si>
    <t>Chất nhầy Eyegel 2%</t>
  </si>
  <si>
    <t>02 ml/ống</t>
  </si>
  <si>
    <t>EYEOL</t>
  </si>
  <si>
    <t>Súng đặt thủy tinh thể nhân tạo</t>
  </si>
  <si>
    <t xml:space="preserve">01 cái/hộp </t>
  </si>
  <si>
    <t>Điện cực tim M3</t>
  </si>
  <si>
    <t>M3</t>
  </si>
  <si>
    <t>Dụng cụ, máy khâu cắt nối tự động sử dụng trong kỹ thuật Longo các loại, các cỡ (bao gồm cả vòng, băng ghim khâu kèm theo)</t>
  </si>
  <si>
    <t>Dụng cụ cắt trĩ Longo Brighness</t>
  </si>
  <si>
    <t>Brighness</t>
  </si>
  <si>
    <t>Dụng cụ cắt trĩ Longo Welfare</t>
  </si>
  <si>
    <t>Vòng cao su thắt trĩ</t>
  </si>
  <si>
    <t>Phim Fuji DI - HL 20cmx25cm</t>
  </si>
  <si>
    <t xml:space="preserve">Fuji </t>
  </si>
  <si>
    <t>Phim FuJi DI - HL 25cmx30cm</t>
  </si>
  <si>
    <t>Phim FuJi DI - HL 35cmx43cm</t>
  </si>
  <si>
    <t xml:space="preserve">Phim in laser Trimax TXE (10"x12") 25cmx30cm </t>
  </si>
  <si>
    <t>125 tờ/hộp</t>
  </si>
  <si>
    <t xml:space="preserve">Phim in laser Trimax TXE (14"x17") 35cmx43cm </t>
  </si>
  <si>
    <t xml:space="preserve">Phim in laser Trimax TXE (8"x10") 20cmx25cm </t>
  </si>
  <si>
    <t>1000 cái/túi</t>
  </si>
  <si>
    <t xml:space="preserve"> Hangzhou Rolled</t>
  </si>
  <si>
    <t>công ty 3A</t>
  </si>
  <si>
    <t>Bao bọc camera dùng trong thủ thuật, phẫu thuật các loại, các cỡ</t>
  </si>
  <si>
    <t>Túi Camera MB</t>
  </si>
  <si>
    <t xml:space="preserve">Danameco </t>
  </si>
  <si>
    <t xml:space="preserve">Omiga </t>
  </si>
  <si>
    <t>N03.07.040</t>
  </si>
  <si>
    <t>Túi, lọ đựng thức ăn, đựng dung dịch nuôi dưỡng các loại, các cỡ</t>
  </si>
  <si>
    <t>Túi máu ba 250ml</t>
  </si>
  <si>
    <t>5 túi/bịch nhôm</t>
  </si>
  <si>
    <t>10 túi/bịch</t>
  </si>
  <si>
    <t xml:space="preserve">Sonden niệu quản IJ 26cm </t>
  </si>
  <si>
    <t>Suru Internationa</t>
  </si>
  <si>
    <t>01 túi/gói</t>
  </si>
  <si>
    <t xml:space="preserve">Gambro </t>
  </si>
  <si>
    <t>Lưỡi bào khớp đường kính các cỡ</t>
  </si>
  <si>
    <t xml:space="preserve"> 01 cái/gói</t>
  </si>
  <si>
    <t>Rema</t>
  </si>
  <si>
    <t>Công ty cổ phần công nghệ y tế Châu Thành</t>
  </si>
  <si>
    <t>173/QĐ-BVĐK</t>
  </si>
  <si>
    <t>31/7/2017</t>
  </si>
  <si>
    <t>Lưỡi bào xương các loại</t>
  </si>
  <si>
    <t>Lưỡi cắt đốt điều trị viêm gân bằng sóng radio</t>
  </si>
  <si>
    <t>HNM</t>
  </si>
  <si>
    <t>Dây truyền dịch dùng cho máy truyền tự động các loại, các cỡ</t>
  </si>
  <si>
    <t xml:space="preserve">Dây dẫn nước trong nội soi loại thường </t>
  </si>
  <si>
    <t>Vimex</t>
  </si>
  <si>
    <t>Dây dẫn nước trong nội soi dùng cho máy bơm nước kiểu SUTS</t>
  </si>
  <si>
    <t xml:space="preserve">Vít SMS Bouton cố định dây chằng chéo các cỡ  </t>
  </si>
  <si>
    <t>Transysteme</t>
  </si>
  <si>
    <t xml:space="preserve">Vít treo  GFS mini cố định dây chằng chéo các cỡ  </t>
  </si>
  <si>
    <t>Vít treo điều chỉnh chiều dài Pullup cố định dây chằng chéo</t>
  </si>
  <si>
    <t>SBM</t>
  </si>
  <si>
    <t>Vít cố định dây chằng chéo tự tiêu sinh học 30% TCP  các cỡ, các loại</t>
  </si>
  <si>
    <t>Teknimed</t>
  </si>
  <si>
    <t>Vít cố định mâm chày tự tiêu 100% PLA đường kính các cỡ</t>
  </si>
  <si>
    <t>Vít cố định mâm chày tự tiêu Ligafix các loại các cỡ</t>
  </si>
  <si>
    <t>Chỉ siêu bền ParcusTM braid</t>
  </si>
  <si>
    <t>Parcus</t>
  </si>
  <si>
    <t>Khớp háng bán phần Bipolar có xi măng</t>
  </si>
  <si>
    <t>Evolutis</t>
  </si>
  <si>
    <t>Khớp háng bán phần Bipolar không xi măng</t>
  </si>
  <si>
    <t xml:space="preserve">Khớp háng bán phần không xi măng di động kép </t>
  </si>
  <si>
    <t>Khớp háng bán phần không xi măng loại chuôi dài có lỗ chốt đầu xa</t>
  </si>
  <si>
    <t>Khớp háng toàn phần không xi măng di động kép</t>
  </si>
  <si>
    <t xml:space="preserve">Khớp háng toàn phần không xi măng di động kép loại có 1 tai </t>
  </si>
  <si>
    <t>Khớp gối toàn phần có xi măng BPK-S, loại 2 trong 1: cố định hoặc linh động</t>
  </si>
  <si>
    <t>Khớp gối toàn phần hybrid BPK-S, 1/2 xi măng, loại 2 trong 1: cố định hoặc linh động</t>
  </si>
  <si>
    <t>Khớp vai bán phần</t>
  </si>
  <si>
    <t>Nẹp khoá xương chày các cỡ</t>
  </si>
  <si>
    <t>Zimede</t>
  </si>
  <si>
    <t>Trung quốc</t>
  </si>
  <si>
    <t>Nẹp khoá xương đùi  các cỡ</t>
  </si>
  <si>
    <t>Nẹp khoá cánh tay các loại</t>
  </si>
  <si>
    <t>Nẹp khoá đầu trên xương cánh tay các loại</t>
  </si>
  <si>
    <t>Nẹp khóa đầu dưới xương cánh tay chữ Y các cỡ</t>
  </si>
  <si>
    <t>Nẹp khoá chữ T nhỏ giữa, phải , trái  các loại</t>
  </si>
  <si>
    <t>Nẹp khoá đầu dưới xương chày các cỡ</t>
  </si>
  <si>
    <t>Nẹp khoá đầu trên xương chày các cỡ</t>
  </si>
  <si>
    <t>Nẹp khoá nâng đỡ mâm chày các cỡ</t>
  </si>
  <si>
    <t>Nẹp khoá đầu trên xương đùi các cỡ</t>
  </si>
  <si>
    <t>Nẹp khoá đầu dưới xương đùi các cỡ</t>
  </si>
  <si>
    <t>Nẹp khóa thân xương đùi các cỡ</t>
  </si>
  <si>
    <t>Nẹp khoá mắt xích thẳng các cỡ</t>
  </si>
  <si>
    <t>Nẹp khoá mắt xích cong các cỡ</t>
  </si>
  <si>
    <t>Nẹp khóa xương đòn chữ S các cỡ</t>
  </si>
  <si>
    <t>Nẹp khóa móc xương cùng đòn các cỡ</t>
  </si>
  <si>
    <t>Nẹp khóa lòng máng các cỡ</t>
  </si>
  <si>
    <t>Nẹp khoá nâng đỡ chữ L trái các cỡ</t>
  </si>
  <si>
    <t>Nẹp khoá nâng đỡ chữ T các cỡ</t>
  </si>
  <si>
    <t>Nẹp khóa xương gót các cỡ</t>
  </si>
  <si>
    <t>Nẹp khóa đầu dưới xương mác các cỡ</t>
  </si>
  <si>
    <t>Nẹp khóa đa trục đầu trên xương chày</t>
  </si>
  <si>
    <t>Nẹp khóa đa trục đầu dưới xương chày</t>
  </si>
  <si>
    <t>Nẹp khoá đa trục đầu dưới xương đùi các cỡ</t>
  </si>
  <si>
    <t>Vít khoá 3.5 mm dài các cỡ</t>
  </si>
  <si>
    <t>05-10 cái/túi</t>
  </si>
  <si>
    <t>Vít khoá 4,0 mm dài các cỡ</t>
  </si>
  <si>
    <t>Vít khoá 5.0  mm dài các cỡ</t>
  </si>
  <si>
    <t>Vít khoá 6.0  mm dài các cỡ</t>
  </si>
  <si>
    <t>Vít khoá rỗng nòng 4.0  mm titan dài các cỡ</t>
  </si>
  <si>
    <t>Vít khoá rỗng nòng 6.0  mm titan dài các cỡ</t>
  </si>
  <si>
    <t>Nẹp vá sọ não các cỡ</t>
  </si>
  <si>
    <t>Nẹp nhỏ dùng cho ngón tay các loại</t>
  </si>
  <si>
    <t xml:space="preserve">Vít xương 2.0mm </t>
  </si>
  <si>
    <t xml:space="preserve">Vít xương 3.5mm </t>
  </si>
  <si>
    <t xml:space="preserve">Vít xương 4.5mm </t>
  </si>
  <si>
    <t xml:space="preserve">Vít xương xốp 6.5mm </t>
  </si>
  <si>
    <t>Nẹp xương đùi</t>
  </si>
  <si>
    <t>Nẹp xương chày</t>
  </si>
  <si>
    <t>Nẹp cánh tay</t>
  </si>
  <si>
    <t>Nẹp chữ T</t>
  </si>
  <si>
    <t>Nẹp mắt xích</t>
  </si>
  <si>
    <t>Vít đa trục rỗng thân dài ren bán phần cột sống cổ neon3 đk 4.0mm các cỡ</t>
  </si>
  <si>
    <t>Ulrich</t>
  </si>
  <si>
    <t>Vít đa trục rỗng thân dài ren toàn phần cột sống cổ neon3 đk 4.0mm các cỡ</t>
  </si>
  <si>
    <t>Vít khóa trong vít cột sống cổ Neon3</t>
  </si>
  <si>
    <t>Nẹp dọc cột sống cổ Neon3</t>
  </si>
  <si>
    <t>Nẹp cột sống cổ Osmium 6 lỗ</t>
  </si>
  <si>
    <t>Vít khóa nở cột sống cổ Osmium 5.0mm</t>
  </si>
  <si>
    <t>Vít cố định sẵn rỗng nòng, có lỗ bơm xi măng, bắt qua da  Ucentum các cỡ</t>
  </si>
  <si>
    <t>Vít khóa trong cho vít cố định sẵn Ucentum</t>
  </si>
  <si>
    <t>Nẹp dọc cong Ucentum qua da các cỡ</t>
  </si>
  <si>
    <t>Vít đa trục flamenco các cỡ</t>
  </si>
  <si>
    <t>Vít khóa trong flamenco</t>
  </si>
  <si>
    <t>Nẹp dọc flamenco</t>
  </si>
  <si>
    <t>Nẹp ngang flamenco các cỡ</t>
  </si>
  <si>
    <t>Thân đốt sống nhân tạo đk 12mm loại có tai các cỡ ( thân có thể chỉnh hình tăng, gảm kích thước từ 20 - 132mm)</t>
  </si>
  <si>
    <t>Vít khóa thân đốt sống nhân tạo</t>
  </si>
  <si>
    <t>Kim chọc dò cuống sống</t>
  </si>
  <si>
    <t>Kim chọc dẫn đường (Đinh hướng dẫn)</t>
  </si>
  <si>
    <t>Kim chọc dò loại size 3 (Ống chọc dò)</t>
  </si>
  <si>
    <t xml:space="preserve">Kim chọc khoan dẫn đường Size3 </t>
  </si>
  <si>
    <t>Bơm áp lực đẩy xi măng (gồm Bóng nong thân đốt sống và Xilanh bơm phồng bóng có đồng hồ đo áp lực bóng )</t>
  </si>
  <si>
    <t>Bơm áp lực đẩy xi măng vào thân đốt (Bộ trộn và phân phối xi măng)</t>
  </si>
  <si>
    <t xml:space="preserve">Kim chọc dò cán chữ T, 11G </t>
  </si>
  <si>
    <t>Aspine</t>
  </si>
  <si>
    <t xml:space="preserve">Ống dẫn hướng số 2 </t>
  </si>
  <si>
    <t>N03.03.120</t>
  </si>
  <si>
    <t>Kim định vị các loại, các cỡ</t>
  </si>
  <si>
    <t xml:space="preserve">Thanh định vị (chốt dây) </t>
  </si>
  <si>
    <t>Mũi khoan</t>
  </si>
  <si>
    <t>Dụng cụ đưa xi măng vào thân đốt sống (3 thanh)</t>
  </si>
  <si>
    <t>Bộ trộn và phân phối xi măng</t>
  </si>
  <si>
    <t>Thân thiết bị (Artifix Standard Assembly);</t>
  </si>
  <si>
    <t xml:space="preserve">Kẹp đôi (Double Clamp)  </t>
  </si>
  <si>
    <t>Vít Ghim – Pin Screw Titan</t>
  </si>
  <si>
    <t>Vít Ghim – Pin Screw Thép không gỉ</t>
  </si>
  <si>
    <t xml:space="preserve">Mã số theo DM do BYT ban hành </t>
  </si>
  <si>
    <t xml:space="preserve">Tên VTYT </t>
  </si>
  <si>
    <t>Qui cách đóng gói</t>
  </si>
  <si>
    <t xml:space="preserve">Nước  sản xuất </t>
  </si>
  <si>
    <t xml:space="preserve">Đơn vị tính </t>
  </si>
  <si>
    <t xml:space="preserve">Số lượng </t>
  </si>
  <si>
    <t>N02.01.010.1</t>
  </si>
  <si>
    <t>Băng bột bó 15cm*2,7m (6in)</t>
  </si>
  <si>
    <t>Băng cố định vết gãy trong CTCH 15x270cm</t>
  </si>
  <si>
    <t>G/1 cuộn</t>
  </si>
  <si>
    <t>Anji Wande
TQ</t>
  </si>
  <si>
    <t>CTY TNHH TTB Y Tế Hưng Phát</t>
  </si>
  <si>
    <t>Trà Vinh</t>
  </si>
  <si>
    <t>588/QĐ-BVĐK</t>
  </si>
  <si>
    <t>30/6/2017</t>
  </si>
  <si>
    <t>Băng bột bó 7,5cm*2,7m (3in)</t>
  </si>
  <si>
    <t>Băng cố định vết gãy trong CTCH 7.5x270cm</t>
  </si>
  <si>
    <t>N02.01.040.2</t>
  </si>
  <si>
    <t>Băng cá nhân 1.9cm*6cm</t>
  </si>
  <si>
    <t>Băng dính cá nhân EUROMED</t>
  </si>
  <si>
    <t>Hộp/ 100 miếng</t>
  </si>
  <si>
    <t>An Phú, Việt Nam</t>
  </si>
  <si>
    <t>Công ty TNHH Thương mại dược phẩm Đông Dương</t>
  </si>
  <si>
    <t>Băng keo 2,5cm*5m</t>
  </si>
  <si>
    <t>Băng keo lụa 2.5cm*5m</t>
  </si>
  <si>
    <t>Hộp/12 cuộn</t>
  </si>
  <si>
    <t>Honnes - Turkey</t>
  </si>
  <si>
    <t>CTY TNHH Dược Phẩm Quốc Tế</t>
  </si>
  <si>
    <t>Băng keo chỉ thị nhiệt 12mm*55m</t>
  </si>
  <si>
    <t>Comply Steam 1.2cm x 55m
1322-12MM</t>
  </si>
  <si>
    <t>42 cuộn/ thùng</t>
  </si>
  <si>
    <t>3M/ Mỹ</t>
  </si>
  <si>
    <t>KHANG DUY</t>
  </si>
  <si>
    <t>587/QĐ-BVĐK</t>
  </si>
  <si>
    <t>N02.01.050</t>
  </si>
  <si>
    <t>Băng keo có gạc vô trùng 100mm*90mm</t>
  </si>
  <si>
    <t>Hộp/25 miếng</t>
  </si>
  <si>
    <t>Octamed - Turkey</t>
  </si>
  <si>
    <t>Băng keo có gạc vô trùng 250mm*90mm</t>
  </si>
  <si>
    <t>Young Wound Dressing 9x25</t>
  </si>
  <si>
    <t>Young Chemical - Hàn Quốc</t>
  </si>
  <si>
    <t xml:space="preserve"> Hàn Quốc</t>
  </si>
  <si>
    <t>Công ty cổ phần dược phẩm trung ương CODUPHA</t>
  </si>
  <si>
    <t>Băng keo có gạc vô trùng 53mm*70mm</t>
  </si>
  <si>
    <t>Young Wound Dressing 6x7</t>
  </si>
  <si>
    <t>Băng keo cuộn co giãn có vạch 10cm*2,5m</t>
  </si>
  <si>
    <t>Urgoderm 10cm x 2.5m</t>
  </si>
  <si>
    <t>Hộp 4 cuộn</t>
  </si>
  <si>
    <t>Cty TNHH Dược Kim Đô</t>
  </si>
  <si>
    <t>Băng keo dán mi mắt 6cm*7cm</t>
  </si>
  <si>
    <t>Tegaderm Film</t>
  </si>
  <si>
    <t>Hộp 100 miếng</t>
  </si>
  <si>
    <t>3M Health Care - Mỹ</t>
  </si>
  <si>
    <t>Công ty cổ phần Dược phẩm Trung ương CODUPHA
Đ/c: 334, Tô Hiến Thành, Phường 14, Quận 10, TP HCM  ĐT: 0838.658.638</t>
  </si>
  <si>
    <t>549/QĐ-BVĐK</t>
  </si>
  <si>
    <t>23/6/2017</t>
  </si>
  <si>
    <t>N02.01.020.2</t>
  </si>
  <si>
    <t>Băng thun 3 mấu 10cm*4,5m</t>
  </si>
  <si>
    <t>Bịch 1 cuộn</t>
  </si>
  <si>
    <t>Topwin Medical, Trung Quốc</t>
  </si>
  <si>
    <t xml:space="preserve">Băng vải cuộn </t>
  </si>
  <si>
    <t xml:space="preserve">Băng cuộn 9cm x 2m, KVT (50 cuộn/gói) </t>
  </si>
  <si>
    <t>CTY DANAMECO</t>
  </si>
  <si>
    <t>N08.00.080.3</t>
  </si>
  <si>
    <t>Bình dẫn lưu vết thương 200ml</t>
  </si>
  <si>
    <t>Hộp/12 cái</t>
  </si>
  <si>
    <t>Suzhou Yudu - China</t>
  </si>
  <si>
    <t>Công ty TNHH thương mại và dịch vụ Kỹ thuật Nguyễn Lâm</t>
  </si>
  <si>
    <t>590/QĐ-BVĐK</t>
  </si>
  <si>
    <t>Bộ bơm thuốc cản quang tự động chụp (CT Scanner) 200ml</t>
  </si>
  <si>
    <t>Bơm thuốc cản quang 200ml</t>
  </si>
  <si>
    <t>Hộp / Bộ</t>
  </si>
  <si>
    <t>COEUR / Mỹ</t>
  </si>
  <si>
    <t>HUỆ CHI</t>
  </si>
  <si>
    <t>589/QĐ-BVĐK</t>
  </si>
  <si>
    <t>N04.03.020.1</t>
  </si>
  <si>
    <t>Bộ dây lọc thận ( 3 trong 1 )</t>
  </si>
  <si>
    <t>Tubing Sets For Hemodialysis</t>
  </si>
  <si>
    <t>24 Bộ / 
Thùng</t>
  </si>
  <si>
    <t>Vital / 
Malaysia</t>
  </si>
  <si>
    <t>Công ty CP TM Thụy An</t>
  </si>
  <si>
    <t>551/QĐ-BVĐK</t>
  </si>
  <si>
    <t>Bộ kim luồn tĩnh mạch chạy thận người lớn 12F x 15cm/20cm kim Y dẫn đường</t>
  </si>
  <si>
    <t>Hemodialysis Catheter Set</t>
  </si>
  <si>
    <t>40 Bộ / 
Thùng</t>
  </si>
  <si>
    <t>Baihe / China</t>
  </si>
  <si>
    <t>Bộ nẹp khóa đầu trên xương đùi 4,6,8 lỗ dùng hệ thống vít khóa 5.0mm và 7.5mm</t>
  </si>
  <si>
    <t>Bộ/gói</t>
  </si>
  <si>
    <t>Aysam/ Thổ Nhĩ Kỳ</t>
  </si>
  <si>
    <t>Công ty CP Thiết bị Y tế
 &amp; TM Hoa Cẩm Chướng</t>
  </si>
  <si>
    <t>591/QĐ-BVĐK</t>
  </si>
  <si>
    <t>Bộ rửa dạ dày người lớn</t>
  </si>
  <si>
    <t>g/1 bộ</t>
  </si>
  <si>
    <t>Greetmed
TQ</t>
  </si>
  <si>
    <t>Công ty TNHH Trang thiết bị y tế Hưng Phát</t>
  </si>
  <si>
    <t>590/QĐ-SYT</t>
  </si>
  <si>
    <t>Bộ sample Port</t>
  </si>
  <si>
    <t>SAMPLE PORT (1pc) for For GASTAT-600/601/602i/603</t>
  </si>
  <si>
    <t>Bộ/ 1 cái</t>
  </si>
  <si>
    <t>Techno Medica/ Nhật</t>
  </si>
  <si>
    <t>MINH TÂM</t>
  </si>
  <si>
    <t>Bộ tiêm chích FAV 4 khoản (mẫu 15), VT (1 bộ/gói)</t>
  </si>
  <si>
    <t>Gói/1 bộ</t>
  </si>
  <si>
    <t>Danameco/Việt Nam</t>
  </si>
  <si>
    <t>TỔNG CTY CP Y TẾ DANAMECO</t>
  </si>
  <si>
    <t>Bơm kim Insuline 1ml 30G*1/2"</t>
  </si>
  <si>
    <t xml:space="preserve">Bơm  Insuline 1ml </t>
  </si>
  <si>
    <t>G/1 cây</t>
  </si>
  <si>
    <t>Nanjing Winice
TQ</t>
  </si>
  <si>
    <t>HƯNG PHÁT</t>
  </si>
  <si>
    <t>Bơm kim tiêm 10ml 23G* 1''</t>
  </si>
  <si>
    <t>Ống tiêm 10cc, kim 23G x 1</t>
  </si>
  <si>
    <t>Hộp/100 cái</t>
  </si>
  <si>
    <t>NGUYỄN LÂM</t>
  </si>
  <si>
    <t>Bơm kim tiêm 10ml 25G* 1</t>
  </si>
  <si>
    <t>Ống tiêm 10cc, kim 25G x  1</t>
  </si>
  <si>
    <t>Bơm kim tiêm 1ml 26G* 1/2''</t>
  </si>
  <si>
    <t>Ống tiêm 1cc, kim 26G x 1/2''</t>
  </si>
  <si>
    <t>Bơm kim tiêm 20ml 23G* 1</t>
  </si>
  <si>
    <t>Ống tiêm 20cc, kim 23G x  1</t>
  </si>
  <si>
    <t>Hộp/50 cái</t>
  </si>
  <si>
    <t>Bơm kim tiêm 20ml 23G*1</t>
  </si>
  <si>
    <t>Công ty CP DP Cửu Long, Việt Nam</t>
  </si>
  <si>
    <t>CỬU LONG</t>
  </si>
  <si>
    <t>Bơm kim tiêm 3ml 25G*1</t>
  </si>
  <si>
    <t>Bơm tiêm sử dụng một lần 3cc 25Gx1" Vikimco</t>
  </si>
  <si>
    <t>Bơm kim tiêm 5ml 25G* 1</t>
  </si>
  <si>
    <t>Ống tiêm 5cc, kim 25G x 1</t>
  </si>
  <si>
    <t>Thùng/400 ống</t>
  </si>
  <si>
    <t>HUY HOÀNG</t>
  </si>
  <si>
    <t>Bơm tiêm 50ml cho ăn</t>
  </si>
  <si>
    <t>Bơm tiêm tự động 50ml</t>
  </si>
  <si>
    <t>Gói / Cái</t>
  </si>
  <si>
    <t>Pro-Active/ Ý</t>
  </si>
  <si>
    <t>Bông gòn chữa răng
 4cm*5cm</t>
  </si>
  <si>
    <t>Gòn chữa răng</t>
  </si>
  <si>
    <t>Bông Bạch Tuyết - VN</t>
  </si>
  <si>
    <t>Gói</t>
  </si>
  <si>
    <t>Công ty TNHH Thiết Bị Y Tế EMC</t>
  </si>
  <si>
    <t>Bông gòn không thấm nước</t>
  </si>
  <si>
    <t>Bông không hút nước 1 kg</t>
  </si>
  <si>
    <t>12kg/thùng</t>
  </si>
  <si>
    <t>Bảo Thạch - VN</t>
  </si>
  <si>
    <t>CÔNG TY CỔ PHẦN THIẾT BỊ Y TẾ BẢO THẠCH</t>
  </si>
  <si>
    <t>Bông gòn thấm nước</t>
  </si>
  <si>
    <t>Bông y tế 1kg</t>
  </si>
  <si>
    <t>Bóp bóng người lớn 1 lít - 3 lít</t>
  </si>
  <si>
    <t>Bóng bóp gây mê latex 3.0 litre</t>
  </si>
  <si>
    <t>Thomson/ Đài Loan</t>
  </si>
  <si>
    <t xml:space="preserve"> Đài Loan</t>
  </si>
  <si>
    <t>Công ty TNHH Thiết bị y tế Hoàng Lộc ME</t>
  </si>
  <si>
    <t>Bóp bóng trẻ em 250ml</t>
  </si>
  <si>
    <t>Dụng cụ hô hấp nhân tạo trẻ em</t>
  </si>
  <si>
    <t>g/1 cái</t>
  </si>
  <si>
    <t>Fortune
Đài Loan</t>
  </si>
  <si>
    <t>Chất liệu xi măng gắn</t>
  </si>
  <si>
    <t>Fuji Plus GC</t>
  </si>
  <si>
    <t>Hộp 15g</t>
  </si>
  <si>
    <t>GC-Nhật</t>
  </si>
  <si>
    <t>Cty Vũ Thuận</t>
  </si>
  <si>
    <t>Chất nhầy mổ mắt Hydroxy Propyl Methyl Celulose 2%</t>
  </si>
  <si>
    <t>Dịch nhầy Hyprosol 2% (HPMC 2%), 2ml</t>
  </si>
  <si>
    <t>Hộp 1 Lọ</t>
  </si>
  <si>
    <t>Sunways
Ấn Độ</t>
  </si>
  <si>
    <t>CÔNG TY TNHH THIẾT BỊ Y TẾ MINH NHI
Đ/c: Q7 Đường D2, Cư  xá Văn Thánh Bắc, Phường 25, Quận Bình Thạnh, TP HCM.  Điện thoại: 0839.575.090</t>
  </si>
  <si>
    <t>Chỉ Chromic 1/0 kim tròn</t>
  </si>
  <si>
    <t>Chromic Catgut 4(0)75cm 1/2CR26</t>
  </si>
  <si>
    <t>Hộp/ 30 tép</t>
  </si>
  <si>
    <t>Mebiphar/ Việt Nam</t>
  </si>
  <si>
    <t>Cty CP DP  và Sinh Học Y Tế</t>
  </si>
  <si>
    <t>Chỉ Chromic 2/0 kim tròn</t>
  </si>
  <si>
    <t>Chromic Catgut 3.5(2/0)75cm 1/2CR26</t>
  </si>
  <si>
    <t>Chỉ Chromic 3/0 kim tròn</t>
  </si>
  <si>
    <t>Chromic Catgut 3(3/0) 75cm 1/2CR26</t>
  </si>
  <si>
    <t>Chỉ Chromic 4/0 kim tròn</t>
  </si>
  <si>
    <t>Chromic Catgut 2(4/0) 75cm 1/2 CR 26</t>
  </si>
  <si>
    <t>Chỉ Nylon 2/0 - Kim tam giác</t>
  </si>
  <si>
    <t xml:space="preserve">Nylon 3(2/0) 75cm 3/8 CT 26 </t>
  </si>
  <si>
    <t>Chỉ Nylon 3/0 - Kim tam giác</t>
  </si>
  <si>
    <t>Nylon (3/0)75cm 3/8 CT26</t>
  </si>
  <si>
    <t>Chỉ Nylon 4/0 - Kim tam giác</t>
  </si>
  <si>
    <t>Nylon (4/0)75cm 3/8 CT18</t>
  </si>
  <si>
    <t>Chỉ Nylon 5/0 - Kim tam giác</t>
  </si>
  <si>
    <t>Nylon 1(5/0)75cm 3/8 CT16</t>
  </si>
  <si>
    <t>Chỉ Nylon 6/0 - Kim tam giác</t>
  </si>
  <si>
    <t>Nylon (6/0)75cm 3/8 CT13</t>
  </si>
  <si>
    <t>Chỉ Nylon số 1 - Kim tam giác</t>
  </si>
  <si>
    <t>Nylon 4(1) 75cm 3/8 CT 40</t>
  </si>
  <si>
    <t>Chỉ Polyglactine 1 - 0 kim tròn</t>
  </si>
  <si>
    <t>Chỉ tan tổng hợp đa sợi Caresorb (Polyglactin 910) số 0, dài 90 cm, kim tròn 1/2c, dài 40 mm,  GT35A40L90</t>
  </si>
  <si>
    <t xml:space="preserve">CÔNG TY TNHH TRANG THIẾT BỊ TẾ HOÀNG ÁNH DƯƠNG </t>
  </si>
  <si>
    <t>Chỉ Polyglactine 2 - 0 kim tròn</t>
  </si>
  <si>
    <t>Chỉ Polyglactine 3 - 0 kim tròn</t>
  </si>
  <si>
    <t>Chỉ Polyglactine 4 - 0 kim tròn</t>
  </si>
  <si>
    <t>Chỉ tan tổng hợp đa sợi Caresorb (Polyglactin 910) số 4/0, dài 75 cm, kim tròn 1/2c, dài 20 mm,  GT15A20</t>
  </si>
  <si>
    <t>Chỉ Polyglactine 7 - 0 kim tròn</t>
  </si>
  <si>
    <t>Ecosorb 6/0, 75cm, RH 13mm
E67RH130</t>
  </si>
  <si>
    <t>Vigilenz/ Malaysia</t>
  </si>
  <si>
    <t>Cty TNHH DP Khang Duy</t>
  </si>
  <si>
    <t>Chỉ Polyglactine số 1 kim tròn</t>
  </si>
  <si>
    <t>Chỉ tan tổng hợp đa sợi Caresorb (Polyglactin 910) số 1, dài 75 cm, kim tròn thân to 1/2c, dài 30 mm,  GT40A30H</t>
  </si>
  <si>
    <t xml:space="preserve">Chỉ polyglicolic acid  số 1 kim tròn </t>
  </si>
  <si>
    <t>Chỉ tan tổng hợp đa sợi Caresyn (Polyglycolic Acid) số 0, dài 90 cm, kim tròn 1/2c, dài 40 mm,  GA35A40L90</t>
  </si>
  <si>
    <t>Chỉ Polyprolen 1 - 0 kim tròn</t>
  </si>
  <si>
    <t>Chỉ không tan tổng hợp Trustilene (Polypropylene) số 0, dài 100 cm, kim tròn thân to 1/2c, dài 30 mm,  PP35A30HL100</t>
  </si>
  <si>
    <t>Chỉ Polyprolen 3 - 0 kim tròn</t>
  </si>
  <si>
    <t>Polypropylene (3/0) 75cm 1/2CR26</t>
  </si>
  <si>
    <t>Chỉ Polyprolen 6 - 0 kim tròn</t>
  </si>
  <si>
    <t>Polypropylene (6/0) 60cm 3/8CR11 
- 2 kim</t>
  </si>
  <si>
    <t>Chỉ Polyprolen 7 - 0 kim tròn</t>
  </si>
  <si>
    <t>Chỉ không tan tổng hợp Trustilene (Polypropylene) số 7/0, dài 75 cm, 2 kim tròn 3/8c, dài 10 mm,  PP05BB10</t>
  </si>
  <si>
    <t>N05.02.070.1</t>
  </si>
  <si>
    <t>Chỉ Silk 1 - 0 Kim tròn</t>
  </si>
  <si>
    <t>Black Silk 3,5(0)75cm 1/2CR26</t>
  </si>
  <si>
    <t>Chỉ Silk 2 - 0 Kim tròn</t>
  </si>
  <si>
    <t>Black Silk 3(2/0) 75cm 1/2CR26</t>
  </si>
  <si>
    <t>Chỉ Silk 2-0 không kim nhiều sợi</t>
  </si>
  <si>
    <t>Black Silk 3(2/0) 75cm 10 sợi</t>
  </si>
  <si>
    <t>Chỉ Silk 3 - 0 Kim tròn</t>
  </si>
  <si>
    <t>Black Silk 2(3/0)75cm 1/2CR26</t>
  </si>
  <si>
    <t>Chỉ Silk 4 - 0 Kim tròn</t>
  </si>
  <si>
    <t>Black Silk 1.5(4/0)75cm 1/2CR 26</t>
  </si>
  <si>
    <t>Chỉ Silk 5 - 0 Kim tam giác</t>
  </si>
  <si>
    <t>Black Silk 1(5/0) 75cm  3/8CT16</t>
  </si>
  <si>
    <t>Chỉ Silk số 1 Kim tròn</t>
  </si>
  <si>
    <t>Black Silk 4(1) 75cm 1/2CR26</t>
  </si>
  <si>
    <t xml:space="preserve">Chỉ tan tổng hợp đa sợi Polyglactin số 1 </t>
  </si>
  <si>
    <t>Chỉ tan tổng hợp đa sợi Caresorb Plus (Polyglactin 910 có kháng khuẩn Chlorhexidine Diacetate) số 1, dài 90 cm, kim tròn 1/2c, dài 40 mm,  GTA40A40L90</t>
  </si>
  <si>
    <t>Chỉ tan tổng hợp đa sợi Polyglactin số 1/0</t>
  </si>
  <si>
    <t>Dao mổ chính (mổ phaco 2.85mm)</t>
  </si>
  <si>
    <t>Dao phẫu thuật 2.85mm (522861G)</t>
  </si>
  <si>
    <t>Túi vô trùng</t>
  </si>
  <si>
    <t>Unique Technologies Inc/ Mỹ</t>
  </si>
  <si>
    <t>Công ty TNHH Thiết Bị  Y Tế Thành Công  
Đ/c: B104- M3M4 Thành Công – Nguyễn Chí Thanh, P. Láng Hạ, Q. Đống Đa, Hà Nội  Điện thoại: 046.266.1958</t>
  </si>
  <si>
    <t>Dao mổ phụ 15 độ</t>
  </si>
  <si>
    <t>Dao 15 độ trong PT nhãn khoa</t>
  </si>
  <si>
    <t xml:space="preserve">hộp/ 6 cái </t>
  </si>
  <si>
    <t xml:space="preserve">Alcon - Mỹ </t>
  </si>
  <si>
    <t>CÔNG TY TNHH TM DƯỢC PHẨM LONG GIANG
Đ/c: Số 439 Quốc lộ 50, ấp 2, xã Đạo Thạnh, TP Mỹ Tho, Tiền Giang.  Điện thoại: 073.3868.464</t>
  </si>
  <si>
    <t>Đầu côn vàng có khía</t>
  </si>
  <si>
    <t>Thời Thanh Bình
Việt Nam</t>
  </si>
  <si>
    <t>CÔNG TY TNHH TRANG
 THIẾT BỊ Y TẾ 
THỜI THANH BÌNH</t>
  </si>
  <si>
    <t>Đầu côn xanh có khía</t>
  </si>
  <si>
    <t>Dây ba chạc 50cm có đầu</t>
  </si>
  <si>
    <t>Dây ba ngã + dây 50cm</t>
  </si>
  <si>
    <t>gói/1 sợi</t>
  </si>
  <si>
    <t>Dây garô</t>
  </si>
  <si>
    <t>10 sợi/gói</t>
  </si>
  <si>
    <t>Công ty TNHH TTBYT Thời Thanh Bình</t>
  </si>
  <si>
    <t>Dây hút đàm các số, có van</t>
  </si>
  <si>
    <t>Dây hút đàm các số 6, 8, 10, 12, 14, 16</t>
  </si>
  <si>
    <t>Dây nối bơm tiêm 140cm</t>
  </si>
  <si>
    <t>1 sợi/gói</t>
  </si>
  <si>
    <t>Perfect
Việt Nam</t>
  </si>
  <si>
    <t>Dây nối bơm tiêm 30cm</t>
  </si>
  <si>
    <t>Dây nối bơm tiêm 75cm</t>
  </si>
  <si>
    <t>Dây nối bơm tiêm điện 75cm</t>
  </si>
  <si>
    <t>200 Sợi/ Hộp</t>
  </si>
  <si>
    <t xml:space="preserve">Công ty TNHH thiết bị y tế Đức Lộc </t>
  </si>
  <si>
    <t>Dây nối đầu khoá 3 chiều</t>
  </si>
  <si>
    <t>Khóa 3 ngã có dây</t>
  </si>
  <si>
    <t>1 Sợi/ Gói</t>
  </si>
  <si>
    <t>Perfect Forest</t>
  </si>
  <si>
    <t>Dây thở oxy 2 mũi người lớn</t>
  </si>
  <si>
    <t>Dây thở oxy 2 nhánh người lớn KN4</t>
  </si>
  <si>
    <t>250 Sợi/ thùng</t>
  </si>
  <si>
    <t>Khang Nguyên/ Việt Nam</t>
  </si>
  <si>
    <t>Liên danh Công ty TNHH thiết bị và vật tư y tế Hoa Năng và Công ty TNHH y tế Quang Trung</t>
  </si>
  <si>
    <t>Dây thở oxy 2 mũi trẻ em</t>
  </si>
  <si>
    <t>Dây thở oxy 2 nhánh trẻ em KN4</t>
  </si>
  <si>
    <t>Dây truyền dịch 20 giọt (có lọc)</t>
  </si>
  <si>
    <t>1 gói/sợi</t>
  </si>
  <si>
    <t>Công ty cổ phần Merufa</t>
  </si>
  <si>
    <t>Dây truyền nước trong tái tạo</t>
  </si>
  <si>
    <t xml:space="preserve">Sợi/ Gói </t>
  </si>
  <si>
    <t>ConMed/ConMed Linvatec- Mỹ/Mexico/ Costarica</t>
  </si>
  <si>
    <t>Mỹ/Mexico/ Costarica</t>
  </si>
  <si>
    <t>584/QĐ-BVĐK</t>
  </si>
  <si>
    <r>
      <t xml:space="preserve">Đĩa Petri nhựa </t>
    </r>
    <r>
      <rPr>
        <sz val="11"/>
        <rFont val="Calibri"/>
        <family val="2"/>
      </rPr>
      <t>Φ</t>
    </r>
    <r>
      <rPr>
        <sz val="11"/>
        <rFont val="Times New Roman"/>
        <family val="1"/>
      </rPr>
      <t>90 mm</t>
    </r>
  </si>
  <si>
    <t>Đĩa Petri nhựa 90mm</t>
  </si>
  <si>
    <t>20 cái/gói</t>
  </si>
  <si>
    <t>Đinh  chốt nội tủy  10 x 360 mm</t>
  </si>
  <si>
    <t>Đinh chốt nội tủy đk 10 mm dài 360 mm</t>
  </si>
  <si>
    <t>Cây / Gói</t>
  </si>
  <si>
    <t>SIGN
Mỹ</t>
  </si>
  <si>
    <t>Đinh  chốt nội tủy 10 x 280 mm</t>
  </si>
  <si>
    <t>Đinh nội tủy SIGN đường kính 8,9,10 dài các cỡ</t>
  </si>
  <si>
    <t>Đinh  chốt nội tủy 10 x 320mm</t>
  </si>
  <si>
    <t>Đinh  chốt nội tủy 10 x 340mm</t>
  </si>
  <si>
    <t>Đinh  chốt nội tủy 10 x 380mm</t>
  </si>
  <si>
    <t>Đinh chốt nội tủy đk 10 mm dài 380 mm</t>
  </si>
  <si>
    <t>Đinh  chốt nội tủy 10 x 400mm</t>
  </si>
  <si>
    <t>Đinh chốt nội tủy đk 10 mm dài 400 mm</t>
  </si>
  <si>
    <t>Đinh  chốt nội tủy 10x300mm</t>
  </si>
  <si>
    <t>Đinh  chốt nội tủy 9 x 320 mm</t>
  </si>
  <si>
    <t>Đinh  chốt nội tủy 9 x 400mm</t>
  </si>
  <si>
    <t>Đinh chốt nội tủy đk 9 mm dài 400 mm</t>
  </si>
  <si>
    <t>Đinh  chốt nội tủy 9x 280mm</t>
  </si>
  <si>
    <t>Đinh  chốt nội tủy 9x300mm</t>
  </si>
  <si>
    <t>Đinh  chốt nội tủy9 x 340mm</t>
  </si>
  <si>
    <t>Đinh  chốt nội tủy9 x 360mm</t>
  </si>
  <si>
    <t>Đinh chốt nội tủy đk 9 mm dài 360 mm</t>
  </si>
  <si>
    <t>Đinh  chốt nội tủy9 x 380mm</t>
  </si>
  <si>
    <t>Đinh chốt nội tủy đk 9 mm dài 380 mm</t>
  </si>
  <si>
    <t>Đinh kirschner Ø1.2mm*300mm</t>
  </si>
  <si>
    <t>Kirschner wire</t>
  </si>
  <si>
    <t>Gói/1 cây</t>
  </si>
  <si>
    <t>Matrix Meditec
 - Ấn Độ</t>
  </si>
  <si>
    <t>LIÊN NHA</t>
  </si>
  <si>
    <t>Đinh kirschner Ø1.6mm*300mm</t>
  </si>
  <si>
    <t>Đinh kirschner Ø1.8mm*300mm</t>
  </si>
  <si>
    <t>Đinh kirschner Ø2.0mm*300mm</t>
  </si>
  <si>
    <t>Đinh kirschner Ø2.2mm*300mm</t>
  </si>
  <si>
    <t>Đinh kirschner Ø2.5mm*300mm</t>
  </si>
  <si>
    <t>Đinh kirschner Ø3.0mm*300mm</t>
  </si>
  <si>
    <t>Đinh xương chày Ø10mm*26cm</t>
  </si>
  <si>
    <t>Kuntscher cloverleaf nail for tibia</t>
  </si>
  <si>
    <t>Đinh xương chày Ø10mm*28cm</t>
  </si>
  <si>
    <t>Đinh xương chày Ø10mm*30cm</t>
  </si>
  <si>
    <t>Đinh xương chày Ø10mm*32cm</t>
  </si>
  <si>
    <t>Đinh xương chày Ø10mm*34cm</t>
  </si>
  <si>
    <t>Đinh xương chày Ø11mm*28cm</t>
  </si>
  <si>
    <t>Đinh xương chày Ø11mm*30cm</t>
  </si>
  <si>
    <t>Đinh xương chày Ø11mm*32cm</t>
  </si>
  <si>
    <t>Đinh xương chày Ø11mm*34cm</t>
  </si>
  <si>
    <t>Đinh xương chày Ø9mm*28cm</t>
  </si>
  <si>
    <t>Đinh xương chày Ø9mm*30cm</t>
  </si>
  <si>
    <t>Đinh xương chày Ø9mm*32cm</t>
  </si>
  <si>
    <t>Đinh xương chày Ø9mm*34cm</t>
  </si>
  <si>
    <t>Đinh xương đùi 09mm*38cm</t>
  </si>
  <si>
    <t>Kuntscher cloverleaf nail for femur</t>
  </si>
  <si>
    <t>Đinh xương đùi Ø10mm*36cm</t>
  </si>
  <si>
    <t>Đinh xương đùi Ø10mm*38cm</t>
  </si>
  <si>
    <t>Đinh xương đùi Ø10mm*40cm</t>
  </si>
  <si>
    <t>Đinh xương đùi Ø10mm*42cm</t>
  </si>
  <si>
    <t>Đinh xương đùi Ø10mm*44cm</t>
  </si>
  <si>
    <t>Đinh xương đùi Ø11mm*38cm</t>
  </si>
  <si>
    <t>Đinh xương đùi Ø11mm*40cm</t>
  </si>
  <si>
    <t>Đinh xương đùi Ø11mm*42cm</t>
  </si>
  <si>
    <t>Đinh xương đùi Ø11mm*44cm</t>
  </si>
  <si>
    <t>Đinh xương đùi Ø9mm*36cm</t>
  </si>
  <si>
    <t>Đinh xương đùi Ø9mm*40cm</t>
  </si>
  <si>
    <t>Đinh xương đùi Ø9mm*42cm</t>
  </si>
  <si>
    <t>Đinh xương đùi Ø9mm*44cm</t>
  </si>
  <si>
    <t>Đồng hồ oxy</t>
  </si>
  <si>
    <t>Bộ/cái</t>
  </si>
  <si>
    <t>Ningbo Greetmed-Trung quốc</t>
  </si>
  <si>
    <t>Dụng cụ thông khí đường miệng (Airway số 2,3)</t>
  </si>
  <si>
    <t>Airway số 2,3</t>
  </si>
  <si>
    <t>Changzhou</t>
  </si>
  <si>
    <t>Công ty TNHH thương mại dịch vụ Vũ Thuận</t>
  </si>
  <si>
    <t>Dung dịch 3b Polychromatic solution (EA 50)</t>
  </si>
  <si>
    <t>Dung dịch AE
 50 473ml</t>
  </si>
  <si>
    <t xml:space="preserve">H/2 </t>
  </si>
  <si>
    <t>Thermo-Mỹ</t>
  </si>
  <si>
    <t>HÀO TÍN</t>
  </si>
  <si>
    <t>Dung dịch đệm Formalin 10% kiềm trung tính</t>
  </si>
  <si>
    <t>Formol 10%</t>
  </si>
  <si>
    <t>Chai 1lít</t>
  </si>
  <si>
    <t>HC11B-Việt Nam</t>
  </si>
  <si>
    <t>Dung dịch Glutaraldehyde 2% khử khuẩn
mức độ cao, tiệt khuẩn lạnh dụng cụ nội soi và các dụng cụ không chịu nhiệt</t>
  </si>
  <si>
    <t>Greenax 2%</t>
  </si>
  <si>
    <t>Thùng/4 bình 5 lít</t>
  </si>
  <si>
    <t>DNTN SX
 Hóa Mỹ Phẩm GAMMA
Việt Nam</t>
  </si>
  <si>
    <t>TÂM ĐỨC</t>
  </si>
  <si>
    <t>Dung dịch Hematoxilin</t>
  </si>
  <si>
    <t>Dung dịch 
Hematoxilin 473ml</t>
  </si>
  <si>
    <t>H/2</t>
  </si>
  <si>
    <t>Dung dịch khử khuẩn Chlorhexidine
 gluconate 4% w/v</t>
  </si>
  <si>
    <t>Wellcare 4%</t>
  </si>
  <si>
    <t>Dung dịch khử khuẩn nhanh các bề mặt,trang thiết bị phòng mổ, khu vực có nguy cơ cao, không chứa Aldehyde 1.000 ml</t>
  </si>
  <si>
    <t>Meliseptol rapid 1000ml</t>
  </si>
  <si>
    <t>10 chai/thùng</t>
  </si>
  <si>
    <t>B.Braun - Thụy Sỹ</t>
  </si>
  <si>
    <t>TW CPC1</t>
  </si>
  <si>
    <t>Dung dịch khử khuẩn Ortho- Phthalaldehyde 0,575% - OPA dùng được trong 28 ngày</t>
  </si>
  <si>
    <t>OPASTER'ANIOS (5 lít)</t>
  </si>
  <si>
    <t>Anios/ Pháp</t>
  </si>
  <si>
    <t>Y TẾ ViỆT</t>
  </si>
  <si>
    <t xml:space="preserve">Dung dịch ngâm dụng cụ </t>
  </si>
  <si>
    <t>HEXANIOS G+R (5 lít)</t>
  </si>
  <si>
    <t>Dung dịch pha sẵn Ortho- Phthalaldehyde 0,55% - OPA khử khuẩn mức độ cao dụng cụ nội khoa, ngoại khoa, dụng cụ nội soi và dụng cụ không chịu nhiệt</t>
  </si>
  <si>
    <t>Dung dịch pha sẵn Ortho-Phthalaldehyde 0,55% - OPA khử khuẩn mức độ cao dụng cụ nội khoa, ngoại khoa, dụng cụ nội soi và dụng cụ không chịu nhiệt</t>
  </si>
  <si>
    <t>Greenax OPA</t>
  </si>
  <si>
    <t>Thùng/5L</t>
  </si>
  <si>
    <t>Dung dịch Povidone Iodine 10%</t>
  </si>
  <si>
    <t>Cleaziner 10%</t>
  </si>
  <si>
    <t xml:space="preserve">Dung dịch Povidone Iodine 4% </t>
  </si>
  <si>
    <t>Chai/
500 ml</t>
  </si>
  <si>
    <t>Pharmedic
Việt Nam</t>
  </si>
  <si>
    <t>CTY TNHH TTBYT ĐỨC ÂN</t>
  </si>
  <si>
    <t>Dung dịch rửa màng lọc thận</t>
  </si>
  <si>
    <t>Hóa chất rửa màng lọc</t>
  </si>
  <si>
    <t>Thùng/ 5 lít</t>
  </si>
  <si>
    <t>Baloxy Thai Integral Co., - Thái Lan</t>
  </si>
  <si>
    <t>Công ty TNHH TM Minh An</t>
  </si>
  <si>
    <t>Dung dịch sinh học ngâm dụng cụ Thùng /5L</t>
  </si>
  <si>
    <t>ANIOSYME SYNERGY 5 (5 lít)</t>
  </si>
  <si>
    <t>Filter Tip 10uL</t>
  </si>
  <si>
    <t>10uL Filter Tip</t>
  </si>
  <si>
    <t>Hộp/96 cái</t>
  </si>
  <si>
    <t>SSI - Mỹ</t>
  </si>
  <si>
    <t>Cty Cổ Phần 
Công Nghệ Việt Á</t>
  </si>
  <si>
    <t>Filter Tip 1ml</t>
  </si>
  <si>
    <t>1mL Filter 
Tip</t>
  </si>
  <si>
    <t>Filter Tip 200uL</t>
  </si>
  <si>
    <t>200uL Filter Tip</t>
  </si>
  <si>
    <t>N02.03.030</t>
  </si>
  <si>
    <t>Gạc băng mắt 5cm*5cm</t>
  </si>
  <si>
    <t>Gạc băng mắt 5cmx5cm-VT:
Bông gạc băng mắt 5x5cm: 5 miếng
Gòn cắt 3x3cm: 5 miếng</t>
  </si>
  <si>
    <t>2 khoản/gói</t>
  </si>
  <si>
    <t>Gạc băng vết mổ 30cm*30cm</t>
  </si>
  <si>
    <t>Gạc băng vết mổ 30cm*30cm, VT</t>
  </si>
  <si>
    <t>Gói/5 miếng</t>
  </si>
  <si>
    <t>Alameco</t>
  </si>
  <si>
    <t>Gạc chậm máu không cản quang 20cm*40cm</t>
  </si>
  <si>
    <t>Gạc PTOB 20 x 40cm x 4 lớp vô trùng 5c/g</t>
  </si>
  <si>
    <t>Danameco-Việt Nam</t>
  </si>
  <si>
    <t>Gạc mổ dò luân nhỉ 
30cm*30cm</t>
  </si>
  <si>
    <t xml:space="preserve">Gạc mổ dò luân nhỉ </t>
  </si>
  <si>
    <t>Gạc phẩu thuật không dệt 7,5 x7,5 cm x 6 lớp</t>
  </si>
  <si>
    <t>Gạc phẫu thuật tiệt trùng không dệt 7,5cm x 7,5cm x 6 lớp, 10 miếng/ gói</t>
  </si>
  <si>
    <t>10 Miếng/ Gói</t>
  </si>
  <si>
    <t>CTY TNHH Thiết Bị Y Tế Đức Lộc</t>
  </si>
  <si>
    <t>Gạc Phẩu thuật ổ bụng có chỉ cản quang 30cm*30cm</t>
  </si>
  <si>
    <t>Gạc PTOB 30 x 30cm x 6 lớp, CQVT (5 miếng/gói)</t>
  </si>
  <si>
    <t>5 miếng/gói</t>
  </si>
  <si>
    <t>Gạc rửa bụng 30cm*30cm</t>
  </si>
  <si>
    <t>Gạc thay băng 2 dẫn lưu</t>
  </si>
  <si>
    <t>Túi thay băng 2 dẫn lưu-VT:
Gạc 7cm x 15cm x 8 miếng có gòn mỏng (0,5cm)
Gòn se : 20 viên</t>
  </si>
  <si>
    <t>1 bộ/gói</t>
  </si>
  <si>
    <t>Gạc thay băng vết thương ngoại</t>
  </si>
  <si>
    <t>Thay băng ngoại-VT:
Gạc 7cm x 20cm x 1 miếng có gòn (0,5cm)
Gạc 7cm x 12cm x 2 miếng có gòn (0,5cm)
Gòn cắt 3x3cm: 20 miếng</t>
  </si>
  <si>
    <t>Gạc tiểu phẩu cấp cứu nhận bệnh</t>
  </si>
  <si>
    <t>Gạc tiểu phẩu CCNB-VT:
Gạc 7cm x 10cm x 15 miếng có gòn (0,5cm)
Gòn cắt 3x3cm: 10 miếng</t>
  </si>
  <si>
    <t>Gạc tiểu phẩu khoa ngoại vô trùng</t>
  </si>
  <si>
    <t>Gạc tiểu phẩu khoa ngoại-VT:
Gạc 7cm x 20cm x 2 miếng có gòn (0,5cm)
Gạc 4cm x 7cm x 10 miếng có gòn</t>
  </si>
  <si>
    <t>Gạc Vaselin 7cm*40cm</t>
  </si>
  <si>
    <t>Gói/10 miếng</t>
  </si>
  <si>
    <t>Nam Hùng Phương - Việt Nam</t>
  </si>
  <si>
    <t>Găng tay dài sản khoa chưa vô trùng</t>
  </si>
  <si>
    <t>10 đôi/bịch, 40 bịch/ thùng</t>
  </si>
  <si>
    <t>Merufa - 
Việt Nam</t>
  </si>
  <si>
    <t>MERUFA</t>
  </si>
  <si>
    <t>Găng tay không bột các số</t>
  </si>
  <si>
    <t>50 cặp/hộp</t>
  </si>
  <si>
    <t>Duy Hàng- VN</t>
  </si>
  <si>
    <t>Cặp</t>
  </si>
  <si>
    <t>EMC</t>
  </si>
  <si>
    <t>Găng tay ngắn chưa vô trùng 5.3gr các số</t>
  </si>
  <si>
    <t>Găng khám 240mm chất lượng cao, trọng lượng 5.3gr</t>
  </si>
  <si>
    <t>50 Cặp/ Hộp, 500 Cặp/ Thùng</t>
  </si>
  <si>
    <t>Siam Sempermed</t>
  </si>
  <si>
    <t>ĐỨC LỘC</t>
  </si>
  <si>
    <t>Găng tay vô trùng các số 10.0gr</t>
  </si>
  <si>
    <t>Găng tay phẫu thuật tiệt trùng các số</t>
  </si>
  <si>
    <t>Túi 1 cặp</t>
  </si>
  <si>
    <t>Vinh Đức, Việt Nam</t>
  </si>
  <si>
    <t>Căp</t>
  </si>
  <si>
    <t>ĐÔNG DƯƠNG</t>
  </si>
  <si>
    <t>Găng tay vừa chưa vô trùng các số</t>
  </si>
  <si>
    <t>Găng khám 280mm chất lượng cao</t>
  </si>
  <si>
    <t>Kéo inox 12 cm thẳng nhọn</t>
  </si>
  <si>
    <t>Kéo12 cm thẳng nhọn</t>
  </si>
  <si>
    <t>H/25</t>
  </si>
  <si>
    <t>Samico-Pakistan</t>
  </si>
  <si>
    <t xml:space="preserve">Kéo inox 18cm đầu tù </t>
  </si>
  <si>
    <t xml:space="preserve">Kéo 18cm đầu tù </t>
  </si>
  <si>
    <t>Kéo inox 18cm mayo</t>
  </si>
  <si>
    <t>Kéo 18cm mayo</t>
  </si>
  <si>
    <t>Kéo inox 18cm metzembaux,</t>
  </si>
  <si>
    <t>Kéo metzembaux 18cm (Thẳng và cong)</t>
  </si>
  <si>
    <t>Kéo inox 18cm thẳng nhọn</t>
  </si>
  <si>
    <t>Kéo 18cm thẳng nhọn</t>
  </si>
  <si>
    <t>Kẹp inox 18cm thẳng có mấu</t>
  </si>
  <si>
    <t>Pen 18cm thẳng có mấu</t>
  </si>
  <si>
    <t>Khẩu trang giấy 3 lớp chưa vô trùng</t>
  </si>
  <si>
    <t>Thùng/
2500 cái</t>
  </si>
  <si>
    <t>An Phú
Việt Nam</t>
  </si>
  <si>
    <t>CTY TNHH
 TTBYT ĐỨC ÂN</t>
  </si>
  <si>
    <t>Khẩu trang than hoạt</t>
  </si>
  <si>
    <t>Sài Gòn APT – Việt Nam</t>
  </si>
  <si>
    <t>PHƯƠNG NAM</t>
  </si>
  <si>
    <t>Khay Inox khám 22cm*17cm*2cm</t>
  </si>
  <si>
    <t>Khay Inox 22cm*17cm*2cm</t>
  </si>
  <si>
    <t>Gia hưng-Việt Nam</t>
  </si>
  <si>
    <t>Khay nhựa 
( Mô )</t>
  </si>
  <si>
    <t>Casette nhựa 
có nắp</t>
  </si>
  <si>
    <t>1000 cái/ 
thùng</t>
  </si>
  <si>
    <t>Omnicell 
TTV Tech
Việt Nam</t>
  </si>
  <si>
    <t>SINH NAM</t>
  </si>
  <si>
    <t>Khí CO2 y tế</t>
  </si>
  <si>
    <r>
      <t>CO</t>
    </r>
    <r>
      <rPr>
        <vertAlign val="subscript"/>
        <sz val="11"/>
        <rFont val="Times New Roman"/>
        <family val="1"/>
      </rPr>
      <t>2</t>
    </r>
  </si>
  <si>
    <t>chai</t>
  </si>
  <si>
    <t>Công ty TNHH Oxy Đồng Nai</t>
  </si>
  <si>
    <t>Khí OXY y tế 5m3</t>
  </si>
  <si>
    <t>Oxy lớn</t>
  </si>
  <si>
    <t>Bình 5m3</t>
  </si>
  <si>
    <t>SOVIGAZ - VIỆT NAM</t>
  </si>
  <si>
    <t xml:space="preserve">Công ty cổ phần hơi kỹ nghệ que hàn (Sovigaz) </t>
  </si>
  <si>
    <t>Khớp háng lưỡng cực có xi măng</t>
  </si>
  <si>
    <t>7 cái/bộ</t>
  </si>
  <si>
    <t>Consensus  Mỹ</t>
  </si>
  <si>
    <t>CÔNG TY CỔ PHẦN Y TẾ THÀNH ÂN</t>
  </si>
  <si>
    <t>Khớp háng lưỡng cực không xi măng</t>
  </si>
  <si>
    <t>3 cái/bộ</t>
  </si>
  <si>
    <t>Stryker - Mỹ/Châu Âu</t>
  </si>
  <si>
    <t>Công Ty TNHH Trang Thiết Bị Y Tế BMS</t>
  </si>
  <si>
    <t>Khớp háng toàn phần có xi măng</t>
  </si>
  <si>
    <t>Khớp háng toàn phần không xi măng</t>
  </si>
  <si>
    <t>5 cái/bộ</t>
  </si>
  <si>
    <t>Kim cánh bướm 23 - 25 - 26G</t>
  </si>
  <si>
    <t>Kim cánh bướm 23 - 25</t>
  </si>
  <si>
    <t>Kim Châm Cứu số 3</t>
  </si>
  <si>
    <t>Chất liệu nhôm mạ bạc,
 10cái/vỉ, 10 vỉ/hộp</t>
  </si>
  <si>
    <t>Greetmed -Trung Quốc</t>
  </si>
  <si>
    <t>HADIMED</t>
  </si>
  <si>
    <t>Kim Châm Cứu số 4</t>
  </si>
  <si>
    <t>Kim Châm Cứu số 5</t>
  </si>
  <si>
    <t>Kim Châm Cứu số 6</t>
  </si>
  <si>
    <t>Kim Châm Cứu số 7</t>
  </si>
  <si>
    <t>Kim chích máu  Lancet</t>
  </si>
  <si>
    <t>Thép không gỉ, 
cỡ L, 200 cái/hộp,
 100 hộp/thùng</t>
  </si>
  <si>
    <t>Kim chích máu (Kèm cho mượn cây viết lấy máu)</t>
  </si>
  <si>
    <t>Kim lancet lấy máu số 26</t>
  </si>
  <si>
    <t>Huaian Top - China</t>
  </si>
  <si>
    <t>N07.04.020.1</t>
  </si>
  <si>
    <t>Kim chọc dò 18G</t>
  </si>
  <si>
    <t>Kim chọc dò tủy sống số 18G</t>
  </si>
  <si>
    <t>Túi/1 cây</t>
  </si>
  <si>
    <t>TMT TIBBI Medical - Turkey</t>
  </si>
  <si>
    <t>QUỐC TẾ</t>
  </si>
  <si>
    <t>Kim chọc dò 25G</t>
  </si>
  <si>
    <t>Kim chọc dò tủy sống số 25G</t>
  </si>
  <si>
    <t>Kim gây tê tủy sống 27G 3*1/2"</t>
  </si>
  <si>
    <t>Kim chọc dò tủy sống  27G  có cánh cầm khi bơm thuốc tiện lợi</t>
  </si>
  <si>
    <t>01 cây/ gói</t>
  </si>
  <si>
    <t>Tae Chang/ Hàn Quốc</t>
  </si>
  <si>
    <t>TRỌNG TÍN</t>
  </si>
  <si>
    <t>Kim luồn TM 18G, 20G, 22G</t>
  </si>
  <si>
    <t>Kim luồn tĩnh mạch an toàn các số 18, 20, 22</t>
  </si>
  <si>
    <t>Disposafe - India</t>
  </si>
  <si>
    <t>Kim luồn TM 24G</t>
  </si>
  <si>
    <t>Kim luồn tĩnh mạchTeflo24G</t>
  </si>
  <si>
    <t>Tép 1 cây</t>
  </si>
  <si>
    <t>Harsoria, Ấn Độ</t>
  </si>
  <si>
    <t>Kim rút thuốc 18G</t>
  </si>
  <si>
    <t>Anhui Hongyu</t>
  </si>
  <si>
    <t>Kim rút thuốc 23G</t>
  </si>
  <si>
    <t>Kim tiêm số 23G</t>
  </si>
  <si>
    <t>Kim rút thuốc 26G</t>
  </si>
  <si>
    <t>Kim tiêm số 26G</t>
  </si>
  <si>
    <t xml:space="preserve">Kim tê nha 27G 13/16 </t>
  </si>
  <si>
    <t>Hộp/100 cây</t>
  </si>
  <si>
    <t>Dental-Hàn quốc</t>
  </si>
  <si>
    <t xml:space="preserve">Lam Kính dầy 7102 </t>
  </si>
  <si>
    <t>Hộp/72 miếng</t>
  </si>
  <si>
    <t>ShangHai
Trung Quốc</t>
  </si>
  <si>
    <t>CTY TNHH 
TTBYT ĐỨC ÂN</t>
  </si>
  <si>
    <t>Lam kính mờ 7105</t>
  </si>
  <si>
    <t>Lam kính 7105</t>
  </si>
  <si>
    <t>72 miếng/hộp</t>
  </si>
  <si>
    <t>Greetmed
Trung Quốc</t>
  </si>
  <si>
    <t xml:space="preserve">Lam kính mờ 7105 </t>
  </si>
  <si>
    <t>Lamelle 22*22</t>
  </si>
  <si>
    <t>Lamen 22x22</t>
  </si>
  <si>
    <t>Lọc vi khuẩn 3 chức năng</t>
  </si>
  <si>
    <t>Lọc khuẩn</t>
  </si>
  <si>
    <t xml:space="preserve">Lưỡi dao cắt 
vi phẩu </t>
  </si>
  <si>
    <t>Lưỡi dao cắt
 vi phẫu</t>
  </si>
  <si>
    <t>50 lưỡi/ 
hộp</t>
  </si>
  <si>
    <t>Thermo Scientific 
- Nhật</t>
  </si>
  <si>
    <t xml:space="preserve">Hộp </t>
  </si>
  <si>
    <t xml:space="preserve">Lưỡi Shaver </t>
  </si>
  <si>
    <t>Lưỡi bào Shaver đường kính 4.2mm, vận tốc tối đa 6.000 vòng/phút, chiều dài 13cm</t>
  </si>
  <si>
    <t>Cái/ Hộp</t>
  </si>
  <si>
    <t>ConMed/ConMed Linvatec
- Mỹ/
Mexico/ Costarica</t>
  </si>
  <si>
    <t>Lưới vá sọ não 120mm*120mm*0.6mm</t>
  </si>
  <si>
    <t>Miếng vá khuyết sọ loại dynamic dễ tạo hình, Titanium 120x120mm</t>
  </si>
  <si>
    <t>Cái/Gói</t>
  </si>
  <si>
    <t>Stryker - Thụy Sĩ</t>
  </si>
  <si>
    <t>Cty TNHH Thương 
Mại Kỹ Thuật
An Pha</t>
  </si>
  <si>
    <t>Lưới vá sọ não 200mm*200mm*0.6mm</t>
  </si>
  <si>
    <t>Miếng vá khuyết sọ loại dynamic dễ tạo hình, Titanium 200x200mm</t>
  </si>
  <si>
    <t>Lưới vá sọ não Titan, 150mm*150mm*0.6mm</t>
  </si>
  <si>
    <t>Nẹp cố định N3D106L00</t>
  </si>
  <si>
    <t>Osteonic - Hàn Quốc</t>
  </si>
  <si>
    <t>CÔNG TY TNHH PHÂN PHỐI
NHA KHOA RẠNG ĐÔNG</t>
  </si>
  <si>
    <t>Màng lọc thận nhân tạo HighFlux 1.9m2</t>
  </si>
  <si>
    <t>Quả lọc thận nhân tạo Highflux 1,9 m2
(nguyên liệu Polynephron/ Polyethersulfone, không có BPA và DEHP)</t>
  </si>
  <si>
    <t>24 cái/ thùng</t>
  </si>
  <si>
    <t>Nipro - Nhật</t>
  </si>
  <si>
    <t>N07.02.060.2</t>
  </si>
  <si>
    <t>Màng lọc thận nhân tạo Middle Flux 1.8 m2</t>
  </si>
  <si>
    <t>Quả lọc máu Helixone FX10 thay thế thận dùng cho bệnh nhân suy thận mãn (UF coeff.: 14, surface: 1.8)</t>
  </si>
  <si>
    <t>20 cái/thùng</t>
  </si>
  <si>
    <t>Fresenius Medical Care/Đức</t>
  </si>
  <si>
    <t>Công ty TNHH
TM TBYT An Pha</t>
  </si>
  <si>
    <t>Màng lọc thận nhân tạo MiddleFlux 1.7m2</t>
  </si>
  <si>
    <t>Quả lọc thận nhân tạo middleflux 17 (sợi Polynephron/ Polyethersulfone, không có chất BPA và DEHP)</t>
  </si>
  <si>
    <t>Mask gây mê người lớn</t>
  </si>
  <si>
    <t>Mask gây mê số 4, 5</t>
  </si>
  <si>
    <t>Mask gây mê trẻ em &amp; sơ sinh</t>
  </si>
  <si>
    <t>Mask gây mê số 1, 2, 3</t>
  </si>
  <si>
    <t>Mask khí dung người lớn có dây</t>
  </si>
  <si>
    <t>Công ty TNHH TTBYT Hưng Phát</t>
  </si>
  <si>
    <t>Máy huyết áp nhi + Ống nghe (bền, chính xác, bao vải quấn dính tốt)</t>
  </si>
  <si>
    <t>Máy huyết áp nhi+ống nghe (hiệu Yamasu)</t>
  </si>
  <si>
    <t>H/1</t>
  </si>
  <si>
    <t>KenZmedico-Nhật</t>
  </si>
  <si>
    <t>Natri Dichloro Isocyanurate 50% (Viên khử khuẩn) 2.5g</t>
  </si>
  <si>
    <t>GERMISEP 2.5g</t>
  </si>
  <si>
    <t>100 viên/ hộp</t>
  </si>
  <si>
    <t>Hovid/ Malaysia</t>
  </si>
  <si>
    <t>VIÊN</t>
  </si>
  <si>
    <t>Nẹp cẳng tay 7 lỗ</t>
  </si>
  <si>
    <t>1 cái/
gói</t>
  </si>
  <si>
    <t>Smart/ Pakistan</t>
  </si>
  <si>
    <t xml:space="preserve">Nẹp chữ T đầu dưới xương quay 4 lổ phải </t>
  </si>
  <si>
    <t>3.5mm small T-right angled</t>
  </si>
  <si>
    <t>Gói/5 cái</t>
  </si>
  <si>
    <t>Nẹp chữ T đầu dưới xương quay 4 lổ trái</t>
  </si>
  <si>
    <t>Nẹp chữ T đầu dưới xương quay 5 lổ phải</t>
  </si>
  <si>
    <t>Nẹp chữ T đầu dưới xương quay 5 lổ trái</t>
  </si>
  <si>
    <t>Nẹp đầu rắn 7 lổ phải</t>
  </si>
  <si>
    <t>Nẹp ngoài đầu trên xương chày vít Ø 4.5mm, phải, 7 lỗ, dài 122mm</t>
  </si>
  <si>
    <t>Auxein/ Ấn Độ</t>
  </si>
  <si>
    <t>Công Ty TNHH THIẾT BỊ Y TẾ 
HOÀNG LỘC M.E</t>
  </si>
  <si>
    <t>Nẹp lòng máng 6 lổ</t>
  </si>
  <si>
    <t>one third tubular plate</t>
  </si>
  <si>
    <t>Nẹp maxi thẳng 18 lỗ (dùng cho nha khoa)</t>
  </si>
  <si>
    <t>Nẹp cố định OST310M18, MST315M20</t>
  </si>
  <si>
    <t>Nẹp nâng đở mâm chày 5 lổ phải</t>
  </si>
  <si>
    <t>4.5mm L buttress plate</t>
  </si>
  <si>
    <t>Nẹp nâng đở mâm chày 5 lổ trái</t>
  </si>
  <si>
    <t>Nẹp nâng đở mâm chày 7 lổ phải</t>
  </si>
  <si>
    <t>Nẹp nâng đở mâm chày 7 lổ trái</t>
  </si>
  <si>
    <t>Nẹp thẳng 10 lổ</t>
  </si>
  <si>
    <t>Mini plate</t>
  </si>
  <si>
    <t>Nẹp thẳng 20 lỗ</t>
  </si>
  <si>
    <t>Nẹp cố định OST310M20</t>
  </si>
  <si>
    <t>Nhiệt kế lấy nhiệt (35-42 độ C)</t>
  </si>
  <si>
    <t>Nhiệt kế lấy nhiệt</t>
  </si>
  <si>
    <t>Wuxi Hongguang – Trung Quốc</t>
  </si>
  <si>
    <t>Nón giấy phẩu thuật</t>
  </si>
  <si>
    <t>Nút chặn kim luồn</t>
  </si>
  <si>
    <t>Gói/1 cái</t>
  </si>
  <si>
    <t xml:space="preserve">CTY TNHH DP QUỐC TẾ </t>
  </si>
  <si>
    <t>Nút đậy màng lọc</t>
  </si>
  <si>
    <t>1000 cái/bịch</t>
  </si>
  <si>
    <t>CTY TNHH TMSX Thiên Ấn</t>
  </si>
  <si>
    <t>Ống dẫn lưu màng phổi các số 12-24</t>
  </si>
  <si>
    <t>TH/80</t>
  </si>
  <si>
    <t>Công ty TNHH Dược phẩm và TTBYT Hào Tín</t>
  </si>
  <si>
    <t xml:space="preserve">Ống dẫn lưu penrose </t>
  </si>
  <si>
    <t>100 sợi/ bịch</t>
  </si>
  <si>
    <t>Ống đựng huyết thanh Eppendorf</t>
  </si>
  <si>
    <t>Tube vi sinh 1,5ml</t>
  </si>
  <si>
    <t>Ống hút nha</t>
  </si>
  <si>
    <t>100 ống/gói</t>
  </si>
  <si>
    <t>Lạc Việt
Việt Nam</t>
  </si>
  <si>
    <t>Ống nấp đỏ SERUM Plast (Có hạt)</t>
  </si>
  <si>
    <t>2,500 ống/thùng</t>
  </si>
  <si>
    <t xml:space="preserve">Hồng Thiện Mỹ/ Việt Nam </t>
  </si>
  <si>
    <t>HỒNG 
THIỆN MỸ</t>
  </si>
  <si>
    <t>Ống nấp xanh có chất chống đông Citrat 2ml</t>
  </si>
  <si>
    <t>Ống chứa máu kháng đông Na-Citrat</t>
  </si>
  <si>
    <t>Thùng/1.600 ống</t>
  </si>
  <si>
    <t>NXD-Việt Nam</t>
  </si>
  <si>
    <t>Ống nấp xanh có chất chống đông EDTA 2ml</t>
  </si>
  <si>
    <t>Ống nghiệm EDTA K2 HTM (2,400 ống/thùng)</t>
  </si>
  <si>
    <t>Ống nghe (âm thanh nghe rõ)</t>
  </si>
  <si>
    <t>Kenzmedico – Nhật Bản</t>
  </si>
  <si>
    <t>Ống nghiệm thủy tinh tròn Ø10mm*75mm</t>
  </si>
  <si>
    <t>Ống nghiệm thủy tinh 10x75</t>
  </si>
  <si>
    <t>250 ống/hộp</t>
  </si>
  <si>
    <t>Heinz Herenz Medizinalbedarf GmbH/ Đức</t>
  </si>
  <si>
    <t>Ống nhựa dẻo Ø8mm</t>
  </si>
  <si>
    <t>Ống nhựa 8mm</t>
  </si>
  <si>
    <t>40 mét/cuộn</t>
  </si>
  <si>
    <t>Ống nội khí quản, Các số, có bóng</t>
  </si>
  <si>
    <t>Ống thông dạ dày số 6, 8, 10,1 12, 14, 16</t>
  </si>
  <si>
    <t>Hộp/50 -100 cái</t>
  </si>
  <si>
    <t>Ống thông feeding số 6,8 có nắp</t>
  </si>
  <si>
    <t>Dây cho ăn số 6, 8</t>
  </si>
  <si>
    <t>Hộp/200 cái</t>
  </si>
  <si>
    <t>Ống thông Foley 2 nhánh các số 24, 28, 30</t>
  </si>
  <si>
    <t>Ống thông tiểu 2 nhánh các số 24, 28, 30</t>
  </si>
  <si>
    <t>Hộp/10 cái</t>
  </si>
  <si>
    <t>Ống thông Foley 2 nhánh các số 8, 10, 12, 14, 16, 18</t>
  </si>
  <si>
    <t>Ống thông tiểu 2 nhánh các số 6, 8, 10, 12, 14, 16, 18, 20, 22, 24, 26</t>
  </si>
  <si>
    <t>Ống thông Foley 3 nhánh các số 22, 24, 28</t>
  </si>
  <si>
    <t>Ống thông tiểu 3 nhánh các số 16, 18, 20, 22, 24, 26</t>
  </si>
  <si>
    <t>Ống thông hậu môn các số</t>
  </si>
  <si>
    <t>Gói 1 sợi</t>
  </si>
  <si>
    <t xml:space="preserve">Công ty TNHH TTBYT Miền Tây </t>
  </si>
  <si>
    <t>Ống thông JJ + Dây dẫn các số</t>
  </si>
  <si>
    <t>Ống thông niệu quản JJ các số</t>
  </si>
  <si>
    <t xml:space="preserve"> Medpro/ Hà Lan</t>
  </si>
  <si>
    <t xml:space="preserve">Công ty TNHH MTV Huệ Chi </t>
  </si>
  <si>
    <t>Ống thông Nelaton số 8,10,12,14, 16</t>
  </si>
  <si>
    <t>01 sợi/ gói</t>
  </si>
  <si>
    <t>Symphon/ Đài Loan</t>
  </si>
  <si>
    <t>Công ty cổ phần trang thiết bị y tế Trọng Tín</t>
  </si>
  <si>
    <t>Ống thông ổ bụng số 28</t>
  </si>
  <si>
    <t>g/1 sợi</t>
  </si>
  <si>
    <t>Merufar
VN</t>
  </si>
  <si>
    <t>Ống thông pezzer các số 20, 24, 26, 28, 30 Fr</t>
  </si>
  <si>
    <t>Ống thông pezzer các số 20, 24, 26, 28</t>
  </si>
  <si>
    <t>Hộp 10 sợi</t>
  </si>
  <si>
    <t>Pence cong 16 cm không mấu</t>
  </si>
  <si>
    <t>Pence cong 20 cm không mấu</t>
  </si>
  <si>
    <t>Pence thẳng 16cm có mấu</t>
  </si>
  <si>
    <t>Pence thẳng 16cm không mấu</t>
  </si>
  <si>
    <t>Pence thẳng 20cm có mấu</t>
  </si>
  <si>
    <t>Que gòn vô trùng 100 que/Túi</t>
  </si>
  <si>
    <t>Que xét nghiệm đã tiệt trùng dài 15cm</t>
  </si>
  <si>
    <t>100 Que/20 gói</t>
  </si>
  <si>
    <t>Cty CP TBYT
 Bảo Thạch</t>
  </si>
  <si>
    <t>Que tăm bông vô trùng lấy bệnh phẩm</t>
  </si>
  <si>
    <t>1que/gói</t>
  </si>
  <si>
    <t>Cty CP 
TBYT Bảo Thạch</t>
  </si>
  <si>
    <t>Sáp Parafin</t>
  </si>
  <si>
    <t>Fushun New-mainland - Trung Quốc</t>
  </si>
  <si>
    <t>Tạp dề nylon 80cm*120cm</t>
  </si>
  <si>
    <t>Tạp dề phẫu thuật</t>
  </si>
  <si>
    <t>Test chỉ thị hóa học, 2 thông số  (Đồ vải) kiểm soát tiệt trùng bằng hơi nước 1.5cm*20cm</t>
  </si>
  <si>
    <t>Test thử hóa học đa thông số Dual class4 indicator</t>
  </si>
  <si>
    <t>250 test/ hộp</t>
  </si>
  <si>
    <t>Valisafe/ Anh</t>
  </si>
  <si>
    <t>Test</t>
  </si>
  <si>
    <t>Test chỉ thị hóa học, 3 thông số (dụng cụ) 1.9cm*5.1cm</t>
  </si>
  <si>
    <t>Test thử hóa học đa thông số Emulating class6 indicator</t>
  </si>
  <si>
    <t>250 tờ (test)/ hộp</t>
  </si>
  <si>
    <t>Test thử nồi hấp 21.6cm*27.9cm</t>
  </si>
  <si>
    <t>Miếng và gói thử lò hấp
00130</t>
  </si>
  <si>
    <t>50 tờ/hộp</t>
  </si>
  <si>
    <t>Thủy tinh thể cứng các số</t>
  </si>
  <si>
    <t>Thủy tinh thể nhân tạo cứng EyeKon PMMA, 
Model: S 106</t>
  </si>
  <si>
    <t>EyeKon Medical
Mỹ</t>
  </si>
  <si>
    <t>CÔNG TY TNHH THIẾT BỊ Y TẾ MINH NHI
Đ/c: Q7 Đường D2, Cư  xá Văn Thánh Bắc, Phường 25, Quận Bình Thạnh, TP HCM.  Điện thoại: 0839.575.091</t>
  </si>
  <si>
    <t>Thủy tinh thể nhân tạo mềm đơn tiêu, một  mảnh + cartridge + injector</t>
  </si>
  <si>
    <t>Thủy tinh thể nhân tạo mềm Overview AS Natural kèm dụng cụ đặt nhân</t>
  </si>
  <si>
    <t>Hộp 1 chiếc (theo tiêu chuẩn của hãng sản xuất)</t>
  </si>
  <si>
    <t>I-medical Ophthalmic International Heidelberg GmbH/ Đức</t>
  </si>
  <si>
    <t>Công ty TNHH Thiết Bị  Y Tế Thành Công  
Đ/c: B104- M3M4 Thành Công – Nguyễn Chí Thanh, P. Láng Hạ, Q. Đống Đa, Hà Nội  Điện thoại: 046.266.1959</t>
  </si>
  <si>
    <t>N03.07.060.1</t>
  </si>
  <si>
    <t>Túi chứa nước tiểu có dây</t>
  </si>
  <si>
    <t>Bịch 10 cái</t>
  </si>
  <si>
    <t>N03.07.030.1</t>
  </si>
  <si>
    <t>Túi ép tiệt trùng dẹp 100mm*200m</t>
  </si>
  <si>
    <t>Túi ép tiệt trùng dẹp BMS 100mm*200m</t>
  </si>
  <si>
    <t>8 cuộn/thùng</t>
  </si>
  <si>
    <t xml:space="preserve">BMS - Việt Nam </t>
  </si>
  <si>
    <t>BMS</t>
  </si>
  <si>
    <t xml:space="preserve">Túi ép tiệt trùng dẹp 150mm*200m </t>
  </si>
  <si>
    <t xml:space="preserve">Túi ép tiệt trùng dẹp BMS 150mm*200m </t>
  </si>
  <si>
    <t>6 cuộn/thùng</t>
  </si>
  <si>
    <t>Túi ép tiệt trùng dẹp 200mm*200m</t>
  </si>
  <si>
    <t>Túi ép tiệt trùng dẹp BMS 200mm*200m</t>
  </si>
  <si>
    <t>4 cuộn/thùng</t>
  </si>
  <si>
    <t>Túi ép tiệt trùng dẹp 75mm*200m</t>
  </si>
  <si>
    <t>Thùng/4 cuộn</t>
  </si>
  <si>
    <t>Changzhou-Trung quốc</t>
  </si>
  <si>
    <t>N07.06.040.7</t>
  </si>
  <si>
    <t>Vis vỏ Ø3.5mm*16mm</t>
  </si>
  <si>
    <t>3.5mm cortex screw, self tapping</t>
  </si>
  <si>
    <t>Vis vỏ Ø3.5mm*18mm</t>
  </si>
  <si>
    <t>Vis vỏ Ø3.5mm*20mm</t>
  </si>
  <si>
    <t>Vis vỏ Ø3.5mm*30mm</t>
  </si>
  <si>
    <t>Vis vỏ Ø4.5mm*30mm</t>
  </si>
  <si>
    <t>12 cái/
hộp</t>
  </si>
  <si>
    <t>4.5mm cortex screw, self tapping</t>
  </si>
  <si>
    <t>Vis vỏ Ø4.5mm*35mm</t>
  </si>
  <si>
    <t>Vis vỏ Ø4.5mm*40mm</t>
  </si>
  <si>
    <t>Vis vỏ Ø4.5mm*45mm</t>
  </si>
  <si>
    <t>Vis vỏ Ø4.5mm*50mm</t>
  </si>
  <si>
    <t>Vis xốp Ø6.5mm*70mm</t>
  </si>
  <si>
    <t>6.5mm cancellous  screw</t>
  </si>
  <si>
    <t>Vis xốp Ø6.5mm*75mm</t>
  </si>
  <si>
    <t>Vis xốp Ø6.5mm*80mm</t>
  </si>
  <si>
    <t xml:space="preserve">Vít chẹn tự tiêu 7mm </t>
  </si>
  <si>
    <t>Vít cố định dây chằng chéo tự tiêu đk 7 mm dài các cỡ</t>
  </si>
  <si>
    <t>Vít chẹn tự tiêu 8mm</t>
  </si>
  <si>
    <t>Vít cố định dây chằng chéo tự tiêu đk 8,9 mm dài các cỡ</t>
  </si>
  <si>
    <t xml:space="preserve">Vít chẹn tự tiêu 9mm </t>
  </si>
  <si>
    <t>Vít chốt Ø 4,5*30mm</t>
  </si>
  <si>
    <t>Vít chốt đk 4,5 dài 30 mm</t>
  </si>
  <si>
    <t>5 Cái/ Gói</t>
  </si>
  <si>
    <t>Vít chốt Ø 4,5*35mm</t>
  </si>
  <si>
    <t>Vít chốt SIGN đk 4,5 dài các cỡ</t>
  </si>
  <si>
    <t>Vít chốt Ø 4,5*40mm</t>
  </si>
  <si>
    <t>Vít chốt Ø 4,5*45mm</t>
  </si>
  <si>
    <t>Vít chốt Ø 4,5*50mm</t>
  </si>
  <si>
    <t>Vít chốt Ø 4,5*60mm</t>
  </si>
  <si>
    <t>Vít chốt Ø 4,5*65mm</t>
  </si>
  <si>
    <t>Vít chốt đk 4,5 dài 65 mm</t>
  </si>
  <si>
    <t>Vít chốt Ø 4,5*70mm</t>
  </si>
  <si>
    <t>Vít chốt đk 4,5 dài 70 mm</t>
  </si>
  <si>
    <t>Vít chốtØ 4,5*55mm</t>
  </si>
  <si>
    <t>Vít nút neo giữ mảnh ghép gân (Vòng treo XO Button)</t>
  </si>
  <si>
    <t>Vít nút neo giữ mảnh ghép gân X.O Button đường kính 4.5 mm dài các cỡ</t>
  </si>
  <si>
    <t>ConMed/ ConMed Linvatec
- Mỹ/
Mexico/ Costarica</t>
  </si>
  <si>
    <t>Vít Titan Ø2.0mm * (5-22)mm</t>
  </si>
  <si>
    <t>Vít xương Mini đk 2.0*6,8,10,12mm : 20-MN-006, 20-MN-008, 20-MN-010, 20-MN-012</t>
  </si>
  <si>
    <t>Túi/ 10 cái</t>
  </si>
  <si>
    <t>JEIL Medical-Hàn Quốc</t>
  </si>
  <si>
    <t>Công ty TNHH 
Thương mại Vật tư 
Thiết bị Kỹ thuật Y tế
MEDITECH</t>
  </si>
  <si>
    <t>Vít xương maxi Ø2.4mm *10mm</t>
  </si>
  <si>
    <t>Vít xương Maxi đk 2.4*10mm 24-MX-010</t>
  </si>
  <si>
    <t>Vít xương maxi Ø2.4mm *12mm</t>
  </si>
  <si>
    <t>Vít xương Maxi đk 2.4*12mm 24-MX-012</t>
  </si>
  <si>
    <t>Vít xương mini Ø2.4mm *6mm</t>
  </si>
  <si>
    <t>Vít xương Maxi đk 2.4*6mm 24-MX-006; Vít xương Mini đk 2.0*6mm 20-MN-006</t>
  </si>
  <si>
    <t>Vít xương mini Ø2.4mm *8mm</t>
  </si>
  <si>
    <t>Vít xương Maxi đk 2.4*8mm 24-MX-008; Vít xương Mini đk 2.0*8mm 20-MN-008</t>
  </si>
  <si>
    <t>Vôi Sô đa</t>
  </si>
  <si>
    <t>Sodalim
 chai 500gr</t>
  </si>
  <si>
    <t>Th/10</t>
  </si>
  <si>
    <t>Xilong-China</t>
  </si>
  <si>
    <t>Xylen</t>
  </si>
  <si>
    <t>Xylen 500ml</t>
  </si>
  <si>
    <t xml:space="preserve">TH/20 </t>
  </si>
  <si>
    <t>Xilong-
China</t>
  </si>
  <si>
    <t>Đơn giá 
 (Có VAT)</t>
  </si>
  <si>
    <t>6000</t>
  </si>
  <si>
    <t>3200</t>
  </si>
  <si>
    <t>70000</t>
  </si>
  <si>
    <t>24000</t>
  </si>
  <si>
    <t>240</t>
  </si>
  <si>
    <t>800</t>
  </si>
  <si>
    <t>200</t>
  </si>
  <si>
    <t>5000</t>
  </si>
  <si>
    <t>400</t>
  </si>
  <si>
    <t>1800</t>
  </si>
  <si>
    <t>3000</t>
  </si>
  <si>
    <t>500</t>
  </si>
  <si>
    <t>220</t>
  </si>
  <si>
    <t>22000</t>
  </si>
  <si>
    <t>320</t>
  </si>
  <si>
    <t>290000</t>
  </si>
  <si>
    <t>1500</t>
  </si>
  <si>
    <t>20000</t>
  </si>
  <si>
    <t>350000</t>
  </si>
  <si>
    <t>15000</t>
  </si>
  <si>
    <t>70</t>
  </si>
  <si>
    <t>600</t>
  </si>
  <si>
    <t>120</t>
  </si>
  <si>
    <t>850</t>
  </si>
  <si>
    <t>1200</t>
  </si>
  <si>
    <t>7200</t>
  </si>
  <si>
    <t>24</t>
  </si>
  <si>
    <t>30</t>
  </si>
  <si>
    <t>180</t>
  </si>
  <si>
    <t>1000</t>
  </si>
  <si>
    <t>60</t>
  </si>
  <si>
    <t>250</t>
  </si>
  <si>
    <t>700</t>
  </si>
  <si>
    <t>450</t>
  </si>
  <si>
    <t>1560</t>
  </si>
  <si>
    <t>60000</t>
  </si>
  <si>
    <t>4200</t>
  </si>
  <si>
    <t>11000</t>
  </si>
  <si>
    <t>7000</t>
  </si>
  <si>
    <t>720</t>
  </si>
  <si>
    <t>360</t>
  </si>
  <si>
    <t>10000</t>
  </si>
  <si>
    <t>100</t>
  </si>
  <si>
    <t>120000</t>
  </si>
  <si>
    <t>12000</t>
  </si>
  <si>
    <t>50</t>
  </si>
  <si>
    <t>900</t>
  </si>
  <si>
    <t>25</t>
  </si>
  <si>
    <t>8000</t>
  </si>
  <si>
    <t>40000</t>
  </si>
  <si>
    <t>18000</t>
  </si>
  <si>
    <t>45000</t>
  </si>
  <si>
    <t>50000</t>
  </si>
  <si>
    <t>360000</t>
  </si>
  <si>
    <t>240000</t>
  </si>
  <si>
    <t>4000</t>
  </si>
  <si>
    <t>80000</t>
  </si>
  <si>
    <t>300000</t>
  </si>
  <si>
    <t>90</t>
  </si>
  <si>
    <t>150</t>
  </si>
  <si>
    <t>3800</t>
  </si>
  <si>
    <t>2600</t>
  </si>
  <si>
    <t>30000</t>
  </si>
  <si>
    <t>42000</t>
  </si>
  <si>
    <t>140000</t>
  </si>
  <si>
    <t>2000</t>
  </si>
  <si>
    <t>48000</t>
  </si>
  <si>
    <t>4600</t>
  </si>
  <si>
    <t>2400</t>
  </si>
  <si>
    <t>3500</t>
  </si>
  <si>
    <t>40</t>
  </si>
  <si>
    <t>125</t>
  </si>
  <si>
    <t>75</t>
  </si>
  <si>
    <t>Tên đơn vị(Sở Y tế/BV)</t>
  </si>
  <si>
    <t>Sở Y tế</t>
  </si>
  <si>
    <t>Ống nối, dây nối, chạc nối (adapter) dùng trong các thiết bị các loại, các cỡ</t>
  </si>
  <si>
    <t>Yên Bái</t>
  </si>
  <si>
    <t>Băng cuộn/ băng cá nhân các loại, các cỡ</t>
  </si>
  <si>
    <t>5 cuộn/gói</t>
  </si>
  <si>
    <t>Băng chun/ băng đàn hồi các loại, các cỡ</t>
  </si>
  <si>
    <t>Bông (gòn), bông tẩm dung dịch các loại</t>
  </si>
  <si>
    <t>1 kg/gói</t>
  </si>
  <si>
    <t>Chỉ line</t>
  </si>
  <si>
    <t>N05.03.080</t>
  </si>
  <si>
    <t>Lưỡi dao mổ sử dụng một lần các loại, các cỡ</t>
  </si>
  <si>
    <t>Dây truyền dịch dùng cho máy truyền tự động</t>
  </si>
  <si>
    <t>Ống (sonde) thở ô-xy CPAP 2 gọng</t>
  </si>
  <si>
    <t xml:space="preserve"> Nhật Bản</t>
  </si>
  <si>
    <t>Chất nhầy/ dung dịch hỗ trợ dùng trong phẫu thuật đặt thủy tinh thể nhân tạo Phaco</t>
  </si>
  <si>
    <t>Điện cực dán/ miếng dán điện cực các loại</t>
  </si>
  <si>
    <t>Gạc hút nước tẩy trắng khổ 0,8m</t>
  </si>
  <si>
    <t>1000m/kiện</t>
  </si>
  <si>
    <t>300 đôi/kiện</t>
  </si>
  <si>
    <t xml:space="preserve">Găng phẫu thuật chưa tiệt trùng A1 </t>
  </si>
  <si>
    <t>600 đôi/kiện</t>
  </si>
  <si>
    <t>500 đôi/kiện</t>
  </si>
  <si>
    <t>N07.06.041</t>
  </si>
  <si>
    <t>Ống, dây hút đờm, dịch, khí các loại, các cỡ</t>
  </si>
  <si>
    <t>10 cái/ túi</t>
  </si>
  <si>
    <t>Túi, lọ, cát-sét (cassette) đựng/ đo lượng chất thải tiết, dịch xả các loại, các cỡ</t>
  </si>
  <si>
    <t>Thủy tinh thể nhân tạo (IOL, toric IOL) các loại (cứng, mềm, treo)</t>
  </si>
  <si>
    <t>N07.06.045</t>
  </si>
  <si>
    <t>Bông  y tế 
kilo</t>
  </si>
  <si>
    <t>1Kg/cuộn
12Kg/thùng</t>
  </si>
  <si>
    <t>Công ty CP
Bạch Tuyết</t>
  </si>
  <si>
    <t>Liên danh nhà thầu Hoàng liên- Việt Thái-Minh An</t>
  </si>
  <si>
    <t xml:space="preserve">Bệnh viện đa khoa khu vực Nghĩa Lộ </t>
  </si>
  <si>
    <t>189/QĐ-BVNL</t>
  </si>
  <si>
    <t>Bông dây</t>
  </si>
  <si>
    <t>50Kg/bao</t>
  </si>
  <si>
    <t>Đà Nẵng</t>
  </si>
  <si>
    <t xml:space="preserve">Chỉ Prolene các sốSố 2/0, 4/0,
 6/0 </t>
  </si>
  <si>
    <t>12 sợi /hộp</t>
  </si>
  <si>
    <t>Ethicon</t>
  </si>
  <si>
    <t>Chỉ thép liền kim</t>
  </si>
  <si>
    <t>12 sợi /vỉ</t>
  </si>
  <si>
    <t>Chỉ Vicryl số 1-0 (W9391) Chỉ khâu gan</t>
  </si>
  <si>
    <t>Johnson 
&amp; Johnson</t>
  </si>
  <si>
    <t>Chỉ Vicyl rapid 2-0 (W9962)</t>
  </si>
  <si>
    <t>ECOSORB số 5/0, dài 75cm, kim 1/2C, 24mm (Chỉ khâu phẫu thuật sợi tổng hợp, tiêu, sợi bện, dùng cho chấn thương, sản, ngoại tổng quát, nhi, hàm mặt số 5/0 - chỉ liền kim)</t>
  </si>
  <si>
    <t>Chỉ tiêu tổng hợp đa sợi sợi, bện Glatomer 9-1 số 5/0, Dài chỉ 75cm, kim 1/2C, 24mm; mã E57RH170
hộp 12 sợi</t>
  </si>
  <si>
    <t>Vigilenz</t>
  </si>
  <si>
    <t>N05.02.041</t>
  </si>
  <si>
    <t>ECOSORB*1.0</t>
  </si>
  <si>
    <t>Chỉ tiêu tổng hợp đa sợi, sợi bện Glatomer 9-1 số 1/0, Dài chỉ 75CM, kim tròn 1/2C, 26mm;
hộp 12 sợi</t>
  </si>
  <si>
    <t>N05.02.042</t>
  </si>
  <si>
    <t>ECOSORB*2.0</t>
  </si>
  <si>
    <t>Chỉ tiêu tổng hợp đa sợi, sợi bện Glatomer 9-1 số 2/0, Dài chỉ 75CM, kim tròn 1/2C, 26mm;
hộp 12 sợi</t>
  </si>
  <si>
    <t>ECOSORB*4.0</t>
  </si>
  <si>
    <t>Chỉ tiêu tổng hợp đa sợi, sợi bện Glatomer 9-1 số 4/0, Dài chỉ 75CM, kim tròn 1/2C, 26mm; hộp 12 sợi</t>
  </si>
  <si>
    <t>Chỉ Vicryl 1-0</t>
  </si>
  <si>
    <t>N02.03.021</t>
  </si>
  <si>
    <t xml:space="preserve">Việt Nam </t>
  </si>
  <si>
    <t>25 cái /hộp</t>
  </si>
  <si>
    <t>Chỉ Silk 4-0</t>
  </si>
  <si>
    <t>Trung 
Quốc/Đức</t>
  </si>
  <si>
    <t>ECOSORB*3-0 75CM, kim tròn 1/2C, 26mm (Chỉ khâu phẫu thuật sợi tổng hợp, tiêu, sợi bện, dùng cho chấn thương, sản, ngoại tổng quát số 3/0 - chỉ liền kim)</t>
  </si>
  <si>
    <t>Chỉ tiêu tổng hợp đa sợi, sợi bện Glatomer 9-1 số 3/0, Dài chỉ 75CM, kim tròn 1/2C, 26mm; mã E37RH260</t>
  </si>
  <si>
    <t>Chỉ Lin Pháp</t>
  </si>
  <si>
    <t>Chỉ phẫu thuật tự tiêu
 8 - 0</t>
  </si>
  <si>
    <t>Chỉ khâu Aurolab 10-0</t>
  </si>
  <si>
    <t>Hộp/12 sợi</t>
  </si>
  <si>
    <t>Băng cuộn 7 x 5</t>
  </si>
  <si>
    <t>Túi 10 cuộn</t>
  </si>
  <si>
    <t>Lộc Luyến</t>
  </si>
  <si>
    <t>Băng dính Ugo 2,5 x 5</t>
  </si>
  <si>
    <t>2,5 x 5 cm</t>
  </si>
  <si>
    <t>Chỉ Dafilon các số</t>
  </si>
  <si>
    <t>Tây Ban
 Nha</t>
  </si>
  <si>
    <t>N08.00.242</t>
  </si>
  <si>
    <t>Đè lưỡi (gỗ, inox, sắt)</t>
  </si>
  <si>
    <t>Cái / túi</t>
  </si>
  <si>
    <t>Tân Á</t>
  </si>
  <si>
    <t>Túi Camera</t>
  </si>
  <si>
    <t>Việt Nam</t>
  </si>
  <si>
    <t>N08.00.321</t>
  </si>
  <si>
    <t>Mask thở oxy đơn giản</t>
  </si>
  <si>
    <t>Cái/túi</t>
  </si>
  <si>
    <t xml:space="preserve">
Greetmed - Trung Quốc</t>
  </si>
  <si>
    <t>Miếng dán mi loại to</t>
  </si>
  <si>
    <t>Hộp/50 
miếng</t>
  </si>
  <si>
    <t>Dao mổ mắt 15 độ</t>
  </si>
  <si>
    <t>Hộp/6 cái</t>
  </si>
  <si>
    <t>Oasis 
Medical Inc</t>
  </si>
  <si>
    <t>Dao mổ mắt phaco 2.8</t>
  </si>
  <si>
    <t>Chất nhầy pe-ha-visco 2.4</t>
  </si>
  <si>
    <t>Hộp/10 ống</t>
  </si>
  <si>
    <t>Albomed</t>
  </si>
  <si>
    <t>Thủy tinh thể nhân tạo mềm các số</t>
  </si>
  <si>
    <t>Aaren Scientific 
Inc</t>
  </si>
  <si>
    <t>N05.03.085</t>
  </si>
  <si>
    <t>Lưỡi dao mổ số 21</t>
  </si>
  <si>
    <t>100 cái / hộp</t>
  </si>
  <si>
    <t>Kiato</t>
  </si>
  <si>
    <t>Ấn  Độ</t>
  </si>
  <si>
    <t>N05.03.084</t>
  </si>
  <si>
    <t>Dây thông Nelaton các số</t>
  </si>
  <si>
    <t>Trung
 Quốc</t>
  </si>
  <si>
    <t>N03.02.076</t>
  </si>
  <si>
    <t>Kim luồn số 18</t>
  </si>
  <si>
    <t>N03.02.077</t>
  </si>
  <si>
    <t>Kim luồn số 20</t>
  </si>
  <si>
    <t>N03.02.078</t>
  </si>
  <si>
    <t>Kim luồn số 22</t>
  </si>
  <si>
    <t>N04.01.031</t>
  </si>
  <si>
    <t>Ống đặt nội khí quản các số</t>
  </si>
  <si>
    <t>Dây truyền dịch có kim cánh bướm</t>
  </si>
  <si>
    <t>Kiện/500 bộ</t>
  </si>
  <si>
    <t>Túi đựng dịch</t>
  </si>
  <si>
    <t>Cái/túi
200 cái/kiện</t>
  </si>
  <si>
    <t>Kiện /450 bộ</t>
  </si>
  <si>
    <t>Kim lấy thuốc</t>
  </si>
  <si>
    <t>Việt nam</t>
  </si>
  <si>
    <t>N03.02.079</t>
  </si>
  <si>
    <t>Kim luồn số 24</t>
  </si>
  <si>
    <t>N04.01.117</t>
  </si>
  <si>
    <t>Sonde hút nhớt có kiểm soát các số</t>
  </si>
  <si>
    <t>cái/túi</t>
  </si>
  <si>
    <t>Trung
Quốc</t>
  </si>
  <si>
    <t>N04.01.109</t>
  </si>
  <si>
    <t>Sonde dẫn lưu ổ bụng các số</t>
  </si>
  <si>
    <t>túi 1 cái</t>
  </si>
  <si>
    <t>N04.01.112</t>
  </si>
  <si>
    <t>Sonde Foley 2 nhánh 
các số</t>
  </si>
  <si>
    <t>Hộp 10 cái</t>
  </si>
  <si>
    <t>Macc</t>
  </si>
  <si>
    <t>Trung quốc</t>
  </si>
  <si>
    <t>N04.01.113</t>
  </si>
  <si>
    <t>N04.01.032</t>
  </si>
  <si>
    <t>Shimoto</t>
  </si>
  <si>
    <t>N08.00.312</t>
  </si>
  <si>
    <t>Mark oxy trẻ em</t>
  </si>
  <si>
    <t>Canyl mở khí quản số 7,0</t>
  </si>
  <si>
    <t>Canyl mở khí quản số 7,5</t>
  </si>
  <si>
    <t>Dây truyền dịch dùng cho máy truyền dịch</t>
  </si>
  <si>
    <t>N03.03.016</t>
  </si>
  <si>
    <t>Kim chọc dò tủy sống số 25</t>
  </si>
  <si>
    <t xml:space="preserve">Dr.Japan </t>
  </si>
  <si>
    <t>N03.03.017</t>
  </si>
  <si>
    <t>Kim chọc dò tủy
 sống số 27</t>
  </si>
  <si>
    <t>N04.01.108</t>
  </si>
  <si>
    <t>Dây hút dịch</t>
  </si>
  <si>
    <t>N04.01.118</t>
  </si>
  <si>
    <t>Sonde JJ các size  26cm 
open tip, cỡ 6</t>
  </si>
  <si>
    <t>Geoteck</t>
  </si>
  <si>
    <t>Thổ Nhĩ kỳ</t>
  </si>
  <si>
    <t>N04.01.119</t>
  </si>
  <si>
    <t>Sonde JJ các size  26cm 
open tip, cỡ 7</t>
  </si>
  <si>
    <t>Dây Oxy gọng kính các số</t>
  </si>
  <si>
    <t>100 cái/ hộp</t>
  </si>
  <si>
    <t>Công ty cổ phần xuất nhập khẩu thiết bị và hóa chất Việt Nam</t>
  </si>
  <si>
    <t>190/QĐ-BVNL</t>
  </si>
  <si>
    <t>13/3/2017</t>
  </si>
  <si>
    <t>Bơm tiêm 3ml</t>
  </si>
  <si>
    <t>Bơm tiêm 1ml</t>
  </si>
  <si>
    <t>Mediplas</t>
  </si>
  <si>
    <t>N03.06.021</t>
  </si>
  <si>
    <t>Găng phẫu thuật chưa tiệt trùng các số</t>
  </si>
  <si>
    <t>Hộp 100 đôi</t>
  </si>
  <si>
    <t>N03.06.024</t>
  </si>
  <si>
    <t>Găng phẫu thuật đã tiệt trùng các số</t>
  </si>
  <si>
    <t>1 đôi/túi</t>
  </si>
  <si>
    <t>N03.06.035</t>
  </si>
  <si>
    <t>Găng tay dài các số</t>
  </si>
  <si>
    <t>500 đôi/ thùng</t>
  </si>
  <si>
    <t>Găng tay sản khoa ( các số)</t>
  </si>
  <si>
    <t>50 đôi/ hộp</t>
  </si>
  <si>
    <t>N06.04.050</t>
  </si>
  <si>
    <t>Khớp, ổ khớp (toàn phần hoặc bán phần) nhân tạo các loại</t>
  </si>
  <si>
    <t>Khớp háng toàn phần 
không xi măng di động kép</t>
  </si>
  <si>
    <t>Fracnce</t>
  </si>
  <si>
    <t>Quả lọc, màng lọc máu và hệ thống dây dẫn trong lọc máu (hemodialysis) định kỳ (thận nhân tạo)</t>
  </si>
  <si>
    <t xml:space="preserve">Dây lọc máu TNT </t>
  </si>
  <si>
    <t>24/thùng</t>
  </si>
  <si>
    <t>Malaisia</t>
  </si>
  <si>
    <t xml:space="preserve">Kim lọc máu TNT </t>
  </si>
  <si>
    <t>Chiếc/ hộp</t>
  </si>
  <si>
    <t>Qủa lọc thận Polypure 13 diện tích 1.3m2 (Hệ số siêu lọc 10.5)</t>
  </si>
  <si>
    <t>12 quả/Thùng</t>
  </si>
  <si>
    <t>Qủa lọc thận Polypure 13H diện tích 1.3m2
 (Hệ số siêu lọc 44)</t>
  </si>
  <si>
    <t>Qủa lọc thận Polypure 16M diện tích 1.6 m2 
(Hệ số siêu lọc 24.7)</t>
  </si>
  <si>
    <t>Qủa lọc thận Polypure 18 diện tích 1.8m2
 (Hệ số siêu lọc 14.6)</t>
  </si>
  <si>
    <t>12 quả/ Thùng</t>
  </si>
  <si>
    <t>Catheter tĩnh mạch trung tâm 2 nòng dùng cho TNT</t>
  </si>
  <si>
    <t>Chiếc/ Túi</t>
  </si>
  <si>
    <t>Shunmei</t>
  </si>
  <si>
    <t>Quả lọc máu cho thận nhân tạo DIA 15L</t>
  </si>
  <si>
    <t>Thùng/24 quả`</t>
  </si>
  <si>
    <t>Cathete tĩnh mạch trung tâm 2 nòng 7f x 20cm</t>
  </si>
  <si>
    <t>1bộ/hộp</t>
  </si>
  <si>
    <t>Ân Độ</t>
  </si>
  <si>
    <t>Nẹp mặt thẳng 8 lỗ (nẹp xương hàm trên 8 lỗ)</t>
  </si>
  <si>
    <t>Vio</t>
  </si>
  <si>
    <t>Vít 2.3 x 7</t>
  </si>
  <si>
    <t>12 cái/ túi</t>
  </si>
  <si>
    <t>N07.06.043</t>
  </si>
  <si>
    <t>Vít mặt 2 x 6</t>
  </si>
  <si>
    <t>10cái /túi</t>
  </si>
  <si>
    <t>N07.06.046</t>
  </si>
  <si>
    <t>Nẹp 6 lỗ các bản</t>
  </si>
  <si>
    <t>Nẹp 8 lỗ các bản</t>
  </si>
  <si>
    <t>Đinh Kisne các cỡ, số</t>
  </si>
  <si>
    <t>Lưới thoát vị Polypropylene
 6 x 11</t>
  </si>
  <si>
    <t>1kg/cuộn</t>
  </si>
  <si>
    <t>Bạch Tuyết -  Việt Nam</t>
  </si>
  <si>
    <t>Công ty cổ phần y tế AMV Hoàng liên</t>
  </si>
  <si>
    <t xml:space="preserve">Bệnh viện sản nhi </t>
  </si>
  <si>
    <t>38/QĐ-BVSN</t>
  </si>
  <si>
    <t>Hanaco -  Trung Quốc</t>
  </si>
  <si>
    <t xml:space="preserve">Gạc nội soi </t>
  </si>
  <si>
    <t>0.7 x100 x 4lớp</t>
  </si>
  <si>
    <t>Danameco -  Việt Nam</t>
  </si>
  <si>
    <t>Bbraun - Malaysia</t>
  </si>
  <si>
    <t>Công ty TNHH Việt Thái</t>
  </si>
  <si>
    <t>Băng cuộn 10  x 5 m</t>
  </si>
  <si>
    <t>An Lành - Việt Nam</t>
  </si>
  <si>
    <t xml:space="preserve">Bông thấm </t>
  </si>
  <si>
    <t>Bạch Tuyết-  Việt Nam</t>
  </si>
  <si>
    <t>Chỉ chromic catgut C50A40</t>
  </si>
  <si>
    <t>CPT - Việt Nam</t>
  </si>
  <si>
    <t>DMC - Pháp</t>
  </si>
  <si>
    <t xml:space="preserve">Chỉ nylon </t>
  </si>
  <si>
    <t>CPT- Việt Nam</t>
  </si>
  <si>
    <t>N08.00.191</t>
  </si>
  <si>
    <t>Star- Trung Quốc</t>
  </si>
  <si>
    <t>50caí/hộp</t>
  </si>
  <si>
    <t>Braun- Malaysia</t>
  </si>
  <si>
    <t xml:space="preserve">Dây oxy có Mast  </t>
  </si>
  <si>
    <t xml:space="preserve">Dây Silicol ổ bụng </t>
  </si>
  <si>
    <t>Forte Grow- Trung Quốc</t>
  </si>
  <si>
    <t xml:space="preserve">Dây thở oxy gọng kính </t>
  </si>
  <si>
    <t>HX - Trung Quốc</t>
  </si>
  <si>
    <t xml:space="preserve"> Mediplast - Việt Nam</t>
  </si>
  <si>
    <t>Terumo -  Nhật Bản</t>
  </si>
  <si>
    <t>N08.00.243</t>
  </si>
  <si>
    <t xml:space="preserve">  Tân Á -  Việt Nam</t>
  </si>
  <si>
    <t xml:space="preserve">Điện cực tim </t>
  </si>
  <si>
    <t>Skintac -  Áo</t>
  </si>
  <si>
    <t>N02.03.028</t>
  </si>
  <si>
    <t>Bảo Thạch - Việt Nam</t>
  </si>
  <si>
    <t>N02.03.029</t>
  </si>
  <si>
    <t>Gạc Meche PT 3.5*75cm*6L</t>
  </si>
  <si>
    <t>Danameco - Việt Nam</t>
  </si>
  <si>
    <t>N02.03.034</t>
  </si>
  <si>
    <t>Gạc phẫu thuật 10*10cm*8lớp 
 (tiệt trùng)</t>
  </si>
  <si>
    <t>N02.03.036</t>
  </si>
  <si>
    <t>Gạc PT ổ bụng 30*40cm*6 lớp (tiệt trùng)</t>
  </si>
  <si>
    <t xml:space="preserve">Kim bướm </t>
  </si>
  <si>
    <t>Vinahankook -  Việt Nam</t>
  </si>
  <si>
    <t>N03.02.063</t>
  </si>
  <si>
    <t xml:space="preserve">Kim lấy thuốc </t>
  </si>
  <si>
    <t>MPV - Việt Nam</t>
  </si>
  <si>
    <t xml:space="preserve">Kim luồn tĩnh mạch </t>
  </si>
  <si>
    <t>Mediplus -  Ấn Độ</t>
  </si>
  <si>
    <t>N03.02.084</t>
  </si>
  <si>
    <t>Deltamed - Italy</t>
  </si>
  <si>
    <t>N05.03.082</t>
  </si>
  <si>
    <t xml:space="preserve">Lưỡi dao mổ </t>
  </si>
  <si>
    <t>Kiato -  Ấn Độ</t>
  </si>
  <si>
    <t>N08.00.319</t>
  </si>
  <si>
    <t xml:space="preserve">Mask oxygen </t>
  </si>
  <si>
    <t>N08.00.320</t>
  </si>
  <si>
    <t>Mask thở khí dung</t>
  </si>
  <si>
    <t xml:space="preserve">Ống đặt nội khí quản </t>
  </si>
  <si>
    <t>Kyoling / Liên doanh Đức - 
Trung Quốc</t>
  </si>
  <si>
    <t>50 cái/gói</t>
  </si>
  <si>
    <t>Bảo Thạch -  Việt Nam</t>
  </si>
  <si>
    <t>N04.01.107</t>
  </si>
  <si>
    <t xml:space="preserve">Sonde dạ dày </t>
  </si>
  <si>
    <t>Minh Tâm -  Việt Nam</t>
  </si>
  <si>
    <t>N04.01.110</t>
  </si>
  <si>
    <t xml:space="preserve">Sonde Foley 2 chạc </t>
  </si>
  <si>
    <t>Macc -  Trung Quốc</t>
  </si>
  <si>
    <t>N04.01.115</t>
  </si>
  <si>
    <t xml:space="preserve">Sonde hút nhớt </t>
  </si>
  <si>
    <t>N04.01.120</t>
  </si>
  <si>
    <t xml:space="preserve">Sonde Nelaton </t>
  </si>
  <si>
    <t>Nantong Angel- Trung Quốc</t>
  </si>
  <si>
    <t xml:space="preserve">Túi Camera </t>
  </si>
  <si>
    <t>Technolgy from Tokyo
- Nhật Bản</t>
  </si>
  <si>
    <t>5 túi/bịch</t>
  </si>
  <si>
    <t>Terumo -  Việt Nam</t>
  </si>
  <si>
    <t>10 túi/hộp</t>
  </si>
  <si>
    <t>BD connecta - Trung Quốc</t>
  </si>
  <si>
    <t>Công ty TNHH Vật tư hóa chất Minh An</t>
  </si>
  <si>
    <t>Băng dính vải 5*5 cm</t>
  </si>
  <si>
    <t>1cuộn/hộp</t>
  </si>
  <si>
    <t>Urgo-  Thái Lan</t>
  </si>
  <si>
    <t>Bơm cho ăn 50 ml</t>
  </si>
  <si>
    <t>MPV- Việt Nam</t>
  </si>
  <si>
    <t xml:space="preserve">Bơm tiêm 1 ml </t>
  </si>
  <si>
    <t xml:space="preserve">Bơm tiêm 10ml </t>
  </si>
  <si>
    <t xml:space="preserve">Bơm tiêm 20 ml </t>
  </si>
  <si>
    <t xml:space="preserve">Bơm tiêm 5 ml </t>
  </si>
  <si>
    <t xml:space="preserve">Bơm tiêm 50 ml </t>
  </si>
  <si>
    <t>Terumo/ Nhật Bản</t>
  </si>
  <si>
    <t>Canuyn ngáng miệng 90 mm</t>
  </si>
  <si>
    <t>Guedel - Trung Quốc</t>
  </si>
  <si>
    <t xml:space="preserve">Chỉ tiêu tổng hợp POLYSORB </t>
  </si>
  <si>
    <t>Covidien- Mỹ</t>
  </si>
  <si>
    <t>N03.06.017</t>
  </si>
  <si>
    <t>Găng khám sản</t>
  </si>
  <si>
    <t>Nam Tín  -  Việt Nam</t>
  </si>
  <si>
    <t xml:space="preserve"> Merufa -Việt Nam</t>
  </si>
  <si>
    <t>N03.06.025</t>
  </si>
  <si>
    <t xml:space="preserve">Găng phẫu thuật tiệt trùng </t>
  </si>
  <si>
    <t>N03.06.029</t>
  </si>
  <si>
    <t xml:space="preserve">Găng tay Cimax </t>
  </si>
  <si>
    <t>Cimax-  Malaysia</t>
  </si>
  <si>
    <t>N03.03.013</t>
  </si>
  <si>
    <t xml:space="preserve">Kim chọc dò tuỷ sống </t>
  </si>
  <si>
    <t>Braun/Malaysia</t>
  </si>
  <si>
    <t>N03.02.081</t>
  </si>
  <si>
    <t>Braun - Malaysia</t>
  </si>
  <si>
    <t>N08.00.313</t>
  </si>
  <si>
    <t>Mask bóp bóng</t>
  </si>
  <si>
    <t>N04.01.114</t>
  </si>
  <si>
    <t>Minh Tâm - Việt Nam</t>
  </si>
  <si>
    <t>N04.01.121</t>
  </si>
  <si>
    <t xml:space="preserve">Sonde tiểu </t>
  </si>
  <si>
    <t>Shang hai-  Trung Quốc</t>
  </si>
  <si>
    <t>Hộp/50 đôi</t>
  </si>
  <si>
    <t>Việt nam</t>
  </si>
  <si>
    <t>N01.02.020</t>
  </si>
  <si>
    <t>Dung dịch rửa vết thương các loại</t>
  </si>
  <si>
    <t>Dung dịch sát khuẩn, khử trùng dụng cụ</t>
  </si>
  <si>
    <t>Mask khí dung người lớn</t>
  </si>
  <si>
    <t>Băng chun</t>
  </si>
  <si>
    <t>Băng bột bó, vải/ tất lót bó bột các loại, các cỡ</t>
  </si>
  <si>
    <t xml:space="preserve">Bột bó </t>
  </si>
  <si>
    <t>Gạc hút  khổ 80 cm</t>
  </si>
  <si>
    <t>Găng  tay chưa tiệt khuẩn</t>
  </si>
  <si>
    <t>Lưỡi dao mổ</t>
  </si>
  <si>
    <t xml:space="preserve">cái </t>
  </si>
  <si>
    <t>5 lít/can</t>
  </si>
  <si>
    <t>Dung dịch rửa tay sát khuẩn dùng trong khám bệnh, thực hiện phẫu thuật, thủ thuật, xét nghiệm</t>
  </si>
  <si>
    <t>Bộ rửa dạ dày (loại sử dụng một lần)</t>
  </si>
  <si>
    <t>Bạch Mai - Việt Nam</t>
  </si>
  <si>
    <t>Liên danh Minh An-Hải âu- Việt Thái-Thu Vịnh</t>
  </si>
  <si>
    <t>TTYT Thành phố Yên Bái</t>
  </si>
  <si>
    <t>123/QĐ-TTYT</t>
  </si>
  <si>
    <t>24/11/2016</t>
  </si>
  <si>
    <t>N03.01.060</t>
  </si>
  <si>
    <t>Bơm tiêm insulin các loại, các cỡ</t>
  </si>
  <si>
    <t>Bơm tiêm Insulin</t>
  </si>
  <si>
    <t>B.Braun - Đức</t>
  </si>
  <si>
    <t>Bơm tiêm  nhựa  1ml , dùng 1 lần</t>
  </si>
  <si>
    <t>khử trùng bằng khí E.O
Hộp 100 cái</t>
  </si>
  <si>
    <t>Vinahankook- Việt Nam</t>
  </si>
  <si>
    <t>Bơm tiêm  nhựa  5ml , dùng 1 lần</t>
  </si>
  <si>
    <t>khử trùng bằng khí E.O Hộp 100 cái</t>
  </si>
  <si>
    <t>Bơm tiêm  nhựa  10ml ,
dùng 1 lần</t>
  </si>
  <si>
    <t>Bơm tiêm  nhựa  20ml ,
dùng 1 lần</t>
  </si>
  <si>
    <t>khử trùng bằng khí E.O Hộp 50 cái</t>
  </si>
  <si>
    <t>Bơm tiêm  nhựa  50ml ,
dùng 1 lần</t>
  </si>
  <si>
    <t>khử trùng bằng khí E.O Hộp 25 cái</t>
  </si>
  <si>
    <t>Túi 1 kg - 12kg/thùng</t>
  </si>
  <si>
    <t>Công ty CP bông Bạch tuyết-Việt Nam</t>
  </si>
  <si>
    <t>Băng cuộn 5cm x 5 m</t>
  </si>
  <si>
    <t>Gói 20 cuộn</t>
  </si>
  <si>
    <t>Đại đoàn - Việt Nam</t>
  </si>
  <si>
    <t>Băng cuộn 10cm x 5m</t>
  </si>
  <si>
    <t>10 cuộn/ gói</t>
  </si>
  <si>
    <t>Đại Đoàn - Việt Nam</t>
  </si>
  <si>
    <t>Băng dính 5cm x 5 m</t>
  </si>
  <si>
    <t>Urgo - Thái lan</t>
  </si>
  <si>
    <t>Thành Nhân - Việt Nam</t>
  </si>
  <si>
    <t>Chỉ Vicryl số 1</t>
  </si>
  <si>
    <t>1 sợi/gói 
 12 sợi/hộp</t>
  </si>
  <si>
    <t>Jonhson &amp; Jonhson  - Bỉ</t>
  </si>
  <si>
    <t>Chỉ Vicryl số 2</t>
  </si>
  <si>
    <t>Chỉ Casgut  số 2/0 (Metric 3.5)</t>
  </si>
  <si>
    <t>Suremed- Trung Quốc</t>
  </si>
  <si>
    <t>Chỉ Casgut  số 1(Metric 5)</t>
  </si>
  <si>
    <t>Chỉ Casgut  số 5 (Metric1, 5)</t>
  </si>
  <si>
    <t xml:space="preserve">Chỉ lin </t>
  </si>
  <si>
    <t>500 mét/cuộn</t>
  </si>
  <si>
    <t xml:space="preserve">Chỉ Peclon </t>
  </si>
  <si>
    <t>100 mét/cuộn</t>
  </si>
  <si>
    <t xml:space="preserve">Chỉ nylon 2/0 </t>
  </si>
  <si>
    <t>1 sợi/gói-24 gói/ hộp</t>
  </si>
  <si>
    <t>Chỉ Nylon 3/0</t>
  </si>
  <si>
    <t>Cloramin B 25%</t>
  </si>
  <si>
    <t>35 kg/thùng</t>
  </si>
  <si>
    <t>Tiệp</t>
  </si>
  <si>
    <t>Cồn Iod 3%</t>
  </si>
  <si>
    <t>500ml/chai</t>
  </si>
  <si>
    <t>Cồn dược dụng  70 độ</t>
  </si>
  <si>
    <t>Dây thở oxy 2 nhánh</t>
  </si>
  <si>
    <t>20 bộ/túi</t>
  </si>
  <si>
    <t>Dây truyền dịch kim có cánh,  20 giọt / ml</t>
  </si>
  <si>
    <t>500 bộ/kiện</t>
  </si>
  <si>
    <t>Mediplast - Việt Nam</t>
  </si>
  <si>
    <t xml:space="preserve">Dây truyền dịch kim không cánh, 20 giọt/ ml, </t>
  </si>
  <si>
    <t>10 bộ/túi</t>
  </si>
  <si>
    <t>Terumo - Nhật bản</t>
  </si>
  <si>
    <t>Dd Steranios 2%</t>
  </si>
  <si>
    <t>Can  5lit</t>
  </si>
  <si>
    <t>Anios- Pháp</t>
  </si>
  <si>
    <t>Dd Rửa tay nhanh SDS</t>
  </si>
  <si>
    <t>Chai 1000 ml</t>
  </si>
  <si>
    <t>SDS-  Việt Nam</t>
  </si>
  <si>
    <t>Dd Rửa tay Microsel 2%</t>
  </si>
  <si>
    <t>Chai 500 ml</t>
  </si>
  <si>
    <t>Jonhson &amp; Jonhson
 Ấn độ</t>
  </si>
  <si>
    <t>N08.00.193</t>
  </si>
  <si>
    <t>túi 100 Cái</t>
  </si>
  <si>
    <t>Gilson - Trung Quốc</t>
  </si>
  <si>
    <t>N08.00.245</t>
  </si>
  <si>
    <t>N03.06.013</t>
  </si>
  <si>
    <t>Găng bảo hộ Số L</t>
  </si>
  <si>
    <t>Hộp 10 đôi</t>
  </si>
  <si>
    <t>Việt Nam LD</t>
  </si>
  <si>
    <t>N03.06.015</t>
  </si>
  <si>
    <t>Găng dài sản khoa</t>
  </si>
  <si>
    <t>Nam tín - Việt Nam</t>
  </si>
  <si>
    <t>N03.06.022</t>
  </si>
  <si>
    <t>Găng phẫu thuật đã tiệt khuẩn các số</t>
  </si>
  <si>
    <t>Merufa- Việt Nam</t>
  </si>
  <si>
    <t>N03.06.018</t>
  </si>
  <si>
    <t>Găng phẫu thuật chưa tiệt khuẩn số 7</t>
  </si>
  <si>
    <t>N03.06.011</t>
  </si>
  <si>
    <t>Cimax -  Malaysia</t>
  </si>
  <si>
    <t>N02.03.026</t>
  </si>
  <si>
    <t>cuộn 40 m</t>
  </si>
  <si>
    <t>Bảo Thạch-Việt nam</t>
  </si>
  <si>
    <t>Kim tiêm  cánh bướm số 25G</t>
  </si>
  <si>
    <t>50 cái /hộp</t>
  </si>
  <si>
    <t>Hanaco - Trung Quốc</t>
  </si>
  <si>
    <t>N03.04.013</t>
  </si>
  <si>
    <t>Kim châm cưú số 6</t>
  </si>
  <si>
    <t>100 cái/túi</t>
  </si>
  <si>
    <t>N03.04.012</t>
  </si>
  <si>
    <t>Kim châm cưú số 5</t>
  </si>
  <si>
    <t>N03.02.085</t>
  </si>
  <si>
    <t>Kim luồn Tĩnh mạch số 20G</t>
  </si>
  <si>
    <t>Vô trùng, không độc, 50 cái/hộp không chất gây sốt</t>
  </si>
  <si>
    <t>Terumo - Philipin</t>
  </si>
  <si>
    <t>N03.02.083</t>
  </si>
  <si>
    <t>N03.02.086</t>
  </si>
  <si>
    <t>B.Braun - 
Malaysia</t>
  </si>
  <si>
    <t>N03.03.012</t>
  </si>
  <si>
    <t>Braun - Nhật</t>
  </si>
  <si>
    <t>Kim tiêm nha khoa các cỡ</t>
  </si>
  <si>
    <t>Terumo- Nhật Bản</t>
  </si>
  <si>
    <t>Kim lấy thuốc số 18 G</t>
  </si>
  <si>
    <t>100 cái /hộp</t>
  </si>
  <si>
    <t>Vinahankook - Việt Nam</t>
  </si>
  <si>
    <t>Kim khâu da  4B- 3 ( 0.9 x 36)</t>
  </si>
  <si>
    <t>20 cái /hộp</t>
  </si>
  <si>
    <t>N05.03.086</t>
  </si>
  <si>
    <t>Lưỡi dao mổ Số 21</t>
  </si>
  <si>
    <t>Kiato - Ấn Độ</t>
  </si>
  <si>
    <t>N08.00.311</t>
  </si>
  <si>
    <t>Mar thở oxy các cỡ</t>
  </si>
  <si>
    <t>01 cái/Túi</t>
  </si>
  <si>
    <t>N04.01.093</t>
  </si>
  <si>
    <t>Son Nelaton các cỡ</t>
  </si>
  <si>
    <t>10 cái/Túi</t>
  </si>
  <si>
    <t>Son Folay số 16,18</t>
  </si>
  <si>
    <t>10 cái/ hộp</t>
  </si>
  <si>
    <t>Mac- Trung Quốc</t>
  </si>
  <si>
    <t>N04.01.105</t>
  </si>
  <si>
    <t>Sond hút nhớt số 6</t>
  </si>
  <si>
    <t>Túi nước tiểu</t>
  </si>
  <si>
    <t>Túi, bao gói tiệt trùng các loại</t>
  </si>
  <si>
    <t>Túi đựng oxy cao su</t>
  </si>
  <si>
    <t>N01.01.023</t>
  </si>
  <si>
    <t>Tăm bông vô trùng</t>
  </si>
  <si>
    <t>100 Cái/Hộp</t>
  </si>
  <si>
    <t>N04.01.033</t>
  </si>
  <si>
    <t>Ống đặt nội khí quản số các  số</t>
  </si>
  <si>
    <t>Shimoto - 
Trung Quốc</t>
  </si>
  <si>
    <t>N01.01.022</t>
  </si>
  <si>
    <t>Tăm bông trần</t>
  </si>
  <si>
    <t>Băng dính 3M- 9 mét/cuộn</t>
  </si>
  <si>
    <t>6 cuộn/hộp</t>
  </si>
  <si>
    <t>Dây online</t>
  </si>
  <si>
    <t>50 bộ /hộp</t>
  </si>
  <si>
    <t>Bộ dây lọc máu, dây thẩm phân phúc mạc</t>
  </si>
  <si>
    <t>Dây lọc máu</t>
  </si>
  <si>
    <t>Gạc cầu thận3.5*4,5*80 lớp</t>
  </si>
  <si>
    <t>30 miếng/túi</t>
  </si>
  <si>
    <t>Kim FAV</t>
  </si>
  <si>
    <t xml:space="preserve">
Hộp 50 cái</t>
  </si>
  <si>
    <t>Quả lọc các loại F6 HPS</t>
  </si>
  <si>
    <t>12 quả/hộp</t>
  </si>
  <si>
    <t>Quả Diacap Ultra</t>
  </si>
  <si>
    <t>01quả/hộp</t>
  </si>
  <si>
    <t>Quả siêu lọc số 15-hight</t>
  </si>
  <si>
    <t>20 quả/hộp</t>
  </si>
  <si>
    <t>Dung dịch pha loãng Diluent</t>
  </si>
  <si>
    <t>M-18;M-30D 20 Lít/Thùng</t>
  </si>
  <si>
    <t>Mindray -Trung Quốc</t>
  </si>
  <si>
    <t>Dung dịch rửa máy Rinse</t>
  </si>
  <si>
    <t>M-18;M-30R
 5 Lít/Thùng</t>
  </si>
  <si>
    <t xml:space="preserve">Dung dịch rửa ống Probe cleaser </t>
  </si>
  <si>
    <t>M-18;M-30P 
  17ml/Lọ</t>
  </si>
  <si>
    <t xml:space="preserve"> Lọ</t>
  </si>
  <si>
    <t>Dung dịch rửa máy EZ</t>
  </si>
  <si>
    <t>M18EZ, M30EZ 100ml/lọ</t>
  </si>
  <si>
    <t>Creatinine</t>
  </si>
  <si>
    <t>5x48+1x60ml</t>
  </si>
  <si>
    <t>Cormy - Ba Lan</t>
  </si>
  <si>
    <t>100cái/hộp</t>
  </si>
  <si>
    <t>Vinahankook - 
Việt Nam</t>
  </si>
  <si>
    <t>Công ty Cổ phần y tế AMV Hoàng Liên</t>
  </si>
  <si>
    <t xml:space="preserve">TTYT huyện Văn Yên </t>
  </si>
  <si>
    <t>52/QĐ-TTYT</t>
  </si>
  <si>
    <t>20/3/2017</t>
  </si>
  <si>
    <t>50cái/hộp</t>
  </si>
  <si>
    <t>Bơm tiêm nhựa 50ml</t>
  </si>
  <si>
    <t>25cái/hộp</t>
  </si>
  <si>
    <t>Bơm nhựa cho ăn 50ml</t>
  </si>
  <si>
    <t>Dung dịch Cidex-OPA</t>
  </si>
  <si>
    <t>Johnson&amp;Johnson
- Nhật</t>
  </si>
  <si>
    <t xml:space="preserve">Dung dịch Cidezyme </t>
  </si>
  <si>
    <t>1 lít/chai</t>
  </si>
  <si>
    <t>Johnson&amp;Johnson- Mỹ</t>
  </si>
  <si>
    <t>35Kg/thùng</t>
  </si>
  <si>
    <t>Cồn dược dụng 90</t>
  </si>
  <si>
    <t>20 lít/can</t>
  </si>
  <si>
    <t>Công ty Hoá Dược -  
  Việt Nam</t>
  </si>
  <si>
    <t>N05.03.081</t>
  </si>
  <si>
    <t>N04.01.096</t>
  </si>
  <si>
    <t>Sond dạ dày</t>
  </si>
  <si>
    <t>N04.01.095</t>
  </si>
  <si>
    <t>Sond cho ăn trẻ em</t>
  </si>
  <si>
    <t>N04.01.098</t>
  </si>
  <si>
    <t>Sond dẫn lưu số 7</t>
  </si>
  <si>
    <t>Forte Grow - Trung Quốc</t>
  </si>
  <si>
    <t>Dung dịch Steranios</t>
  </si>
  <si>
    <t>3 cái/hộp</t>
  </si>
  <si>
    <t>Đông pha - Việt Nam</t>
  </si>
  <si>
    <t>N08.00.194</t>
  </si>
  <si>
    <t>Đinh kisne</t>
  </si>
  <si>
    <t>Smart -Pakistan</t>
  </si>
  <si>
    <t>Nẹp 6 lỗ , 7 lỗ bản nhỏ</t>
  </si>
  <si>
    <t>Nẹp 6 lỗ , 7 lỗ bản vừa</t>
  </si>
  <si>
    <t>N07.06.044</t>
  </si>
  <si>
    <t>Nẹp 6 lỗ , 7 lỗ bản rộng</t>
  </si>
  <si>
    <t>N07.06.047</t>
  </si>
  <si>
    <t>Nẹp 8 lỗ , 9lỗ bản nhỏ</t>
  </si>
  <si>
    <t>N07.06.049</t>
  </si>
  <si>
    <t>Nẹp 8 lỗ , 9lỗ bản vừa</t>
  </si>
  <si>
    <t>N07.06.048</t>
  </si>
  <si>
    <t>Nẹp 8 lỗ , 9lỗ bản rộng</t>
  </si>
  <si>
    <t>Nẹp 10 lỗ bản nhỏ</t>
  </si>
  <si>
    <t>N07.06.042</t>
  </si>
  <si>
    <t>Nẹp 10 lỗ bản vừa</t>
  </si>
  <si>
    <t>Nẹp 10 lỗ bản rộng</t>
  </si>
  <si>
    <t>Nẹp ngón tay ISELIN</t>
  </si>
  <si>
    <t>Orbe - Việt Nam</t>
  </si>
  <si>
    <t>Vít cứng các cỡ</t>
  </si>
  <si>
    <t>Smart -pakistan</t>
  </si>
  <si>
    <t>Vít xốp các cỡ</t>
  </si>
  <si>
    <t xml:space="preserve">Nẹp cổ mềm </t>
  </si>
  <si>
    <t>Đai số 8 H1 (các số)</t>
  </si>
  <si>
    <t>Đai thắt lưng H1</t>
  </si>
  <si>
    <t>Băng cố định khớp trong điều trị chấn thương chỉnh hình các loại, các cỡ</t>
  </si>
  <si>
    <t>Băng cố định khớp vai H1 (các số)</t>
  </si>
  <si>
    <t>Miếng dán điện cực</t>
  </si>
  <si>
    <t>30 cái/túi</t>
  </si>
  <si>
    <t>Skintac - Aó</t>
  </si>
  <si>
    <t>Gilson- Trung Quốc</t>
  </si>
  <si>
    <t>Tăm bông tiệt trùng</t>
  </si>
  <si>
    <t>5 Kg/hộp
4 hộp/thùng</t>
  </si>
  <si>
    <t>Quảng Trị - Việt Nam</t>
  </si>
  <si>
    <t>N02.03.023</t>
  </si>
  <si>
    <t>1000m/bao</t>
  </si>
  <si>
    <t>Công ty Bảo thạch 
- Việt Nam</t>
  </si>
  <si>
    <t>Công ty TNHH vật tư thiết bị hoá chất Minh An</t>
  </si>
  <si>
    <t>1kg/cuộn
12 Kg/Thùng</t>
  </si>
  <si>
    <t>Bạch Tuyết - Việt Nam</t>
  </si>
  <si>
    <t>Băng cuộn 10 cm x 5m</t>
  </si>
  <si>
    <t>Băng dính Urgo 5 x 5m</t>
  </si>
  <si>
    <t>10 cuộn/hộp</t>
  </si>
  <si>
    <t>Urgo - Thái Lan</t>
  </si>
  <si>
    <t>Minh Quang- Việt Nam</t>
  </si>
  <si>
    <t>N03.06.014</t>
  </si>
  <si>
    <t>Găng Cimax</t>
  </si>
  <si>
    <t>50 đôi/hộp
500 đôi/kiện</t>
  </si>
  <si>
    <t>Cimax - Malaysia</t>
  </si>
  <si>
    <t>Găng tay vô khuẩn số 7</t>
  </si>
  <si>
    <t>1 đôi/túi
300đôi/kiện</t>
  </si>
  <si>
    <t>Merufa - Việt Nam</t>
  </si>
  <si>
    <t>Găng tay vô khuẩn số 7,5</t>
  </si>
  <si>
    <t>Dây truyền dùng kim có cánh</t>
  </si>
  <si>
    <t>Mediplas - Việt Nam</t>
  </si>
  <si>
    <t>Ba chạc truyền dịch</t>
  </si>
  <si>
    <t xml:space="preserve"> Malaysia</t>
  </si>
  <si>
    <t>N03.02.061</t>
  </si>
  <si>
    <t>Kim lấy thuốc</t>
  </si>
  <si>
    <t>N03.02.087</t>
  </si>
  <si>
    <t>Kim luồn TM số 20</t>
  </si>
  <si>
    <t>Terumo- Philippin</t>
  </si>
  <si>
    <t>N03.02.088</t>
  </si>
  <si>
    <t>Kim luồn TM số 22</t>
  </si>
  <si>
    <t>N03.02.071</t>
  </si>
  <si>
    <t>Kim luồn Braun 24.1/2</t>
  </si>
  <si>
    <t>Bbraun - Nhật</t>
  </si>
  <si>
    <t>Kim khâu da+cơ</t>
  </si>
  <si>
    <t>N03.03.011</t>
  </si>
  <si>
    <t>Kim chọc dò tuỷ sống</t>
  </si>
  <si>
    <t>Bbraun -Malaysia</t>
  </si>
  <si>
    <t>N03.02.032</t>
  </si>
  <si>
    <t>Ống nội khí quản</t>
  </si>
  <si>
    <t>Shimoto - Trung Quốc</t>
  </si>
  <si>
    <t>Chỉ casgut 2/0</t>
  </si>
  <si>
    <t>12 vỉ/hộp</t>
  </si>
  <si>
    <t>Surumed /Trung Quốc - Đức</t>
  </si>
  <si>
    <t xml:space="preserve">Chỉ catgus CPTsố 2/0 </t>
  </si>
  <si>
    <t>24 vỉ/hộp</t>
  </si>
  <si>
    <t>Công ty Chỉ phẫu
 thuật CPT-Việt Nam</t>
  </si>
  <si>
    <t>Chỉ catgus CPTsố 2</t>
  </si>
  <si>
    <t>24vỉ/hộp</t>
  </si>
  <si>
    <t xml:space="preserve">Chỉ catgus CPTsố 4/0 </t>
  </si>
  <si>
    <t>4 sợi/vỉ</t>
  </si>
  <si>
    <t>Ethicon - Mỹ</t>
  </si>
  <si>
    <t>Dây thở oxy gọng kính</t>
  </si>
  <si>
    <t>N04.01.100</t>
  </si>
  <si>
    <t>Sond Foley 2 nhánh</t>
  </si>
  <si>
    <t>Macc - Trung Quốc</t>
  </si>
  <si>
    <t>N04.01.106</t>
  </si>
  <si>
    <t>Sond Nenaton</t>
  </si>
  <si>
    <t>20 cái/túi</t>
  </si>
  <si>
    <t>N04.01.101</t>
  </si>
  <si>
    <t xml:space="preserve">Sond hậu môn </t>
  </si>
  <si>
    <t>Minh Tâm -Việt Nam</t>
  </si>
  <si>
    <t>bộ/túi</t>
  </si>
  <si>
    <t>Túi lấy máu</t>
  </si>
  <si>
    <t>Terumo- Việt Nam</t>
  </si>
  <si>
    <t>N04.01.097</t>
  </si>
  <si>
    <t>Sond dẫn lưu số 5</t>
  </si>
  <si>
    <t>Catherter 1 lòng</t>
  </si>
  <si>
    <t>Bbraun-  Đức</t>
  </si>
  <si>
    <t>Thái lan</t>
  </si>
  <si>
    <t>20 cuộn/gói</t>
  </si>
  <si>
    <t>Catheter tĩnh mạch trung tâm</t>
  </si>
  <si>
    <t>Catheter tĩnh mạch trung tâm 2 nòng</t>
  </si>
  <si>
    <t>Bộ dây truyền dịch</t>
  </si>
  <si>
    <t>Đài loan</t>
  </si>
  <si>
    <t>Kim tiêm</t>
  </si>
  <si>
    <t>Kim cánh bướm</t>
  </si>
  <si>
    <t>Kim luồn tĩnh mạch</t>
  </si>
  <si>
    <t>Hộp 25 miếng</t>
  </si>
  <si>
    <t>Nẹp lòng máng</t>
  </si>
  <si>
    <t>1 Cái/hộp</t>
  </si>
  <si>
    <t>Gói/ Cái</t>
  </si>
  <si>
    <t>Chất nhầy Ocumax</t>
  </si>
  <si>
    <t>Hungari</t>
  </si>
  <si>
    <t>Cassette Laureate</t>
  </si>
  <si>
    <t>Bộ Nẹp khóa   bản rộng, các cỡ, titan. Vít 4.5 mm</t>
  </si>
  <si>
    <t>Bộ Nẹp khóa   bản rộng, các cỡ,  titan nguyên chất 99,6%  thuần Đức. Vít 4.5 mm</t>
  </si>
  <si>
    <t>Intercus</t>
  </si>
  <si>
    <t>CHLB Đức</t>
  </si>
  <si>
    <t>Chi nhánh tại TP.HCM - Công ty TNHH Hà Nội IEC</t>
  </si>
  <si>
    <t>Khánh Hòa</t>
  </si>
  <si>
    <t>854/QĐ-SYT</t>
  </si>
  <si>
    <t>Bộ Nẹp khóa bản hẹp, các cỡ, titan. Vít 4.5 mm</t>
  </si>
  <si>
    <t>Bộ Nẹp khóa bản hẹp, các cỡ,  titan nguyên chất 99,6%  thuần Đức. Vít 4.5 mm</t>
  </si>
  <si>
    <t>Bộ Nẹp khóa chữ Y đầu dưới xương cánh tay, trái, phải, các cỡ, titan. Vít 3.5 mm</t>
  </si>
  <si>
    <t>Bộ Nẹp khóa chữ Y đầu dưới xương cánh tay, trái, phải, các cỡ,  titan nguyên chất 99,6%  thuần Đức. Vít 3.5 mm</t>
  </si>
  <si>
    <t>Bộ Nẹp khóa đầu dưới xương chày, phải, trái, các cỡ, titan. Vít 4.5mm và 5.5 mm</t>
  </si>
  <si>
    <t>Bộ Nẹp khóa đầu dưới xương chày, phải, trái, các cỡ,  titan nguyên chất 99,6%  thuần Đức. Vít 4.5mm và 5.5 mm</t>
  </si>
  <si>
    <t>Bộ Nẹp khóa đầu dưới xương đùi, phải trái, các cỡ, titan. Vít 4.5 mm và 5.5 mm</t>
  </si>
  <si>
    <t>Bộ Nẹp khóa đầu dưới xương đùi, phải trái, các cỡ, titan nguyên chất 99,6%  thuần Đức. Vít 4.5 mm và 5.5 mm</t>
  </si>
  <si>
    <t>Bộ Nẹp khóa đầu dưới xương quay, phải trái, các cỡ, titan. Vít 3.5 mm</t>
  </si>
  <si>
    <t>Bộ Nẹp khóa đầu dưới xương quay, phải trái, các cỡ, titan nguyên chất 99,6%  thuần Đức. Vít 3.5 mm.</t>
  </si>
  <si>
    <t>Bộ Nẹp khóa đầu trên xương cánh tay, các loại, titan. Vít 4.5 mm và 5.5 mm</t>
  </si>
  <si>
    <t>Bộ Nẹp khóa đầu trên xương cánh tay, các loại, titan nguyên chất 99,6%  thuần Đức. Vít 4.5 mm và 5.5 mm</t>
  </si>
  <si>
    <t>Bộ Nẹp khóa đầu trên xương đùi, phải trái, các cỡ, titan. Vít 4.5 mm và 5.5 mm</t>
  </si>
  <si>
    <t>Bộ Nẹp khóa đầu trên xương đùi, trái phải, các cỡ, titan thuần Đức. Vít 4.5 mm và 5.5 và vít khóa rỗng 7.3mm</t>
  </si>
  <si>
    <t>Mat</t>
  </si>
  <si>
    <t>Bộ Nẹp khóa lòng máng, các cỡ, titan. Vít 3.5 mm</t>
  </si>
  <si>
    <t>Bộ Nẹp khóa lòng máng, các cỡ,  titan nguyên chất 99,6%  thuần Đức. Vít 3.5 mm</t>
  </si>
  <si>
    <t>Bộ Nẹp khóa mắt xích, các cỡ, titan. Vít 3.5 mm</t>
  </si>
  <si>
    <t>Bộ Nẹp khóa mắt xích, các cỡ,  titan nguyên chất 99,6%  thuần Đức. Vít 3.5 mm</t>
  </si>
  <si>
    <t>Bộ Nẹp khóa móc xương đòn, trái, phải, các cỡ, titan. Vít 3.5 mm</t>
  </si>
  <si>
    <t>Bộ Nẹp khóa móc xương đòn, trái, phải, các cỡ, titan nguyên chất 99,6%  thuần Đức. Vít 3.5 mm</t>
  </si>
  <si>
    <t>Bộ Nẹp khóa ốp mâm chày ngoài, trong, phải, trái, các cỡ, titan. Vít 4.5mm và 5.5 mm</t>
  </si>
  <si>
    <t>Bộ Nẹp khóa ốp mâm chày ngoài, trong, phải, trái, các cỡ, titan nguyên chất 99,6%  thuần Đức. Vít 4.5mm và 5.5 mm</t>
  </si>
  <si>
    <t>Bộ nẹp khóa xương đòn chữ S các loại</t>
  </si>
  <si>
    <t>Bộ Nẹp khóa xương đòn chữ S các loại, các cỡ, titan nguyên chất 99,6%  thuần Đức. Vít 3.5 mm</t>
  </si>
  <si>
    <t>Bộ Nẹp khóa xương đòn chữ S các loại, các cỡ, titan</t>
  </si>
  <si>
    <t>Bộ Nẹp khóa xương đòn cong, trái, phải, các cỡ, titan. Vít 3.5 mm</t>
  </si>
  <si>
    <t>Bộ Nẹp khóa xương đòn cong, trái, phải, các cỡ,  titan nguyên chất 99,6%  thuần Đức. Vít 3.5 mm</t>
  </si>
  <si>
    <t>Bộ Nẹp khóa xương mác, trái phải, các cỡ, titan. Vít 3.5 mm</t>
  </si>
  <si>
    <t>Bộ Nẹp khóa xương mác, trái phải, các cỡ,  titan nguyên chất 99,6%  thuần Đức. Vít 3.5 mm</t>
  </si>
  <si>
    <t>Bộ nẹp vít khóa bàn, ngón tay</t>
  </si>
  <si>
    <t>Bộ Nẹp mini bàn tay, phải, trái, các loại các cỡ, titan nguyên chất 99,6%  thuần Đức. Vít 2.0 mm</t>
  </si>
  <si>
    <t>Nẹp khóa bản nhỏ, thẳng, các cỡ, titan. Vít 3.5 mm</t>
  </si>
  <si>
    <t>Nẹp khóa bản nhỏ, thẳng, các cỡ,  titan nguyên chất 99,6%  thuần Đức. Vít 3.5 mm</t>
  </si>
  <si>
    <t>Bộ nẹp mini bàn chân, phải trái, các loại các cỡ,  titan nguyên chất 99,6%  thuần Đức, vít 2.0 mm</t>
  </si>
  <si>
    <t>Bộ nẹp mini bàn chân phải/trái titanium ,dùng vít titanium đk 2.0mm</t>
  </si>
  <si>
    <t>Bì 1 bộ ,nẹp và vít + 01 miếng opsit 28x45cm</t>
  </si>
  <si>
    <t>Bộ nẹp mini bàn tay phải/trái titanium ,dùng vít titannim đk 2.0mm</t>
  </si>
  <si>
    <t>Bì 1 bộ</t>
  </si>
  <si>
    <t>Đinh Kirschner</t>
  </si>
  <si>
    <t>Đinh Kirschner đk 2.5x310mm</t>
  </si>
  <si>
    <t>Đinh Kirschner đk 2.0x310mm</t>
  </si>
  <si>
    <t>Đinh Kirschner đk 1.5x310mm</t>
  </si>
  <si>
    <t>Đinh Kirschner đk 1.2mm</t>
  </si>
  <si>
    <t>Đinh Kirschner đk 1.8mm</t>
  </si>
  <si>
    <t>Đinh Kirschner đk 2.2mm</t>
  </si>
  <si>
    <t>Đinh Kirschner đk 2.4mm</t>
  </si>
  <si>
    <t>Đinh Kirschner đk 1.8x310mm</t>
  </si>
  <si>
    <t>Đinh Kirschner đk 2.2x310mm</t>
  </si>
  <si>
    <t>Đinh Kirschner đk 1.6mm</t>
  </si>
  <si>
    <t>Lưới vá sọ Titan</t>
  </si>
  <si>
    <t>Lưới vá sọ titan 15x15cm</t>
  </si>
  <si>
    <t>Mũi khoan xương đk 6.5mm</t>
  </si>
  <si>
    <t>Vis</t>
  </si>
  <si>
    <t>Vít xương cứng đk 3.5x30mm</t>
  </si>
  <si>
    <t>Vis cứng</t>
  </si>
  <si>
    <t>Vít xương cứng đk 4.5x45mm</t>
  </si>
  <si>
    <t>Vít xương cứng đk 4.5x50mm</t>
  </si>
  <si>
    <t>Vít xương cứng đk 2.7x14mm</t>
  </si>
  <si>
    <t>Vít xương cứng đk 2.7x16mm</t>
  </si>
  <si>
    <t>Vít xương cứng đk 2.7x20mm</t>
  </si>
  <si>
    <t>Vis xốp mắc cá chân</t>
  </si>
  <si>
    <t>Vít xốp mắc cá đk 4.5x50mm</t>
  </si>
  <si>
    <t>Vít xốp mắc cá đk 4.5x55mm</t>
  </si>
  <si>
    <t>Vít xốp mắc cá đk 4.5x60mm</t>
  </si>
  <si>
    <t>Vít xốp 4,0mm</t>
  </si>
  <si>
    <t>Vít xốp đk 4.0mm , dài các cỡ</t>
  </si>
  <si>
    <t>Vít xốp mắc cá 4,5mm</t>
  </si>
  <si>
    <t>Vít xốp mắc cá đk 4.5mm , dài các cỡ</t>
  </si>
  <si>
    <t>Vít xốp ren 6.5 ren 32mm</t>
  </si>
  <si>
    <t>Vít xốp đk 6.5mm ,ren 32mm, dài các cỡ</t>
  </si>
  <si>
    <t>Vít xương 2,0mm</t>
  </si>
  <si>
    <t>Vít xương cứng đk 2.0mm, dài các cỡ 14- 24mm</t>
  </si>
  <si>
    <t>Đinh chốt căng chân</t>
  </si>
  <si>
    <t>Bộ đinh chốt đặc x.chày, cỡ 8~10mm, dài 26cm~40cm</t>
  </si>
  <si>
    <t>cái/gói</t>
  </si>
  <si>
    <t>Shakti</t>
  </si>
  <si>
    <t>ấn Độ</t>
  </si>
  <si>
    <t>Công ty Hoàng Lộc</t>
  </si>
  <si>
    <t>Đinh chốt đùi</t>
  </si>
  <si>
    <t>Bộ đinh chốt đặc x.đùi, cỡ 8~11mm, dài 32cm~46cm</t>
  </si>
  <si>
    <t>Đinh Kirschner nhọn 1.0 ~ 1.8x300mm</t>
  </si>
  <si>
    <t>1 cây/gói</t>
  </si>
  <si>
    <t>Đinh Kirschner nhọn 2.0 ~ 2.8x300mm</t>
  </si>
  <si>
    <t>Đinh Kuntscher chày</t>
  </si>
  <si>
    <t>Đinh nội tủy chày, cỡ 8~12, dài 28cm~36cm</t>
  </si>
  <si>
    <t>Đinh Kuntscher đùi</t>
  </si>
  <si>
    <t>Đinh nội tủy đùi, cỡ 8~13, dài 28cm~44cm</t>
  </si>
  <si>
    <t>Mũi khoan thường, đk 3.2mm ~ 4.5mm</t>
  </si>
  <si>
    <t>Nẹp cẳng tay nén ép</t>
  </si>
  <si>
    <t>Nẹp DCP, vít 3.5mm, 2~4 lỗ</t>
  </si>
  <si>
    <t>Nẹp DCP, vít 3.5mm, 5~7 lỗ</t>
  </si>
  <si>
    <t>Nẹp đùi nén ép</t>
  </si>
  <si>
    <t>Nẹp DCP bản rộng, vít 4.5mm, 4~7 lỗ</t>
  </si>
  <si>
    <t>Nẹp DCP bản rộng, vít 4.5mm, 8~10 lỗ</t>
  </si>
  <si>
    <t>Nẹp lòng máng 1/2, vít 4.5mm, 5~7 lỗ</t>
  </si>
  <si>
    <t>Vis xốp</t>
  </si>
  <si>
    <t>Vít xương xốp 6.5mm, ren 16mm, 25~60mm</t>
  </si>
  <si>
    <t>Vít xương xốp 6.5mm, ren 16mm, 65~120mm</t>
  </si>
  <si>
    <t>Cty CP TBYT &amp; TM Hoa Cẩm Chướng</t>
  </si>
  <si>
    <t>Nẹp mắc xích</t>
  </si>
  <si>
    <t>Nẹp mắc xích 8 lỗ</t>
  </si>
  <si>
    <t>Nẹp mắc xích 6 lỗ</t>
  </si>
  <si>
    <t>Vis xốp 6.5 các kích cỡ</t>
  </si>
  <si>
    <t>Vít xương cứng 3,5mm</t>
  </si>
  <si>
    <t>Băng dính co giãn</t>
  </si>
  <si>
    <t>Băng keo vải kích thước 15cm x 10m ( Hộp /1 cuộn) Cansinfix Surgical Elastic Plaster 15cm x 10m</t>
  </si>
  <si>
    <t>Hộp/1 cuộn</t>
  </si>
  <si>
    <t>Cansin</t>
  </si>
  <si>
    <t>Công ty Cổ phần Dược - TTBYT Bình Định</t>
  </si>
  <si>
    <t>Băng keo cuộn co giãn</t>
  </si>
  <si>
    <t>Hộp 100 Cái</t>
  </si>
  <si>
    <t>Bơm tiêm MPV 3ml</t>
  </si>
  <si>
    <t>Dây truyền dịch 20 giọt/ml</t>
  </si>
  <si>
    <t>Dây truyền dịch - MPV</t>
  </si>
  <si>
    <t>Thùng 500 sợi</t>
  </si>
  <si>
    <t>Dây truyền dịch cơ bản</t>
  </si>
  <si>
    <t>Găng tay khám Finest dài min. 240mm</t>
  </si>
  <si>
    <t>Găng tay khám size 240mm size S, M ( Bidiphar Glove)</t>
  </si>
  <si>
    <t>TopGlove</t>
  </si>
  <si>
    <t>Malayisa</t>
  </si>
  <si>
    <t>Kim tiêm nhựa</t>
  </si>
  <si>
    <t>Kim tiêm MPV các số 18G - 20G -  23G</t>
  </si>
  <si>
    <t>Miếng cấm máu mũi</t>
  </si>
  <si>
    <t>Miếng cầm máu mũi 8.0 x 1.5 x 2.0cm ( Hộp/20 miếng) Nasal Pack 8.0 x 1.5 x 2.0cm</t>
  </si>
  <si>
    <t>Hộp/20 miếng</t>
  </si>
  <si>
    <t>Network Medical Products</t>
  </si>
  <si>
    <t>Miếng lưới cầm máu tự tiêu cellulose oxy hóa tái tổ hợp</t>
  </si>
  <si>
    <t>Gạc cầm máu Absorbable heamostatic oxidized regenerated cellulose 10x20cm ( Emosist) (Hộp/10 miếng)</t>
  </si>
  <si>
    <t>Mascia Brunelli S.P.A</t>
  </si>
  <si>
    <t>Phim DVB 20x25 (hộp/100 tấm), dùng cho hệ thống máy in khô (CR, DR, CT, Scanner, MRI, DSA…)</t>
  </si>
  <si>
    <t>Phim chụp khô KTS DVB cỡ 20cm x 25cm</t>
  </si>
  <si>
    <t>Hộp/ 100 tấm</t>
  </si>
  <si>
    <t>Công ty TNHH Thương Mại Vĩnh Phát</t>
  </si>
  <si>
    <t>Phim DVB 25x30 (hộp/100 tấm), dùng cho hệ thống máy in khô (CR, DR, CT, Scanner, MRI, DSA…)</t>
  </si>
  <si>
    <t>Phim chụp khô KTS DVB cỡ 25cm x 30cm</t>
  </si>
  <si>
    <t>Phim khô Laser DVB  máy MRI+MSCT 128 35x43 (hộp/100 tấm), (CARESTREAM/ KODAK tương thích với máy in sử dụng cho máy MRI+MSCT)</t>
  </si>
  <si>
    <t>Phim chụp khô KTS DVB cỡ 35cm x 43cm</t>
  </si>
  <si>
    <t>Phim khô Laser DVB  máy MRI+MSCT 128 35x43 (hộp/125 tấm), (CARESTREAM/ KODAK tương thích với máy in sử dụng cho máy MRI+MSCT)</t>
  </si>
  <si>
    <t>Hộp/ 125 tấm</t>
  </si>
  <si>
    <t>Phim khô Laser DVB 25x30(10x12in) hộp/125 tấm (CARESTREAM/ KODAK tương thích với máy in sử dụng cho máy CR)</t>
  </si>
  <si>
    <t>Phim khô Laser DVM (nhũ ảnh) 25x20 hộp/125 tấm (CARESTREAM/ KODAK tương thích với máy in sử dụng cho máy CR)</t>
  </si>
  <si>
    <t>Phim chụp khô KTS DVM cỡ 25cm x 20cm</t>
  </si>
  <si>
    <t>Phim Laser Khô dùng cho máy in khô 5950, cỡ 20*25cm (8*10 inch)</t>
  </si>
  <si>
    <t>Phim Laser Khô dùng cho máy in khô 5950, cỡ 25*30cm (10*12 inch)</t>
  </si>
  <si>
    <t>Phim nha  (CARESTREAM/ KODAK )</t>
  </si>
  <si>
    <t>Phim nha cỡ 3cm x 4cm</t>
  </si>
  <si>
    <t>Bộ gây tê ngoài màng cứng và gây tê tuỷ sống phối hợp</t>
  </si>
  <si>
    <t>Bộ gây tê ngoài màng cứng - ESPOCAN W. SPINOCAN 27 x 5"</t>
  </si>
  <si>
    <t>10 bộ/ hộp</t>
  </si>
  <si>
    <t>Công ty TNHH Dược Phẩm Thiên Thanh</t>
  </si>
  <si>
    <t>Catheter tính mạch trung tâm  - CAVAFIX CERTO 358 8CM G14 45CM G16 LL</t>
  </si>
  <si>
    <t>50 cái/ thùng</t>
  </si>
  <si>
    <t>Catheter tĩnh mạch trung tâm  - CAVAFIX MT 134 4CM G18 32CM G20 LL</t>
  </si>
  <si>
    <t>Catheter tĩnh mạch trung tâm 134 CAVAFIX (hoặc tương đương)</t>
  </si>
  <si>
    <t>Chạc 3 + dây 25cm</t>
  </si>
  <si>
    <t>Khóa ba ngã dùng trong bơm tiêm tự động - DISCOFIX 3 BLUE LLTUBE 25CM</t>
  </si>
  <si>
    <t>Chạc 3 +không dây</t>
  </si>
  <si>
    <t>Khóa ba ngã dùng trong bơm tiêm tự động - DISCOFIX 3-WAY STOPCOCK BLUE LL</t>
  </si>
  <si>
    <t>200 cái/ Thùng</t>
  </si>
  <si>
    <t>Dây nối mềm đường kính nhỏ 140cm</t>
  </si>
  <si>
    <t>Dây nối loại nhỏ dùng trong bơm tiêm điện tự động -EXTENSION LINE, TYPE: MINIMUM VOLUME, 140 CM</t>
  </si>
  <si>
    <t>Dây truyền dịch 20 giọt/phút (dùng cho máy nhi) (có hàng mẫu kèm theo)</t>
  </si>
  <si>
    <t>Bộ dây truyền dịch 20 giọt/ gam - INTRAFIX PRIMELINE</t>
  </si>
  <si>
    <t>100 bộ/ thùng</t>
  </si>
  <si>
    <t>Dây truyền dịch an toàn 20giot/ml</t>
  </si>
  <si>
    <t>Bộ dây truyền dịch an toàn - INTRAFIX SAFESET 180CM</t>
  </si>
  <si>
    <t>Dây truyền dịch có bộ điều chỉnh tốc độ truyền ổn định</t>
  </si>
  <si>
    <t>Dây truyền dịch - INTRAFIX AIR G WITH EXADROP 150 CM LUER</t>
  </si>
  <si>
    <t>50 bộ/ thùng</t>
  </si>
  <si>
    <t xml:space="preserve">Dây truyền dịch tránh ánh sáng dùng vô hóa chất điều trị ung thư
</t>
  </si>
  <si>
    <t>Bộ dây truyền dịch an toàn tránh ánh sáng- INTRAFIX SAFESET UV PROTECT, 180CM</t>
  </si>
  <si>
    <t>Dây truyền hóa chất ung thư</t>
  </si>
  <si>
    <t>Dây truyền hóa chất - INTRAPURE INLINE</t>
  </si>
  <si>
    <t>20 bộ/ thùng</t>
  </si>
  <si>
    <t>Bộ dây truyền máu - SANGOFIX ES 180CM LTX LL</t>
  </si>
  <si>
    <t>Kim cánh bướm - VENOFIX A</t>
  </si>
  <si>
    <t>200 cái/ hôp</t>
  </si>
  <si>
    <t>Kim gây tê đám rối thần kinh</t>
  </si>
  <si>
    <t>Kim gây tê đám rối - STIMUPLEX NEEDLE A50 G 22 X 2"</t>
  </si>
  <si>
    <t>25 cái/ hộp</t>
  </si>
  <si>
    <t>Kim luồn an toàn, có đầu bảo vệ bằng kim loại, có cánh, có cửa chích thuốc</t>
  </si>
  <si>
    <t>Kim luồn tĩnh mạch an toàn - VASOFIX SAFETY</t>
  </si>
  <si>
    <t>200 cái/ thùng</t>
  </si>
  <si>
    <t>Dây nối bơm tiêm điện dài 150cm</t>
  </si>
  <si>
    <t>800 chiếc/thùng
100 chiếc/hộp</t>
  </si>
  <si>
    <t>Công Ty Cổ Phần Dược - Thiết Bị Y Tế Đà Nẵng</t>
  </si>
  <si>
    <t>1200 chiếc/thùng 150 chiếc/hộp</t>
  </si>
  <si>
    <t>ống mở khí quản 2 nòng, không bóng</t>
  </si>
  <si>
    <t>Shiley 4CFN , 6CFN , 8CFN</t>
  </si>
  <si>
    <t>ống mở khí quản 2 nòng Shiley FEN có bóng, cửa sổ, sử dụng lâu ngày, tập nói 4FEN, 6FEN, 8FEN</t>
  </si>
  <si>
    <t>Shiley 4FEN ,6FEN ,8FEN</t>
  </si>
  <si>
    <t>ống nuôi ăn Kangaroo</t>
  </si>
  <si>
    <t>Kangaroo Feeding tube</t>
  </si>
  <si>
    <t>10 sợi / hộp</t>
  </si>
  <si>
    <t>sonde dạ dày  1 nòng trẻ em</t>
  </si>
  <si>
    <t>Agyle Feeding  tube</t>
  </si>
  <si>
    <t>25 sợi / hộp</t>
  </si>
  <si>
    <t>sonde dạ dày 1 nòng người lớn các số</t>
  </si>
  <si>
    <t>Agyle Stomach tube</t>
  </si>
  <si>
    <t>Băng bột bó</t>
  </si>
  <si>
    <t>Gói/cuộn</t>
  </si>
  <si>
    <t>Changzhou Person</t>
  </si>
  <si>
    <t>Công Ty TNHH Dược Phẩm Vạn Thạnh</t>
  </si>
  <si>
    <t>Capos</t>
  </si>
  <si>
    <t>Hộp/144 cái</t>
  </si>
  <si>
    <t>ống dẫn lưu ổ bụng (có hàng mẫu kèm theo)</t>
  </si>
  <si>
    <t>ống thông tiệt trùng 28</t>
  </si>
  <si>
    <t>ống Penrose</t>
  </si>
  <si>
    <t>ống penrose tiệt trùng</t>
  </si>
  <si>
    <t>Túi đựng dụng cụ hấp tiệt trùng loại phồng</t>
  </si>
  <si>
    <t>DKS</t>
  </si>
  <si>
    <t>Bộ dây lọc thận nhân tạo liên tục</t>
  </si>
  <si>
    <t>Diapact kit HF/HD</t>
  </si>
  <si>
    <t>Bộ/1</t>
  </si>
  <si>
    <t>B/Braun</t>
  </si>
  <si>
    <t>ý</t>
  </si>
  <si>
    <t>Công ty TNHH AQUA</t>
  </si>
  <si>
    <t>Bơm kim tiêm nhựa</t>
  </si>
  <si>
    <t>Hộp 50 cái  x 16h/ kiện</t>
  </si>
  <si>
    <t>Bơm tiêm nhựa cho ăn đầu to 50ml</t>
  </si>
  <si>
    <t>Hộp 25 cái x 16h/ kiện</t>
  </si>
  <si>
    <t>Bơm tiêm nhựa đầu nhỏ</t>
  </si>
  <si>
    <t>Bơm tiêm nhựa đầu nhỏ 50ml</t>
  </si>
  <si>
    <t>Bơm tiêm nhựa đầu to</t>
  </si>
  <si>
    <t>Buồng tiêm tĩnh mạch</t>
  </si>
  <si>
    <t>Chỉ  không tan tổng hợp đơn sợi polyamide-6 số 2/0, kim tam giác</t>
  </si>
  <si>
    <t>Dafilon Blue 2/0 75cm DS24</t>
  </si>
  <si>
    <t>Chỉ  không tan tổng hợp đơn sợi polyamide-6 số 3/0, kim tam giác</t>
  </si>
  <si>
    <t>Dafilon Blue 3/0 75cm DS24</t>
  </si>
  <si>
    <t>Chỉ  không tan tổng hợp đơn sợi polyamide-6 số 4/0, kim tam giác</t>
  </si>
  <si>
    <t>Dafilon Blue 4/0 75cm DS19</t>
  </si>
  <si>
    <t>Chỉ  không tan tổng hợp đơn sợi polyamide-6 số 6/0, kim tam giác</t>
  </si>
  <si>
    <t>Chỉ không tan đơn sợi  Polyamide số 3/0, kim tam giác</t>
  </si>
  <si>
    <t>Nylon 3/0 75cm 3/8 CT20</t>
  </si>
  <si>
    <t>Hộp/30 tép</t>
  </si>
  <si>
    <t>Chỉ không tan đơn sợi  Polyamide số 5/0, kim tam giác</t>
  </si>
  <si>
    <t>Nylon 5/0 75cm 3/8 CT16</t>
  </si>
  <si>
    <t>Chỉ không tan nylon polyamide-6 số 2/0</t>
  </si>
  <si>
    <t>Dafilon Blue 2/0 75cm DS30</t>
  </si>
  <si>
    <t>Chỉ không tan nylon polyamide-6 số 5/0</t>
  </si>
  <si>
    <t>Chỉ không tan nylon polyamide-6 số 5/0, kim tam giác</t>
  </si>
  <si>
    <t>Chỉ không tan tổng hợp đơn sợi Polypropylene số 4/0, 2 kim tròn</t>
  </si>
  <si>
    <t>Premilene 4/0 90cm 2xHR22</t>
  </si>
  <si>
    <t>Chỉ không tan tổng hợp đơn sợi Polypropylene số 5/0, 2 kim tròn</t>
  </si>
  <si>
    <t>Premilene 5/0 75cm 2xHR13</t>
  </si>
  <si>
    <t>Premilene 5/0 90cm 2xHR17</t>
  </si>
  <si>
    <t>Chỉ không tan tổng hợp đơn sợi Polypropylene số 7/0, kim tròn</t>
  </si>
  <si>
    <t>Premilene 7/0 75cm 2xDR10</t>
  </si>
  <si>
    <t>Chỉ silk không tan sinh học đa sợi 1/0, không kim</t>
  </si>
  <si>
    <t>Black Silk 0, 75cm (10 sợi)</t>
  </si>
  <si>
    <t>Chỉ silk không tan sinh học đa sợi 2/0 + kim tam giác</t>
  </si>
  <si>
    <t>Black Silk 2/0 75cm 3/8CT24</t>
  </si>
  <si>
    <t>Chỉ silk không tan sinh học đa sợi 2/0 + kim tròn</t>
  </si>
  <si>
    <t>Black Silk 2/0 75cm 1/2CR26</t>
  </si>
  <si>
    <t>Chỉ silk không tan sinh học đa sợi 2/0, không kim</t>
  </si>
  <si>
    <t>Caresilk (Silk) 2/0, không kim, 13 sợi x 60cm</t>
  </si>
  <si>
    <t>Caresilk (Silk) 2/0, không kim, 12 sợi x 75cm</t>
  </si>
  <si>
    <t>Chỉ silk không tan sinh học đa sợi 3/0 + kim tam giác</t>
  </si>
  <si>
    <t>Black Silk 3/0 75cm 3/8CT18</t>
  </si>
  <si>
    <t>Chỉ silk không tan sinh học đa sợi 3/0 + kim tròn</t>
  </si>
  <si>
    <t>Black Silk 3/0 75cm 1/2CR26</t>
  </si>
  <si>
    <t>Chỉ silk không tan sinh học đa sợi 4/0 + kim tam giác</t>
  </si>
  <si>
    <t>Black Silk 4/0 75cm 3/8CT18</t>
  </si>
  <si>
    <t>Chỉ silk không tan sinh học đa sợi 5/0 + kim tam giác</t>
  </si>
  <si>
    <t>Black Silk 5/0 75cm 3/8CT16</t>
  </si>
  <si>
    <t>Chỉ silk không tan sinh học đa sợi 6/0 + kim tam giác</t>
  </si>
  <si>
    <t>Caresilk (Silk) 6/0, dài 75cm, kim tam giác 3/8c, dài 13mm</t>
  </si>
  <si>
    <t>Chỉ tan nhanh tổng hợp đa sợi Polyglactin 910 số 2/0, kim tròn</t>
  </si>
  <si>
    <t>Novosyn Quick 2/0 90cm HR37S</t>
  </si>
  <si>
    <t>Chỉ tan nhanh tổng hợp đa sợi Polyglactin 910 số 3/0, kim tròn</t>
  </si>
  <si>
    <t>Novosyn Quick 3/0 70cm HR26</t>
  </si>
  <si>
    <t>Chỉ tan nhanh tổng hợp đa sợi Polyglycolic 1/0, kim tròn</t>
  </si>
  <si>
    <t>Safil Quick 1 90cm HR40S</t>
  </si>
  <si>
    <t>Chỉ tan nhanh tổng hợp đa sợi Polyglycolic 2/0, kim tròn</t>
  </si>
  <si>
    <t>Safil Quick 2/0 90cm HR37S</t>
  </si>
  <si>
    <t>Chỉ tan nhanh tổng hợp đa sợi Polyglycolic 3/0, kim tròn</t>
  </si>
  <si>
    <t>Safil Quick 3/0 70cm HR26</t>
  </si>
  <si>
    <t>Chỉ tan tổng hợp đa sợi   polyglactin 910, số 3/0, kim tròn</t>
  </si>
  <si>
    <t>Novosyn violet 3/0 70cm HR26</t>
  </si>
  <si>
    <t>Chỉ tan tổng hợp đa sợi Polyglactin 910, số 2/0, kim tròn</t>
  </si>
  <si>
    <t>Novosyn violet 2/0 70cm HR26</t>
  </si>
  <si>
    <t>Chỉ tan tổng hợp đa sợi Polyglactin 910, số 4/0, kim tròn</t>
  </si>
  <si>
    <t>Novosyn violet 4/0 70cm HR17</t>
  </si>
  <si>
    <t>Chỉ tan tổng hợp đa sợi Polyglactin 910, số 5/0, kim tròn</t>
  </si>
  <si>
    <t>Novosyn violet 5/0 70cm HR17</t>
  </si>
  <si>
    <t>Chỉ tan tổng hợp đa sợi Polyglycolic 1, kim tròn</t>
  </si>
  <si>
    <t>Safil violet 1 90cm HR40</t>
  </si>
  <si>
    <t>Chỉ tan tổng hợp đa sợi Polyglycolic 3/0, kim tròn</t>
  </si>
  <si>
    <t>Safil violet 3/0 70cm HR26</t>
  </si>
  <si>
    <t>Chỉ tan tổng hợp đa sợi Polyglycolic 4/0, kim tròn</t>
  </si>
  <si>
    <t>Safil violet 4/0 70cm HR22</t>
  </si>
  <si>
    <t>Chỉ tan tổng hợp đa sợi polyglycolic Acid số 1</t>
  </si>
  <si>
    <t>Chỉ tan tổng hợp đa sợi Polyglycolic số 1/0, kim tròn</t>
  </si>
  <si>
    <t>Chỉ tan tổng hợp đơn sợi Glyconate số 1,kim tròn phủ Silicone</t>
  </si>
  <si>
    <t>Monosyn violet 1 90cm HR40S</t>
  </si>
  <si>
    <t>Chỉ tan tổng hợp đơn sợi Glyconate số 2/0,  kim tròn</t>
  </si>
  <si>
    <t>Monosyn violet 2/0 70cm HR26S</t>
  </si>
  <si>
    <t>Chỉ tan tổng hợp đơn sợi Glyconate số 3/0, kim tròn</t>
  </si>
  <si>
    <t>Monosyn violet 3/0 70cm HR26</t>
  </si>
  <si>
    <t>Chỉ tan tổng hợp đơn sợi Glyconate số 4/0, kim tròn</t>
  </si>
  <si>
    <t>Monosyn violet 4/0 70cm HR22</t>
  </si>
  <si>
    <t>Chỉ tan tổng hợp đơn sợi Glyconate số 6/0, kim tròn</t>
  </si>
  <si>
    <t>Monosyn violet 6/0 70cm HR13</t>
  </si>
  <si>
    <t>Chỉ tan tổng hợp đơn sợi Glyconate số 7/0, kim tròn</t>
  </si>
  <si>
    <t>Monosyn Undyed 7/0 45cm DSMP11</t>
  </si>
  <si>
    <t>Chỉ tự tiêu sinh học đơn sợi collagen, có tẩm muối chrome, số 1, kim tròn</t>
  </si>
  <si>
    <t>Chromic Catgut 1 75cm 1/2CR40</t>
  </si>
  <si>
    <t>Chỉ tự tiêu sinh học đơn sợi collagen, có tẩm muối chrome, số 2/0, kim tròn</t>
  </si>
  <si>
    <t>Chromic Catgut 2/0 75cm 1/2CR26</t>
  </si>
  <si>
    <t>Chỉ tự tiêu sinh học đơn sợi collagen, có tẩm muối chrome, số 3/0, kim tam giác</t>
  </si>
  <si>
    <t>Chromic Catgut 3/0 75cm 3/8CT26</t>
  </si>
  <si>
    <t>Chỉ tự tiêu sinh học đơn sợi collagen, có tẩm muối chrome, số 3/0, kim tròn</t>
  </si>
  <si>
    <t>Chromic Catgut 3/0 75cm 1/2CR26</t>
  </si>
  <si>
    <t>Chỉ thép số 5 Chuyên may xương ức</t>
  </si>
  <si>
    <t>Steelex sternum set 5 4x45cm HRC48</t>
  </si>
  <si>
    <t>Dây lọc huyết tương</t>
  </si>
  <si>
    <t>Diapact kit pex</t>
  </si>
  <si>
    <t>Dây oxy 2 nhánh sơ sinh, phần luồn mũi điều chỉnh được dài 200-210cm</t>
  </si>
  <si>
    <t>Dây oxy 2 nhánh sơ sinh</t>
  </si>
  <si>
    <t>Gói/1 sợi</t>
  </si>
  <si>
    <t>Suzhou Zudu</t>
  </si>
  <si>
    <t>Dây truyền dịch 20giot/ml</t>
  </si>
  <si>
    <t>Dịch nhầy phẫu thuật</t>
  </si>
  <si>
    <t>Dịch nhầy I-visc 1.4</t>
  </si>
  <si>
    <t>Hộp/1 ống</t>
  </si>
  <si>
    <t>I-medical Ophthalmic International Heidelberg GmbH</t>
  </si>
  <si>
    <t>Foley 2 nhánh phủ silicon cao cấp Gold, số 12-28F</t>
  </si>
  <si>
    <t>Foley 2 nhánh 12-28F</t>
  </si>
  <si>
    <t>Hộp/10 sợi</t>
  </si>
  <si>
    <t>Foley 3 nhánh phủ silicon cao cấp Gold,  số 16-26F</t>
  </si>
  <si>
    <t>Foley 3 nhánh số 16-26F</t>
  </si>
  <si>
    <t>Hộp cassete</t>
  </si>
  <si>
    <t>Cassettes nhựa đúc mẫu mô có nắp hoặc không nắp</t>
  </si>
  <si>
    <t>Thùng/1000 cái</t>
  </si>
  <si>
    <t>Medite</t>
  </si>
  <si>
    <t>Hộp 100Cái x 30h/ kiện</t>
  </si>
  <si>
    <t>Hộp 100Cái  x 30h/ kiện</t>
  </si>
  <si>
    <t>Hộp 100 cái  x 32h/ kiện</t>
  </si>
  <si>
    <t>Kim chuyền dịch cánh bướm</t>
  </si>
  <si>
    <t>Kim cánh bướm G25</t>
  </si>
  <si>
    <t>Hộp 100 cái x 32h/ kiện</t>
  </si>
  <si>
    <t>Kim luồn có đầu bảo vệ an toàn bằng nhựa, có cản quang ngầm, cỡ G18~G22</t>
  </si>
  <si>
    <t>Kim luồn an toàn G18~G22</t>
  </si>
  <si>
    <t>ấn độ</t>
  </si>
  <si>
    <t>Kim luồn tĩnh mạch  (có hàng mẫu kèm theo)</t>
  </si>
  <si>
    <t>Kim luồn tĩnh mạch an toàn 18G - 24G</t>
  </si>
  <si>
    <t>Kim luồn tĩnh mạch an toàn G18 (Có đầu bảo vệ bằng kim loại)</t>
  </si>
  <si>
    <t>Kim luồn tĩnh mạch an toàn G18</t>
  </si>
  <si>
    <t>Kim luồn tĩnh mạch (có hàng mẫu kèm theo)</t>
  </si>
  <si>
    <t>Kim luồn tĩnh mạch 18G - 24G</t>
  </si>
  <si>
    <t>Kim luồn tĩnh mạch số 24 (sử dụng cho trẻ sơ sinh)</t>
  </si>
  <si>
    <t>Kim luồn tĩnh mạch an toàn số 24 (sử dụng cho trẻ sơ sinh)</t>
  </si>
  <si>
    <t>Kim pha thuốc/Kim lấy thuốc</t>
  </si>
  <si>
    <t>Kim tiêm nhựa 18G</t>
  </si>
  <si>
    <t>Hộp 100 cái x 100h/ kiện</t>
  </si>
  <si>
    <t>Kim tiêm nhựa 23G</t>
  </si>
  <si>
    <t>Khóa 3 nhánh có dây nối 25cm</t>
  </si>
  <si>
    <t>Khóa 3 nhánh có dây nối 50cm</t>
  </si>
  <si>
    <t>Khóa 3 nhánh không dây</t>
  </si>
  <si>
    <t>Lưới  thoát vị bẹn loại nhẹ có sọc cản quang KT ( 5Cm x 10Cm) Tương đương ( Optilene Mesh)</t>
  </si>
  <si>
    <t>Optilene Mesh 5x10cm</t>
  </si>
  <si>
    <t>Hộp/ 5miếng</t>
  </si>
  <si>
    <t>Lưới  thoát vị bẹn loại rất  nhẹ   KT (10Cm x 15Cm) Tương đương ( Optilene Mesh LP)</t>
  </si>
  <si>
    <t>Optilene Mesh LP 10x15cm</t>
  </si>
  <si>
    <t>Lưới  thoát vị bẹn loại rất  nhẹ   KT (7, 5Cm x 15Cm) Tương đương ( Optilene Mesh LP)</t>
  </si>
  <si>
    <t>Optilene Mesh LP 7.5x15cm</t>
  </si>
  <si>
    <t>Lưỡi dao Microtome</t>
  </si>
  <si>
    <t>Hộp/50 lưỡi</t>
  </si>
  <si>
    <t>Fearher</t>
  </si>
  <si>
    <t>Lưới Premilen Mesh "hoặc tương đương" 5Cm X 10Cm</t>
  </si>
  <si>
    <t>Premilene Mesh 5x10cm</t>
  </si>
  <si>
    <t>Màng lọc Diacap Acute L</t>
  </si>
  <si>
    <t>Haemofilter Diacap Acute L 2.0 QM</t>
  </si>
  <si>
    <t>Màng lọc huyết  tương cho máy lọc máu liên tục Diapact CRRT (điều trị thay thế thận liên tục)</t>
  </si>
  <si>
    <t>Haemoselectđ plasmafiters 0,5QM</t>
  </si>
  <si>
    <t>Quả lọc</t>
  </si>
  <si>
    <t>Mỏ vịt nhựa các cỡ</t>
  </si>
  <si>
    <t>Mỏ vịt nhựa</t>
  </si>
  <si>
    <t>Túi 1 cái/Kiện 250 cái</t>
  </si>
  <si>
    <t>ống đặt nội khí quản</t>
  </si>
  <si>
    <t>ống hút đàm giải các số</t>
  </si>
  <si>
    <t>ống hút đàm giải các số có kiểm soát</t>
  </si>
  <si>
    <t>ống hút đàm giải số 6 có kiểm soát</t>
  </si>
  <si>
    <t>ống thông Foley 2 nhánh</t>
  </si>
  <si>
    <t>ống thông foley 2 nhánh</t>
  </si>
  <si>
    <t>Phim Citi  DI-HT in nhiệt (Fuji )</t>
  </si>
  <si>
    <t>Phim X-Ray khô DI-HT 35x43-100SH</t>
  </si>
  <si>
    <t>Hộp/100 tờ</t>
  </si>
  <si>
    <t>Phim DI-HL dùng cho  máy MRI 35x43cm (hộp/100 tấm)</t>
  </si>
  <si>
    <t>Phim X-Ray khô DI-HL 35x43-100SH/A</t>
  </si>
  <si>
    <t>Hộp/100 tâ?m</t>
  </si>
  <si>
    <t>Phim khô Laser SD-Q</t>
  </si>
  <si>
    <t>Phim khô Laser SD-Q 20x25cm</t>
  </si>
  <si>
    <t>Hộp/125 tâ?m</t>
  </si>
  <si>
    <t>Konica Minolta</t>
  </si>
  <si>
    <t>Phim khô Laser SD-Q 25x30cm</t>
  </si>
  <si>
    <t>Phim Xquang siêu nhạy -Fuji (hoặc tương đương sử dụng)</t>
  </si>
  <si>
    <t>Phim X-Ray Super HR-U 24x30 (500SH)</t>
  </si>
  <si>
    <t>Phim X-Ray Super HR-U 30x40 (500SH)</t>
  </si>
  <si>
    <t>Thông Foley 3 nhánh 18</t>
  </si>
  <si>
    <t>Thông Foley 3 nhánh 22</t>
  </si>
  <si>
    <t>Thông Foley 3 nhánh 24</t>
  </si>
  <si>
    <t>Vớ đùi phòng huyết khối tĩnh mạch sâu 5 áp lực</t>
  </si>
  <si>
    <t>Vớ y khoa VenaPure đùi</t>
  </si>
  <si>
    <t>DJO Global</t>
  </si>
  <si>
    <t xml:space="preserve">Vớ gối phòng huyết khối tĩnh mạch sâu 3 áp lực 
</t>
  </si>
  <si>
    <t>Vớ y khoa VenaPure gối</t>
  </si>
  <si>
    <t>gói/1</t>
  </si>
  <si>
    <t>Bơm tiêm sử dụng một lần 1cc 25Gx5/8"; 26Gx1/2" Vikimco</t>
  </si>
  <si>
    <t>Bơm tiêm sử dụng một lần 10cc 23Gx1" Vikimco</t>
  </si>
  <si>
    <t>Bơm tiêm sử dụng một lần 5cc 25Gx1"; 25Gx5/8" Vikimco</t>
  </si>
  <si>
    <t>Kim nhựa 18G</t>
  </si>
  <si>
    <t>Kim tiêm nhựa  (có hàng mẫu kèm theo)</t>
  </si>
  <si>
    <t>Kim tiêm sử dụng một lần 18Gx1 1/2"; 23Gx1"; 25Gx1" 25Gx5/8"; 26Gx1/2" Vikimco</t>
  </si>
  <si>
    <t>Băng rốn tiệt trùng</t>
  </si>
  <si>
    <t>Hộp/3 miếng</t>
  </si>
  <si>
    <t>Công ty CP Thiết bị Y tế bảo Thạch</t>
  </si>
  <si>
    <t>Công ty cổ phần dược phẩm Khánh Hòa</t>
  </si>
  <si>
    <t>Băng thun 2 móc</t>
  </si>
  <si>
    <t>Bịch/ 1 cuộn</t>
  </si>
  <si>
    <t>Chỉ không tan nylon polyamide-6 số 3/0, kim tam giác</t>
  </si>
  <si>
    <t>Chỉ không tan tổng hợp Carelon (Nylon) số 3/0b, kim tam giác</t>
  </si>
  <si>
    <t>Hộp/24 gói/1 tép</t>
  </si>
  <si>
    <t>Công ty TNHH Chỉ phẫu thuật CPT</t>
  </si>
  <si>
    <t>Chỉ không tan nylon polyamide-6 số 4/0, kim tam giác</t>
  </si>
  <si>
    <t>Chỉ không tan tổng hợp Carelon (Nylon) số 4/0, kim tam giác</t>
  </si>
  <si>
    <t>Chỉ không tan tự nhiên Caresilk (Silk) số 3/0 + kim tam giác</t>
  </si>
  <si>
    <t>Chỉ silk không tan sinh học đa sợi 3/0, không kim</t>
  </si>
  <si>
    <t>Chỉ không tan tự nhiên Caresilk (Silk) số 3/0 không kim</t>
  </si>
  <si>
    <t>Chỉ tự tiêu sinh học đơn sợi collagen, có tẩm muối chrome, số 5/0, kim tam giác</t>
  </si>
  <si>
    <t>Chỉ tan chậm tự nhiên Trustigut (C) (Chromic Catgut) số 5/0, kim tam giác</t>
  </si>
  <si>
    <t>Bao/1 sợi</t>
  </si>
  <si>
    <t>Công ty TNHH sản xuất &amp; Thương mại thiết bị Y tế Hoàng Sơn</t>
  </si>
  <si>
    <t>Phim Xquang  siêu nhạy -Agfa</t>
  </si>
  <si>
    <t>Phim Xquang siêu nhạy Agfa</t>
  </si>
  <si>
    <t>Agfa HealthCare N.V.</t>
  </si>
  <si>
    <t>Que tăm bông dài</t>
  </si>
  <si>
    <t>Que tăm bông dài vô trùng</t>
  </si>
  <si>
    <t>Gói/5 que</t>
  </si>
  <si>
    <t>Catheter mouth</t>
  </si>
  <si>
    <t>Catheter mount</t>
  </si>
  <si>
    <t>Armstrong</t>
  </si>
  <si>
    <t>Ireland/UK</t>
  </si>
  <si>
    <t>CÔNG TY TNHH THIếT Bị Y Tế VIệT ĐứC</t>
  </si>
  <si>
    <t>Catheter tĩnh mạch trung tâm 2 nòng, tốc độ cao(HF), kim V, cỡ 715</t>
  </si>
  <si>
    <t>Catheter tĩnh mạch trung tâm 2 nòng 7Fr, dài 15cm Kim V (hoặc Y)</t>
  </si>
  <si>
    <t>Hộp/ 1 bộ</t>
  </si>
  <si>
    <t>Gemed</t>
  </si>
  <si>
    <t>Catheter tĩnh mạch trung tâm 2 nòng, tốc độ cao(HF), kim V, cỡ 720</t>
  </si>
  <si>
    <t>Catheter tĩnh mạch trung tâm 2 nòng 7Fr, dài 20cm Kim V (hoặc Y)</t>
  </si>
  <si>
    <t>Catheter tĩnh mạch trung tâm 2 nòng  4F x 8cm;</t>
  </si>
  <si>
    <t>Catheter tĩnh mạch trung tâm 2 nòng 4Fr, dài 8cm Kim V (hoặc Y)</t>
  </si>
  <si>
    <t>Cathethe tĩnh mạch trung tâm 3 nhánh</t>
  </si>
  <si>
    <t>Catheter tĩnh mạch trung tâm 3 nòng 7Fr, dài 15cm. Kim Y (hoặc V)</t>
  </si>
  <si>
    <t>Giấy ghi kết quả sản khoa</t>
  </si>
  <si>
    <t>Giấy ghi kết quả sản khoa Bionet FC700. Kích thước 215mm x 30m</t>
  </si>
  <si>
    <t>Gói/ 1 cuộn; Thùng/ 100 cuộn</t>
  </si>
  <si>
    <t>Gima</t>
  </si>
  <si>
    <t>Giấy in Monitor sản</t>
  </si>
  <si>
    <t>Giấy ghi kết quả sản khoa Bistos BT300. Kích thước 130mm x 120mm x 300 tờ</t>
  </si>
  <si>
    <t>Gói/ 1 xấp; Thùng /100</t>
  </si>
  <si>
    <t>Kim gây tê tủy sống các số 18G - 27G, 3 1/2'' (90mm) CK-QT18, CK-QT20, CK-QT22, CK-QT25, CK-QT27</t>
  </si>
  <si>
    <t>Gói/ 1 cây; Hộp/ 50 cây</t>
  </si>
  <si>
    <t>ống Airway</t>
  </si>
  <si>
    <t>1 Cái/Gói</t>
  </si>
  <si>
    <t>Chỉ tan tổng hợp đa sợi Polyglactin 910, số 1/0, kim tròn</t>
  </si>
  <si>
    <t>Chỉ phẫu thuật DemeCRYL tan tổng hợp đa sợi Polyglactin 910,  dài 90 cm số 1, kim tròn dài 40 mm, 1/2  vòng tròn, Mã hàng: G1080140B0P</t>
  </si>
  <si>
    <t>12 Tép/ Hộp</t>
  </si>
  <si>
    <t>Công ty TNHH Thiết Bị Y Tế Sao Mai</t>
  </si>
  <si>
    <t>Dụng cụ khâu nối tròn</t>
  </si>
  <si>
    <t>Dụng cụ khâu nối ruột tự động</t>
  </si>
  <si>
    <t>Evomed Group Sarl</t>
  </si>
  <si>
    <t>hộp/ 3cái</t>
  </si>
  <si>
    <t>Dụng cụ phẫu thuật trĩ bằng phương pháp Longo</t>
  </si>
  <si>
    <t>Dụng cụ phẫu thuật trĩ theo phương pháp Longo</t>
  </si>
  <si>
    <t>Stapleline</t>
  </si>
  <si>
    <t>Băng keo lụa</t>
  </si>
  <si>
    <t>NICHIPORE 12mm x 6m</t>
  </si>
  <si>
    <t>Hộp/ 24 cuộn</t>
  </si>
  <si>
    <t>NICHIBAN</t>
  </si>
  <si>
    <t>JAPAN</t>
  </si>
  <si>
    <t>Liên danh công ty dược Liên Sơn- Đại Nam</t>
  </si>
  <si>
    <t>NICHIPORE 25mm x 6m</t>
  </si>
  <si>
    <t>Miếng dán phẫu thuật</t>
  </si>
  <si>
    <t>Oper Film surgical 24cm x 40cm</t>
  </si>
  <si>
    <t>Hộp/ 20 miếng</t>
  </si>
  <si>
    <t>IBERHOSPITEX S.A</t>
  </si>
  <si>
    <t>SPAIN</t>
  </si>
  <si>
    <t>Oper Film surgical 24cm x 16cm</t>
  </si>
  <si>
    <t>Nút đậy kim luồn an toàn</t>
  </si>
  <si>
    <t>Nút vặn kim luồn có cổng chích thuốc</t>
  </si>
  <si>
    <t>Nút vặn kim luồn tĩnh mạch</t>
  </si>
  <si>
    <t>Bộ dây chạy thận nhân tạo 4 trong 1</t>
  </si>
  <si>
    <t>Công ty TNHH Công nghệ Y tế Perfect VN</t>
  </si>
  <si>
    <t>Công ty Cổ phần DEKA</t>
  </si>
  <si>
    <t>Găng tay khám các số</t>
  </si>
  <si>
    <t>Găng tay khám I-Safe</t>
  </si>
  <si>
    <t>Sri Trang</t>
  </si>
  <si>
    <t>Găng tay phẩu thuật chưa tiệt trùng</t>
  </si>
  <si>
    <t>Găng tay phẩu thuật chưa tiệt trùng Casumina số 7,5</t>
  </si>
  <si>
    <t>Hộp / 100 đôi</t>
  </si>
  <si>
    <t>Công ty Cổ Phần Công Nghiệp Cao Su Miền Nam Việt Nam</t>
  </si>
  <si>
    <t>Giấy định nhóm máu</t>
  </si>
  <si>
    <t>Serafol ABO</t>
  </si>
  <si>
    <t>Hộp 50 card đôi - 100 tờ</t>
  </si>
  <si>
    <t>Sifin</t>
  </si>
  <si>
    <t>Bộ chuyển tiếp</t>
  </si>
  <si>
    <t>MINICAP EXTENDED LIFE PD TRANSFER SET WITH TWIST CLAMP</t>
  </si>
  <si>
    <t>Baxter Healthcare Corporation</t>
  </si>
  <si>
    <t>Công ty TNHH Một Thành Viên Vimedimex Bình Dương</t>
  </si>
  <si>
    <t>Bộ kết nối(casstte) máy thẩm phân phúc mạc tự động người lớn (Homechoice Automated PD set with casstte)</t>
  </si>
  <si>
    <t>HOMECHOICE AUTOMATED PD SET WITH CASSETTE</t>
  </si>
  <si>
    <t>Hộp 30 cái</t>
  </si>
  <si>
    <t>Baxter HealthCare S.A</t>
  </si>
  <si>
    <t>Cassette dùng cho máy phaco Infiniti</t>
  </si>
  <si>
    <t>1 hộp / 6 cái</t>
  </si>
  <si>
    <t>Chất nhầy phẫu thuật phaco</t>
  </si>
  <si>
    <t>Đầu cắt dịch kính dùng cho máy phaco Infiniti</t>
  </si>
  <si>
    <t>Đầu cắt dịch kính dùng cho máy phaco Laureate</t>
  </si>
  <si>
    <t>Đầu cắt dịch kính máy Laureate 180.01</t>
  </si>
  <si>
    <t>Đầu nối ống thông vào bộ chuyển tiếp bằng Titanium</t>
  </si>
  <si>
    <t>LOCKING TITANIUM ADAPTER FOR PERITONEAL DIALYSIS CATHETER</t>
  </si>
  <si>
    <t>Baxter Healthcare S.A</t>
  </si>
  <si>
    <t>Kẹp xanh châu âu</t>
  </si>
  <si>
    <t>SHORT NOSE CLAMP FOR OUTLET PORT OF PLASTIC CONTAINER</t>
  </si>
  <si>
    <t>Hộp 12 cái</t>
  </si>
  <si>
    <t>Nắp đậy (transfer set)</t>
  </si>
  <si>
    <t>MINICAP WITH POVIDONE-IODINE</t>
  </si>
  <si>
    <t>Hộp 60 cái</t>
  </si>
  <si>
    <t>Túi đựng dịch xả (CYCLER DRAINAGE BAG)</t>
  </si>
  <si>
    <t>15L CYCLER DRAINAGE BAG</t>
  </si>
  <si>
    <t>Thủy tinh thể Acrysof</t>
  </si>
  <si>
    <t>TTT nhân tạo mềm AcrySof MA60AC/MA60MA</t>
  </si>
  <si>
    <t>Thủy tinh thể Acrysof IQ</t>
  </si>
  <si>
    <t>TTT nhân tạo mềm AcrySof IQ SN60WF</t>
  </si>
  <si>
    <t>Ireland / Mỹ</t>
  </si>
  <si>
    <t>Thủy tinh thể Acrysof Toric</t>
  </si>
  <si>
    <t>TTTNT AcrySof IQ Toric SN6ATT</t>
  </si>
  <si>
    <t>Kim cầm máu dạ dày trong nội soi</t>
  </si>
  <si>
    <t>Kim chích cầm máu dạ dày, dùng trong nội soi, dùng 1 lần</t>
  </si>
  <si>
    <t>10 Cái/ Hộp</t>
  </si>
  <si>
    <t>Medi Globe</t>
  </si>
  <si>
    <t>Công ty TNHH Kỹ Thuật Đồng Minh</t>
  </si>
  <si>
    <t>Vít Titan 2x7mm</t>
  </si>
  <si>
    <t>Vít xương Mini đk 2.0*6, 8,10,12mm: 20-MN-006, 20-MN-008, 20-MN-010,20-MN-012</t>
  </si>
  <si>
    <t>JEIL Medical</t>
  </si>
  <si>
    <t>Công Ty TNHH Thương Mại Vật Tư Thiết Bị Kỹ Thuật Y Tế- Chí Nhánh TP.Hồ Chí Minh</t>
  </si>
  <si>
    <t>Vít titan RHM</t>
  </si>
  <si>
    <t>Vít xương Maxi đk 2.4*8, 10, 12mm: 24-MX-008, 24-MX-010, 24-MX-012</t>
  </si>
  <si>
    <t>Dịch nhầy phẫu thuật Healon GV 0.85ml</t>
  </si>
  <si>
    <t>Chất nhầy phẫu thuật Healon GV 0.85ml</t>
  </si>
  <si>
    <t>Hộp/ 1 ống</t>
  </si>
  <si>
    <t>Abbott/
AMO</t>
  </si>
  <si>
    <t>Công ty TNHH TM Bách Quang</t>
  </si>
  <si>
    <t>Thuỷ tinh thể mềm 3 mảnh</t>
  </si>
  <si>
    <t>Thủy tinh thể mềm Sensar</t>
  </si>
  <si>
    <t>Thuỷ tinh thể mềm điều chỉnh loạn thị</t>
  </si>
  <si>
    <t>Thủy tinh thể mềm điều chỉnh loạn thị Tecnis Toric</t>
  </si>
  <si>
    <t>Abbott/AMO</t>
  </si>
  <si>
    <t>Thuỷ tinh thể mềm tiêu cự kéo dài</t>
  </si>
  <si>
    <t>Thủy tinh thể mềm TECNIS Symfony</t>
  </si>
  <si>
    <t>Thủy tinh thể Tecnis 1 ZCB00</t>
  </si>
  <si>
    <t>Thủy tinh thể mềm Tecnis 1</t>
  </si>
  <si>
    <t>Catheter lọc máu 2 nòng, loại long-term.Dialysis long-term dual lumen precurved catheter Kit - KFLOW long-term catheter các kích cỡ</t>
  </si>
  <si>
    <t>HemoStar Long- Term Hemodialysis Catheter</t>
  </si>
  <si>
    <t>5 Bộ/ Hộp</t>
  </si>
  <si>
    <t>Công Ty Cổ Phần Thương Mại Thụy An</t>
  </si>
  <si>
    <t>Kim buồng tiêm CYTOCAN G20/G22 "hoặc tương đương"</t>
  </si>
  <si>
    <t xml:space="preserve"> Bộ kim cong cánh bướm</t>
  </si>
  <si>
    <t>50 Cái/ Hộp</t>
  </si>
  <si>
    <t>Kim cánh bướm của máy thận</t>
  </si>
  <si>
    <t>Disposable AV Fistula Needle Sets</t>
  </si>
  <si>
    <t>500 Cây / thùng</t>
  </si>
  <si>
    <t>Bông cầm máu mũi Gelatine</t>
  </si>
  <si>
    <t>Bông cầm máu tự tiêu Gelatine Curaspon 5*1*1 cm</t>
  </si>
  <si>
    <t>Cura Medical BV</t>
  </si>
  <si>
    <t>Công ty cổ phần Y dược phẩm Vimedimex</t>
  </si>
  <si>
    <t>Bông cầm máu tự tiêu cellulose oxy hóa tái tổng hợp</t>
  </si>
  <si>
    <t>Bông cầm máu tự tiêu cellulose oxy hóa tái tổng hợp Gelatine Curaspon ỉ 30*80mm</t>
  </si>
  <si>
    <t>Hộp/15 miếng</t>
  </si>
  <si>
    <t>Bông cầm máu tự tiêu cellulose oxy hóa tái tổng hợp Gelatine Curaspon 1 x 1 x 1cm.</t>
  </si>
  <si>
    <t>Hộp/50 miếng</t>
  </si>
  <si>
    <t>Bông cầm máu tự tiêu cellulose oxy hóa tái tổng hợp Gelatine Curaspon 8 x 5 x1 cm.</t>
  </si>
  <si>
    <t>Chỉ không tan Polypropilene, số 2/0</t>
  </si>
  <si>
    <t>Chỉ không tan Polypropilene, số 2/0 dài 75cm, kim 1/2C, 26mm</t>
  </si>
  <si>
    <t>Unilene SAC</t>
  </si>
  <si>
    <t>Chỉ tan tổng hợp đa sợi  polyglycolic acid số 2/0</t>
  </si>
  <si>
    <t>Chỉ tan tổng hợp đa sợi Sutumed Polyglycolic acid số 2/0, dài 75cm, kim tròn dài 26mm, 1/2C</t>
  </si>
  <si>
    <t>Chỉ tan tổng hợp đơn sợi Polydioxanone số 1</t>
  </si>
  <si>
    <t>Chỉ tan đơn sợi Polydioxanone số 1 dài 75cm, kim 1/2C, 26mm</t>
  </si>
  <si>
    <t>Chỉ tan tổng hợp Polyglactin  số 2/0, kim tròn</t>
  </si>
  <si>
    <t>Chỉ tan tổng hợp Sutumed Polyglactin số 2/0, dài 75cm, kim tròn 26mm, 1/2C</t>
  </si>
  <si>
    <t>Chỉ tan tổng hợp Polyglactin  số 4/0, kim tròn</t>
  </si>
  <si>
    <t>Chỉ tan tổng hợp Sutumed Polyglactin số 4/0, dài 75cm, kim tròn 26mm, 1/2C</t>
  </si>
  <si>
    <t>Chỉ thị màu tiệt trùng - nhiệt</t>
  </si>
  <si>
    <t>Chỉ thị màu (trắng ~ đen) cho tiệt trùng nhiệt</t>
  </si>
  <si>
    <t>Crosstex/Mỹ</t>
  </si>
  <si>
    <t>Liên danh Cty TNHH CoCoVa và Cty TNHH TBKT Y Sinh</t>
  </si>
  <si>
    <t>Giấy cuộn Tyvek (150mm x 70m)</t>
  </si>
  <si>
    <t>Westfield</t>
  </si>
  <si>
    <t>Giấy cuộn Tyvek (250mm x 70m)</t>
  </si>
  <si>
    <t>Túi đựng dụng cụ hấp tiệt trùng loại dẹp</t>
  </si>
  <si>
    <t>Túi đựng dụng cụ hấp tiệt trùng loại dẹp (100mm x 100m)</t>
  </si>
  <si>
    <t>AMCOR</t>
  </si>
  <si>
    <t>Túi ép đựng dụng cụ tiệt khuẩn Tyvek với chỉ thị hóa học Sterrad</t>
  </si>
  <si>
    <t>Túi ép đựng dụng cụ tiệt khuẩn Tyvek với chỉ thị hóa học chuyển từ đỏ sang vàng (75mm x 70m)</t>
  </si>
  <si>
    <t>Túi ép đựng dụng cụ tiệt khuẩn Tyvek với chỉ thị hóa học chuyển từ đỏ sang vàng (100mm x 70m)</t>
  </si>
  <si>
    <t>Túi ép đựng dụng cụ tiệt khuẩn Tyvek với chỉ thị hóa học chuyển từ đỏ sang vàng (200mm x 70m)</t>
  </si>
  <si>
    <t>Túi ép đựng dụng cụ tiệt khuẩn Tyvek với chỉ thị hóa học chuyển từ đỏ sang vàng (350mm x 70m)</t>
  </si>
  <si>
    <t>Túi đựng dụng cụ hấp tiệt trùng loại dẹp 100mm x 200m</t>
  </si>
  <si>
    <t>1 cuộn / gói</t>
  </si>
  <si>
    <t>Wipak</t>
  </si>
  <si>
    <t>Công ty TNHH TTB YT BMS</t>
  </si>
  <si>
    <t>Túi đựng dụng cụ hấp tiệt trùng loại dẹp 75mm x 200m</t>
  </si>
  <si>
    <t>Túi đựng dụng cụ hấp tiệt trùng loại phồng 300mm x 100m</t>
  </si>
  <si>
    <t>Lọ nhựa (lấy mẫu bệnh phẩm)</t>
  </si>
  <si>
    <t>Lọ nhựa PS 55ml có nhãn- HTM</t>
  </si>
  <si>
    <t>100 cái/bịch</t>
  </si>
  <si>
    <t>Lọ nhựa lấy bệnh phẩm nắp đỏ</t>
  </si>
  <si>
    <t>ống nghiệm Chimigly</t>
  </si>
  <si>
    <t>ống nghiệm Chimigly HTM</t>
  </si>
  <si>
    <t>2.400 tube/thùng</t>
  </si>
  <si>
    <t>Tube</t>
  </si>
  <si>
    <t>ống nghiệm EDTA nắp cao su</t>
  </si>
  <si>
    <t>ống nghiệm EDTA K2 nắp cao su bọc nhựa HTM</t>
  </si>
  <si>
    <t>ống nghiệm nhựa (có nắp)</t>
  </si>
  <si>
    <t>ống nghiệm nhỏ PS có nắp 5ml - HTM</t>
  </si>
  <si>
    <t>500 Cái/bịch</t>
  </si>
  <si>
    <t>ống nghiệm nhựa có hạt silicon (Tube traite)</t>
  </si>
  <si>
    <t>ống nghiệm Serum HTM</t>
  </si>
  <si>
    <t>2.500 Cái/thùng</t>
  </si>
  <si>
    <t>ống nghiệm nhựa không nắp</t>
  </si>
  <si>
    <t>ống nghiệm nhỏ PS không nắp 5ml - HTM</t>
  </si>
  <si>
    <t>ống nghiệm Serum</t>
  </si>
  <si>
    <t>2.500 tube/thùng</t>
  </si>
  <si>
    <t>Tube không hạt 5ml có nắp</t>
  </si>
  <si>
    <t>500 tube/bịch</t>
  </si>
  <si>
    <t>Tube máu đông nắp đỏ (có hạt silicon)</t>
  </si>
  <si>
    <t>Tube nắp xanh</t>
  </si>
  <si>
    <t>ống nghiệm EDTA K2 HTM</t>
  </si>
  <si>
    <t>2.400 cái/thùng</t>
  </si>
  <si>
    <t>Bông hút nước sản khoa</t>
  </si>
  <si>
    <t>Bông hút nước sản khoa  4,5x5,5cm VT</t>
  </si>
  <si>
    <t>20gam/gói</t>
  </si>
  <si>
    <t>Tổng Công ty CP y tế Danameco</t>
  </si>
  <si>
    <t>Bông viên</t>
  </si>
  <si>
    <t>Bông viên fi 20 VT</t>
  </si>
  <si>
    <t>50gam/gói</t>
  </si>
  <si>
    <t>Bông mỡ không thấm nước</t>
  </si>
  <si>
    <t>1kg/gói</t>
  </si>
  <si>
    <t>Bông hút nước y tế, KVT</t>
  </si>
  <si>
    <t>100gam/gói</t>
  </si>
  <si>
    <t>Bông y tế thấm nước dạng viên</t>
  </si>
  <si>
    <t>Bông hút nước dạng viên fi 20 KVT</t>
  </si>
  <si>
    <t>1.000gam/gói</t>
  </si>
  <si>
    <t>500gam/gói</t>
  </si>
  <si>
    <t>Catheter TM rốn</t>
  </si>
  <si>
    <t>Gạc cầu sản khoa</t>
  </si>
  <si>
    <t>Gạc cầu đa khoa fi 40x2 lớp, VT</t>
  </si>
  <si>
    <t>Gạc lốc (có hàng mẫu kèm theo)</t>
  </si>
  <si>
    <t>Gạc phẫu thuật, 10x10cmx6lớp, VT</t>
  </si>
  <si>
    <t>1 cái/gói - (đóng 10cái/gói)</t>
  </si>
  <si>
    <t>Gạc Meche phẫu thuật vô trùng (có hàng mẫu kèm theo)</t>
  </si>
  <si>
    <t>Gạc Meche phẫu thuật 3,5x75cmx8 lớp, CQVT</t>
  </si>
  <si>
    <t>Gạc phẩu thuật cản quang tiệt trùng (có hàng mẫu kèm theo)</t>
  </si>
  <si>
    <t>Gạc PTOB 30x30cmx12lớp, CQVT</t>
  </si>
  <si>
    <t>Gạc phẫu thuật 7,5x20cmx8lớp, CQVT</t>
  </si>
  <si>
    <t>Gạc phẫu thuật vô trùng mắt M4 3 khoản</t>
  </si>
  <si>
    <t>Gạc phẫu thuật mắt M4 3 khoản, VT</t>
  </si>
  <si>
    <t>3 khoản/gói</t>
  </si>
  <si>
    <t>Gói gạc thay băng</t>
  </si>
  <si>
    <t>Gói gạc thay băng M15 vô trùng</t>
  </si>
  <si>
    <t>Kim chích máu Thin lancet</t>
  </si>
  <si>
    <t>Lancest</t>
  </si>
  <si>
    <t>Hein Hereinz</t>
  </si>
  <si>
    <t>Mũ giấy phẫu thuật tiệt trùng</t>
  </si>
  <si>
    <t>Mũ giấy phẫu thuật tiệt trùng M4</t>
  </si>
  <si>
    <t>Tấm trải Nylon vô trùng</t>
  </si>
  <si>
    <t>Tấm trải Nylon PE 50x90cm VT</t>
  </si>
  <si>
    <t>Túi Nylon</t>
  </si>
  <si>
    <t>Túi Nylon PE 75x90cm, vô trùng</t>
  </si>
  <si>
    <t>Túi Nylon PE 45x90cm, vô trùng</t>
  </si>
  <si>
    <t>Băng thun 10cm x 3,5m</t>
  </si>
  <si>
    <t>1 cuộn/bịch; 100 cuộn/thùng</t>
  </si>
  <si>
    <t>Công ty cổ phần Dược - VTYT Đăklăk (Bamepharm)</t>
  </si>
  <si>
    <t>gói / 500 cái</t>
  </si>
  <si>
    <t>ống chữ T (T-piece) tập cai thở máy và thở oxy qua nội khí quản</t>
  </si>
  <si>
    <t>ống chữ T</t>
  </si>
  <si>
    <t>hộp / 50 sợi</t>
  </si>
  <si>
    <t>ống thông chữ T (có hàng mẫu kèm theo)</t>
  </si>
  <si>
    <t>ống thông chữ T</t>
  </si>
  <si>
    <t>ống thông foley 3 nhánh</t>
  </si>
  <si>
    <t>hộp / 10 sợi</t>
  </si>
  <si>
    <t xml:space="preserve">Bộ gây tê ngoài màng cứng 
</t>
  </si>
  <si>
    <t>Hộp/ 10 bộ</t>
  </si>
  <si>
    <t>Fert</t>
  </si>
  <si>
    <t>Công ty TNHH Thương mại và Dịch vụ Phúc Xuân</t>
  </si>
  <si>
    <t>Cây đặt nội khí quản khó</t>
  </si>
  <si>
    <t>Cây Bougie ( Đặt nội khí quản khó các cỡ)</t>
  </si>
  <si>
    <t>Hộp/ 10 cái</t>
  </si>
  <si>
    <t>Welllead</t>
  </si>
  <si>
    <t>Que đặt NKQ các cỡ</t>
  </si>
  <si>
    <t>Cây đặt nội khí quản khó ( Stylet) các cỡ</t>
  </si>
  <si>
    <t>Hộp/ 10 cây</t>
  </si>
  <si>
    <t>Băng keo có gạc vô trùng</t>
  </si>
  <si>
    <t>DECOMED Băng dính vô trùng vải không dệt, có gạc (Non-woven Wound Dressing with Pad), size 53x70mm</t>
  </si>
  <si>
    <t>50 miếng / hộp</t>
  </si>
  <si>
    <t>Cty CP Nhà máy trang thiết bị y tế USM Healthcare</t>
  </si>
  <si>
    <t>Công ty cổ phần Dược Vacopharm</t>
  </si>
  <si>
    <t>Băng keo co giãn 10cm x 10m</t>
  </si>
  <si>
    <t>Hộp 1 cuộn</t>
  </si>
  <si>
    <t>Octamed</t>
  </si>
  <si>
    <t>Công ty TNHH Dược Phẩm Quốc Tế</t>
  </si>
  <si>
    <t>Băng dính lụa</t>
  </si>
  <si>
    <t>Băng keo lụa 1,25cm x5m</t>
  </si>
  <si>
    <t>Hộp 24 cuộn</t>
  </si>
  <si>
    <t>Băng keo có gạc vô trùng 100mm x 90mm</t>
  </si>
  <si>
    <t>Băng keo có gạc vô trùng 150mm x 90mm</t>
  </si>
  <si>
    <t>Băng keo có gạc vô trùng 200mm x 90mm</t>
  </si>
  <si>
    <t>Băng vải cuộn y tế</t>
  </si>
  <si>
    <t>Băng vải cuộn y tế 0,09x2m</t>
  </si>
  <si>
    <t>Bộ CSE (tê tủy sống+ ngoài màng cứng phối hợp)</t>
  </si>
  <si>
    <t>Bộ dây truyền dịch 20 giọt/ml</t>
  </si>
  <si>
    <t>túi 1 bộ</t>
  </si>
  <si>
    <t>Bộ tiêm chích FAV</t>
  </si>
  <si>
    <t>Bông cầm máu tự tiêu Gelatine</t>
  </si>
  <si>
    <t>SMI - SPON 8x5x1cm</t>
  </si>
  <si>
    <t>Hộp 10 miếng</t>
  </si>
  <si>
    <t>Chỉ không tan tổng hợp đơn sợi polyamide số 10/0, kim spatula</t>
  </si>
  <si>
    <t>Daclon Nylon 10/0, dài 30cm, 2kim x 6,2mm, 3/8C</t>
  </si>
  <si>
    <t>Chỉ không tan tổng hợp đơn sợi Polypropylene số 2/0, 2 kim tròn</t>
  </si>
  <si>
    <t>Polypropylene 2/0, dài 90cm, 2kim tròn đầu cắt x 25mm, 1/2C</t>
  </si>
  <si>
    <t>Chỉ tan tổng hợp đa sợi   polyglactin 910, số 1, kim tròn</t>
  </si>
  <si>
    <t>Surgicryl 910 số 1, dài 75cm, kim tròn 36mm, 1/2C</t>
  </si>
  <si>
    <t>Chỉ tan tổng hợp đa sợi polyglactin 910, số 1/0, kim tròn</t>
  </si>
  <si>
    <t>Surgicryl 910 số 0, dài 90cm, kim tròn 40mm, 1/2C</t>
  </si>
  <si>
    <t>Surgicryl 910 4/0, dài 75cm, kim tròn 17mm, 1/2C</t>
  </si>
  <si>
    <t>Chỉ tan tổng hợp đa sợi Polyglycolic 1/0, kim tròn</t>
  </si>
  <si>
    <t>Surgicryl PGA số 0, dài 90cm, kim tròn 40mm, 1/2C</t>
  </si>
  <si>
    <t>Chỉ tan tổng hợp đa sợi Polyglycolic 2/0, kim tròn</t>
  </si>
  <si>
    <t>Surgicryl PGA 2/0, dài 75cm, kim tròn 26mm, 1/2C</t>
  </si>
  <si>
    <t>Surgicryl PGA 3/0, dài 75cm, kim tròn 26mm, 1/2C</t>
  </si>
  <si>
    <t>Chỉ tan thiên nhiên đơn sợi collagen 1/0, kim tròn</t>
  </si>
  <si>
    <t>Catgut Chrom số 1, dài 75cm, kim tròn 40mm, 1/2C</t>
  </si>
  <si>
    <t>Chỉ tan thiên nhiên đơn sợi collagen 4/0, kim tròn</t>
  </si>
  <si>
    <t>Catgut Chrom 4/0, dài 75cm, kim tròn 26mm, 1/2C</t>
  </si>
  <si>
    <t>Chromic Catgut 2/0, dài 75cm, kim tròn 30mm, 1/2C</t>
  </si>
  <si>
    <t>Hộp 30 tép</t>
  </si>
  <si>
    <t>Chỉ tự tiêu sinh học đơn sợi collagen, có tẩm muối chrome, số 4/0, kim tam giác</t>
  </si>
  <si>
    <t>Chromic Catgut 4/0, dài 75cm, kim tam giác 16mm, 3/8C</t>
  </si>
  <si>
    <t>Chỉ Thắt eo cổ Tử cung tầm soát sảy thai thường xuyên</t>
  </si>
  <si>
    <t>Cervix Set</t>
  </si>
  <si>
    <t>Chỉ thép khâu xương bánh chè số 7+kim tròn (Patella set)</t>
  </si>
  <si>
    <t>Patella set</t>
  </si>
  <si>
    <t>Chỉ thép khâu xương ức số 4</t>
  </si>
  <si>
    <t>Steel Monofilament số 4, dài 45cm, kim tròn đầu cắt 48mm, 1/2C</t>
  </si>
  <si>
    <t>Dao mổ số 10,11,12,15,20,21</t>
  </si>
  <si>
    <t>Biosigma</t>
  </si>
  <si>
    <t>Điện cực dán ngực</t>
  </si>
  <si>
    <t>Farum</t>
  </si>
  <si>
    <t>Điện cực dùng 1 lần ị 42x36</t>
  </si>
  <si>
    <t>Gạc phẫu thuật bụng vô trùng</t>
  </si>
  <si>
    <t>Gạc phẫu thuật bụng 60cmx15cmx6, cản quang vô trùng</t>
  </si>
  <si>
    <t>Gạc phẫu thuật ổ bụng vô trùng  (có hàng mẫu kèm theo)</t>
  </si>
  <si>
    <t>Gạc phẫu thuật ổ bụng 30cm x 40cm x 6 lớp, vô trùng</t>
  </si>
  <si>
    <t>Gạc phẫu thuật ổ bụng  30cm x 40cm x 4 lớp, có dây cản quang, có dây nắm, vô trùng</t>
  </si>
  <si>
    <t>Gạc phẩu thuật ruột thừa cản quang tiệt trùng (có hàng mẫu kèm theo)</t>
  </si>
  <si>
    <t>Gạc phẩu thuật ruột thừa 5cm x 80cm x 6 lớp, cản quang, tiệt trùng</t>
  </si>
  <si>
    <t>Gạc phẩu thuật tiệt trùng (có hàng mẫu kèm theo)</t>
  </si>
  <si>
    <t>Gạc phẩu thuật  5cm x 6cm x 6 lớp, vô trùng</t>
  </si>
  <si>
    <t>Gạc phẫu thuật vô trùng (có hàng mẫu kèm theo)</t>
  </si>
  <si>
    <t>Gạc phẫu thuật 8cm x 10cm x 12 lớp, cản quang, tiệt trùng</t>
  </si>
  <si>
    <t>Gạc phẫu thuật 8cm x 40cm x 4 lớp, cản quang, tiệt trùng, có dây buộc</t>
  </si>
  <si>
    <t>Gạc tắm trẻ sơ sinh (có hàng mẫu kèm theo)</t>
  </si>
  <si>
    <t>Gạc tắm trẻ sơ sinh 35cm x 40cm x 3 lớp</t>
  </si>
  <si>
    <t>Gạc vải y tế  (có hàng mẫu kèm theo)</t>
  </si>
  <si>
    <t>Gạc mét 0.9m</t>
  </si>
  <si>
    <t>Cuộn 100 mét</t>
  </si>
  <si>
    <t>Găng tay phẩu thuật tiệt trùng</t>
  </si>
  <si>
    <t>Găng tay phẩu thuật tiệt trùng số 7.5</t>
  </si>
  <si>
    <t>Multisafe</t>
  </si>
  <si>
    <t>Găng tay phẩu thuật tiệt trùng  các số</t>
  </si>
  <si>
    <t>Găng tiệt trùng dài 280mm, có bột, cỡ 6,0 ~ 8,0</t>
  </si>
  <si>
    <t>Giấy ghi siêu âm</t>
  </si>
  <si>
    <t>Giấy siêu âm UPP - 110S</t>
  </si>
  <si>
    <t>Kim châm cứu từ số 1 - 5 (10 cây/vĩ)</t>
  </si>
  <si>
    <t>gói 10 cây</t>
  </si>
  <si>
    <t>Vĩ</t>
  </si>
  <si>
    <t>Lancet</t>
  </si>
  <si>
    <t>Kim chọc dò tủy sống số 20G -22G</t>
  </si>
  <si>
    <t>Kim gây tê tủy sống trẻ em</t>
  </si>
  <si>
    <t>Kim gây tê tủy sống trẻ em số 29</t>
  </si>
  <si>
    <t>Hộp 72 miếng</t>
  </si>
  <si>
    <t>Lam kính 7105 (72m/hộp) 25.4x76.2mm (1in x 3in), dầy 1-1.2mm</t>
  </si>
  <si>
    <t>Lam kính trong</t>
  </si>
  <si>
    <t>Lammen</t>
  </si>
  <si>
    <t>Lammen 22x22mm</t>
  </si>
  <si>
    <t>Lưới  thoát vị, thành phần polypropylen</t>
  </si>
  <si>
    <t>Polypropylene Mesh 15 x 15</t>
  </si>
  <si>
    <t>Hộp 5 miếng</t>
  </si>
  <si>
    <t>Lưới thoát vị polypropylene mesh</t>
  </si>
  <si>
    <t>Polypropylene Mesh 5 x 10</t>
  </si>
  <si>
    <t>Lưới thoát vị, thành phần polypropylen</t>
  </si>
  <si>
    <t>Polypropylene Mesh 6 x 11</t>
  </si>
  <si>
    <t>Miếng dán thoát vị bẹn</t>
  </si>
  <si>
    <t>Polypropylene Mesh 7.5 x 15</t>
  </si>
  <si>
    <t>Miếng xốp cầm máu tự tiêu từ gelatin</t>
  </si>
  <si>
    <t>SMI - SPON 7x5x1cm</t>
  </si>
  <si>
    <t>ống Haematokrit- kapillaren</t>
  </si>
  <si>
    <t>ống Haematokrit</t>
  </si>
  <si>
    <t>Hộp 100 ống</t>
  </si>
  <si>
    <t>Dịch nhầy kép giúp bảo vệ giác mạc</t>
  </si>
  <si>
    <t>Dịch nhầy Z-Hyalin Plus</t>
  </si>
  <si>
    <t>Hyatech</t>
  </si>
  <si>
    <t>Công ty TNHH Thương Mại Tâm Hợp</t>
  </si>
  <si>
    <t>Dịch nhầy mổ phaco (Z-Hyalin Plus)</t>
  </si>
  <si>
    <t>Thủy tinh nhân tạo mềm đơn tiêu điều chỉnh loạn thị, bốn điểm tựa, điều chỉnh loạn thị ở cả hai mặt optic.</t>
  </si>
  <si>
    <t>Thủy tinh thể nhân tạo AT Torbi 709M</t>
  </si>
  <si>
    <t>Thủy Tinh Thể đa tiêu và phối hợp điều chỉnh loạn thị bề mặt trước optic,</t>
  </si>
  <si>
    <t>Thủy tinh thể nhân tạo AT Lisa Toric 909M</t>
  </si>
  <si>
    <t>Thuỷ tinh thể mềm đơn tiêu</t>
  </si>
  <si>
    <t>Thủy tinh thể nhân tạo CT Lucia 601PY</t>
  </si>
  <si>
    <t>Carl Zeiss Meditec/Aaren Scientific.</t>
  </si>
  <si>
    <t>Đức/ Mỹ</t>
  </si>
  <si>
    <t>Thủy tinh thể nhân tạo CT Asphina 509MP</t>
  </si>
  <si>
    <t>Thủy tinh thể nhân tạo mềm ba tiêu cự  với bốn điểm tựa,</t>
  </si>
  <si>
    <t>Thủy tinh thể nhân tạo AT Lisa Tri 839MP</t>
  </si>
  <si>
    <t>Bình dẫn lưu kín vết mổ áp lực âm, trocar 14Fr</t>
  </si>
  <si>
    <t>Bình dẫn lưu vết thương 400ml</t>
  </si>
  <si>
    <t>Ayset</t>
  </si>
  <si>
    <t>Công ty TNHH MTV Huệ Chi</t>
  </si>
  <si>
    <t>Bộ mở thông dạ dày qua da</t>
  </si>
  <si>
    <t>Bộ mở dạ dày qua da 24Fr</t>
  </si>
  <si>
    <t>Shaili</t>
  </si>
  <si>
    <t>Pro-Active</t>
  </si>
  <si>
    <t>Bút đốt điện</t>
  </si>
  <si>
    <t>Tay dao 2 nút bấm, 3 chân, dùng một lần</t>
  </si>
  <si>
    <t>Clip Hem-O-lok size L MS 544240</t>
  </si>
  <si>
    <t>Dụng cụ phẫu thuật cầm máu polyme các cỡ</t>
  </si>
  <si>
    <t>Vỉ / 06 Cái</t>
  </si>
  <si>
    <t>Clip mạch máu cỡ lớn bằng Titanium</t>
  </si>
  <si>
    <t>Hộp/18 vĩ, 6clip/1 vĩ</t>
  </si>
  <si>
    <t>Clip mạch máu cỡ nhỏ bằng Titanium</t>
  </si>
  <si>
    <t>Dụng cụ phẫu thuật cầm máu titan cỡ S</t>
  </si>
  <si>
    <t>Hộp/36 vĩ, 6clip/1 vĩ</t>
  </si>
  <si>
    <t>Clip mạch máu cỡ trung bình bằng Titanium</t>
  </si>
  <si>
    <t>Dụng cụ phẫu thuật cầm máu titan cỡ ML</t>
  </si>
  <si>
    <t>Clip mạch máu cỡ trung bình lớn bằng Titanium</t>
  </si>
  <si>
    <t>Clip mạch máu cỡ trung bình lớn bằng Titanium LIGACLIP*EXTRA TITANIUM CLIPS</t>
  </si>
  <si>
    <t>Dây của máy thở trẻ em</t>
  </si>
  <si>
    <t>Dây thở 2 nhánh, loại co rút, cho trẻ em</t>
  </si>
  <si>
    <t>dụng cụ  làm ấm,làm ẩm khí thở cho ống mở khí quản</t>
  </si>
  <si>
    <t>Lọc giữ ẩm cho ống mở khí quản</t>
  </si>
  <si>
    <t>Westmed</t>
  </si>
  <si>
    <t>Đầu lọc vô khuẩn đo chức năng hô hấp</t>
  </si>
  <si>
    <t>Lọc khuẩn cho máy đo chức năng hô hấp Koko</t>
  </si>
  <si>
    <t>Đầu thắt tĩnh mạch thực quản 6 vòng thắt</t>
  </si>
  <si>
    <t>Kim sinh thiết u gan</t>
  </si>
  <si>
    <t>Kim sinh thiết</t>
  </si>
  <si>
    <t>STERYLAP</t>
  </si>
  <si>
    <t>Ligaclip LT300</t>
  </si>
  <si>
    <t>Lọc vi khuẩn 3 chức năng HMEF</t>
  </si>
  <si>
    <t>Lọc khuẩn 3 chức năng</t>
  </si>
  <si>
    <t>ống đặt nội khí quản có bóng chèn</t>
  </si>
  <si>
    <t>ống nội khí quản thẳng miệng có bóng các số</t>
  </si>
  <si>
    <t>Eko gips 7.5cm x 2.7m</t>
  </si>
  <si>
    <t>3S Invest</t>
  </si>
  <si>
    <t>Serbia</t>
  </si>
  <si>
    <t>Công ty TNHH Dược Kim Đô</t>
  </si>
  <si>
    <t>Urgocrepe 8cm x 4.5m</t>
  </si>
  <si>
    <t>Băng thun</t>
  </si>
  <si>
    <t>Urgoband 10cm x 4.5m</t>
  </si>
  <si>
    <t>Hộp 30 cuộn</t>
  </si>
  <si>
    <t>Băng thun có keo cố định khớp</t>
  </si>
  <si>
    <t>Urgocrepe 10cm x 4.5m</t>
  </si>
  <si>
    <t>Băng vô trùng</t>
  </si>
  <si>
    <t>Urgotul 15cm x 20cm</t>
  </si>
  <si>
    <t>Gạc lưới Lipido- colloid , Polyester + Sulphadiazine Bạc 3.75%</t>
  </si>
  <si>
    <t>Gạc lưới Lipido colloid linh hoạt và có khả năng co giãn</t>
  </si>
  <si>
    <t>Urgotul 10cm x 10cm</t>
  </si>
  <si>
    <t>Băng đựng hóa chất H2O2 dùng cho máy tiệt trùng nhiệt độ thấp STERRAD 100S</t>
  </si>
  <si>
    <t>Băng đựng hóa chất Sterrad 100S Cassettes</t>
  </si>
  <si>
    <t>băng</t>
  </si>
  <si>
    <t>CÔNG TY Cổ PHầN DƯợC PHẩM THIếT Bị Y Tế Hà NộI (HAPHARCO)</t>
  </si>
  <si>
    <t>Chỉ  không tan tổng hợp đa sợi polyester 4/0</t>
  </si>
  <si>
    <t>Chỉ phẫu thuật ETHIBOND EXCEL số 4/0, dài 75cm, 1 kim tròn đầu cắt 13 mm 3/8C</t>
  </si>
  <si>
    <t>Ethicon, LLC</t>
  </si>
  <si>
    <t>Chỉ không tan tổng hợp đa sợi polyester 2/0</t>
  </si>
  <si>
    <t>Chỉ phẫu thuật ETHIBOND EXCEL số 2/0 dài 75cm, 2 kim tròn đầu tròn 17mm 1/2C, pledget, tép 8 sợi : 4 xanh, 4 trắng</t>
  </si>
  <si>
    <t>Ethicon, Inc.</t>
  </si>
  <si>
    <t>Chỉ phẫu thuật ETHIBOND EXCEL số 2/0, dài 75cm, 2 kim tròn đầu tròn 22mm 1/2C, pledget, 10 sợi : 5 xanh, 5 trắng</t>
  </si>
  <si>
    <t>Chỉ không tan tổng hợp đơn sợi Polypropylene 4/0, 2 kim tròn</t>
  </si>
  <si>
    <t>Chỉ phẫu thuật PROLENE số 4/0,dài 90 cm , 2 kim tròn đầu tròn màu đen VISI-BLACK 20mm, 1/2C</t>
  </si>
  <si>
    <t>Chỉ không tan tổng hợp đơn sợi Polypropylene số 8/0, 2 kim tròn</t>
  </si>
  <si>
    <t>Chỉ phẫu thuật PROLENE số 8/0, dài 60cm, 2 kim tròn đầu cắt everpoint 9.3mm, 3/8C</t>
  </si>
  <si>
    <t>Chỉ tan đa sợi Polyglactin 910, có chất kháng khuẩn Irgacare MP số 1</t>
  </si>
  <si>
    <t>Chỉ phẫu thuật VICRYL PLUS kháng khuẩn Iragacare MP số 1, 90cm, kim tròn CT 40mm, 1/2C</t>
  </si>
  <si>
    <t>Chỉ tan đa sợi Polyglactin 910, có chất kháng khuẩn Irgacare MP số 2/0</t>
  </si>
  <si>
    <t>Chỉ phẫu thuật VICRYL PLUS kháng khuẩn Iragacare MP số 2/0, 70cm, kim tròn SH 26mm, 1/2C</t>
  </si>
  <si>
    <t>Chỉ tan đa sợi Polyglactin 910, có chất kháng khuẩn Irgacare MP số 3/0</t>
  </si>
  <si>
    <t>Chỉ phẫu thuật VICRYL PLUS kháng khuẩn Iragacare MP số 3/0, 70cm, kim tròn SH plus 26mm, 1/2C</t>
  </si>
  <si>
    <t>Chỉ phẫu thuật coated VICRYL số 3/0 dài 75cm, kim taper point plus 26mm, 1/2C</t>
  </si>
  <si>
    <t>Johnson &amp; Johnson Medical GmbH</t>
  </si>
  <si>
    <t>Chỉ tan tổng hợp đa sợi Polyglactin 910, số 1/0, kim tròn (khâu gan)</t>
  </si>
  <si>
    <t>Chỉ phẫu thuật coated VICRYL số 1 dài 100cm, kim đầu tù khâu gan 65mm, 3/8C</t>
  </si>
  <si>
    <t>Johnson &amp; Johnson Medical Limted</t>
  </si>
  <si>
    <t>Chỉ phẫu thuật PDS II 4/0, 70cm, kim tròn SH-2 taperpoint plus 20mm, 1/2C</t>
  </si>
  <si>
    <t>Chỉ tan tổng hợp đơn sợi Polydioxanone số 6/0</t>
  </si>
  <si>
    <t>Chỉ phẫu thuật PDS II số 6/0 , dài 45cm, kim tròn đầu tròn plus dài 13mm, 1/2C</t>
  </si>
  <si>
    <t>Chỉ thị sinh học STERRAD CycleSure 25</t>
  </si>
  <si>
    <t>Chỉ thị sinh học Cyclesure  Indicator màu tím chứa 1 triệu bào tử Geobaccillus sterothermophillus</t>
  </si>
  <si>
    <t>Hộp/30 ống</t>
  </si>
  <si>
    <t>Giấy in</t>
  </si>
  <si>
    <t>Giấy in 2 lớp dùng cho máy Sterrad 100S</t>
  </si>
  <si>
    <t>Lưới dùng trong thoát vị, thành phần polypropylen</t>
  </si>
  <si>
    <t>Lưới điều trị thoát vị  PROLENE soft mesh 6.4 x 11.4 cm</t>
  </si>
  <si>
    <t>Hộp/ 6 miếng</t>
  </si>
  <si>
    <t>Miếng dán sát khuẩn</t>
  </si>
  <si>
    <t>Miếng dán sát khuẩn Biopatch 86mg, 92mg</t>
  </si>
  <si>
    <t>Hộp/ 10 miếng</t>
  </si>
  <si>
    <t>Vật liệu cầm máu cellulose oxi hóa tái tổ hợp (oxidized regenerated cellulose)</t>
  </si>
  <si>
    <t>Vật liệu cầm máu SURGICEL FIBRILLAR dạng bông xốp tự tiêu, có tính kháng khuẩn, bằng cellulose oxi hóa tái tổ hợp (oxidized regenerated cellulose), kích thước 2.5x5.1cm</t>
  </si>
  <si>
    <t>Vật liệu cầm máu SURGICEL FIBRILLAR dạng bông xốp tự tiêu, có tính kháng khuẩn  , bằng cellulose oxi hóa tái tổ hợp (oxidized regenerated cellulose), kích thước 5.1 x 10.2cm</t>
  </si>
  <si>
    <t>Băng đạn của dụng cụ khâu cắt đầu cong</t>
  </si>
  <si>
    <t>Johnson&amp;
Johnson</t>
  </si>
  <si>
    <t>CTY TNHH MTV TM VÂN THÔNG</t>
  </si>
  <si>
    <t>Băng đạn của dụng cụ khâu cắt nối thẳng</t>
  </si>
  <si>
    <t>Băng đạn của dụng cụ khâu cắt nối thẳng Echelon - các cỡ</t>
  </si>
  <si>
    <t>Băng đạn của dụng cụ khâu cắt nối thẳng NTLC55</t>
  </si>
  <si>
    <t>Băng đạn của dụng cụ khâu cắt nối thẳng NTLC75</t>
  </si>
  <si>
    <t>Băng đạn của dụng cụ khâu cắt nối thẳng nội soi đa năng</t>
  </si>
  <si>
    <t>Băng ghim</t>
  </si>
  <si>
    <t>Clip mạch máu cỡ lớn bằng Titanium LIGACLIP*EXTRA TITANIUM CLIPS</t>
  </si>
  <si>
    <t>Clip mạch máu cỡ lớn LT400</t>
  </si>
  <si>
    <t>Hộp 108 cái</t>
  </si>
  <si>
    <t>Chỉ tan tổng hợp đa sợi   polyglactin 910, số 2/0, kim tròn</t>
  </si>
  <si>
    <t>Chỉ tan tổng hợp LUXCRYL 910 (Polyglactine) 2/0 HR 26mm 75cm</t>
  </si>
  <si>
    <t>Luxsutures</t>
  </si>
  <si>
    <t>Luxem
bourg</t>
  </si>
  <si>
    <t>Dao siêu âm dùng trong phẫu thuật nội soi</t>
  </si>
  <si>
    <t>Dao siêu âm PTNS Harmonic ACE</t>
  </si>
  <si>
    <t>Dụng cụ khâu cắt đầu cong, dùng trong phẫu thuật trực tràng thấp</t>
  </si>
  <si>
    <t>Dụng cụ khâu cắt nối thẳng</t>
  </si>
  <si>
    <t>Dụng cụ khâu cắt nối thẳng NTLC75</t>
  </si>
  <si>
    <t>Dụng cụ khâu cắt thẳng</t>
  </si>
  <si>
    <t>Dụng cụ khâu cắt thẳng Echelon flex EC45A/EC60A</t>
  </si>
  <si>
    <t>Sáp dán xương</t>
  </si>
  <si>
    <t>Sáp xương BONE WAX 2.5g</t>
  </si>
  <si>
    <t>áo phẫu thuật</t>
  </si>
  <si>
    <t>Bao giày giấy</t>
  </si>
  <si>
    <t>Giày giấy</t>
  </si>
  <si>
    <t>1 đôi/gói</t>
  </si>
  <si>
    <t>Bông ép sọ não</t>
  </si>
  <si>
    <t>Bông ép sọ não 2x7x2lớp vô trùng</t>
  </si>
  <si>
    <t>Gạc cầu Amidan</t>
  </si>
  <si>
    <t>Gạc cầu Amidan vô trùng</t>
  </si>
  <si>
    <t>Gạc lót đốc kim vô trùng (có hàng mẫu kèm theo)</t>
  </si>
  <si>
    <t>Gạc lót đốc kim 3x4cmx4 lớp vô trùng</t>
  </si>
  <si>
    <t>Gạc nhét mũi</t>
  </si>
  <si>
    <t>Gạc nhét mũi 1cmx15m</t>
  </si>
  <si>
    <t>Gạc phẫu thuật 20x20cmx3 lớp vô trùng</t>
  </si>
  <si>
    <t>Gạc thận nhân tạo</t>
  </si>
  <si>
    <t>Gạc thận nhân tạo 3,5x4,5cm x8 lớp</t>
  </si>
  <si>
    <t>2 cái/gói</t>
  </si>
  <si>
    <t>Gạc vô trùng (có hàng mẫu kèm theo)</t>
  </si>
  <si>
    <t>Gạc đắp vết thương 20x20cm vô trùng</t>
  </si>
  <si>
    <t>Gói thay băng M14</t>
  </si>
  <si>
    <t>Tạp dề bằng màng PE vô trùng</t>
  </si>
  <si>
    <t>Tạp dề nilon PE vô trùng</t>
  </si>
  <si>
    <t>Tạp dề nylon tiệt trùng</t>
  </si>
  <si>
    <t>Tấm trải nilon PE 120x210cm</t>
  </si>
  <si>
    <t>Bộ khăn mổ tim hở - 02P03</t>
  </si>
  <si>
    <t>Bộ khăn mổ tim hở</t>
  </si>
  <si>
    <t>5 Bộ/hộp</t>
  </si>
  <si>
    <t>Viên Phát</t>
  </si>
  <si>
    <t>Công ty Cổ Phần TM - DV - XNK Viên Phát</t>
  </si>
  <si>
    <t>Bộ khăn mổ tim hở trẻ em</t>
  </si>
  <si>
    <t>7 Bộ/Hộp</t>
  </si>
  <si>
    <t>Băng keo chỉ thị nhiệt độ</t>
  </si>
  <si>
    <t>Băng chỉ thị nhiệt 19mmx50m</t>
  </si>
  <si>
    <t>1 cuộn / bao</t>
  </si>
  <si>
    <t>WIPAK</t>
  </si>
  <si>
    <t>Công ty TNHH Thương Mại Dịch Vụ Đỉnh Việt</t>
  </si>
  <si>
    <t>Bình dẫn lưu 1800 ml</t>
  </si>
  <si>
    <t>Bình dẫn lưu 1800 ml, mã H03180</t>
  </si>
  <si>
    <t>Pashco</t>
  </si>
  <si>
    <t>Công ty Cổ Phần Trang Thiết Bị Y Tế Trọng Tín</t>
  </si>
  <si>
    <t>Bình hút đàm nhớt</t>
  </si>
  <si>
    <t>Bình lấy đàm kín các số 8-10Fr</t>
  </si>
  <si>
    <t>Bộ catheter tĩnh mạch trung tâm dòng truyền cao, 3 nòng 8.5F x 6'', với đầu linh hoạt an toàn Blue FlexTip, tiêu chuẩn FDA</t>
  </si>
  <si>
    <t>1cái/gói10cái/Hộp</t>
  </si>
  <si>
    <t>Hoa Kỳ</t>
  </si>
  <si>
    <t>Bộ dẫn truyền cảm ứng 1 đường DTX plus PMSET 1 DT-XX</t>
  </si>
  <si>
    <t>Bộ dẫn truyền cảm ứng động mạch 1 đường Artline AF-T0002 người lớn, AF-T0001 trẻ em, có dây nối phụ</t>
  </si>
  <si>
    <t>1Bộ/gói10 Bộ/Hộp</t>
  </si>
  <si>
    <t>Israel/Slovakia</t>
  </si>
  <si>
    <t>Bộ đo huyết áp xâm lấn 1 đường</t>
  </si>
  <si>
    <t>Bộ đo huyết áp động mạch xâm lấn 1 đường Artline AB-0023</t>
  </si>
  <si>
    <t>Slovakia</t>
  </si>
  <si>
    <t>Bộ gây tê đám rối thần kinh liên tục dài 50mm</t>
  </si>
  <si>
    <t>Bộ Catheter gây tê đám rối thần kinh Plexolong với kim siêu hiển thị dài 50mm, mã 531156-31C</t>
  </si>
  <si>
    <t xml:space="preserve">Pajunk 
</t>
  </si>
  <si>
    <t>Bộ gây tê ngoài màng cứng 18G systems 1</t>
  </si>
  <si>
    <t>Bộ gây tê ngoài màng cứng 18G Systems 1</t>
  </si>
  <si>
    <t>Cộng Hòa Séc</t>
  </si>
  <si>
    <t>Bộ hút đàm kín</t>
  </si>
  <si>
    <t>Bộ hút đàm kín sử dụng 72h, 2 cổng, có kèm catheter mount, catheter dài 55cm. có van khóa 1 chiều an toàn trong sử dụng các số 6-16Fr</t>
  </si>
  <si>
    <t>1 Bộ /gói20 Bộ/Hộp</t>
  </si>
  <si>
    <t>Catheter  2 nhánh V1220</t>
  </si>
  <si>
    <t>Catheter tĩnh mạch trung tâm 2 nòng 12F x 20cm,  có van khóa 1 chiều an toàn trong sử dụng EF-7713</t>
  </si>
  <si>
    <t>1 cái/Gói10 cái/Hộp</t>
  </si>
  <si>
    <t>Catheter  tĩnh mạch trung ương 3 nòng, kim V, cỡ 1215</t>
  </si>
  <si>
    <t>Catheter tĩnh mạch trung tâm 3 nòng 12F x 15cm/20cm,  có van khóa 1 chiều an toàn trong sử dụng EG-7xxx</t>
  </si>
  <si>
    <t>Catheter  tĩnh mạch trung ương 3 nòng, kim V, cỡ 715</t>
  </si>
  <si>
    <t>Catheter tĩnh mạch trung tâm 3 nòng, tiêu chuẩn FDA, 7F x 16 -20 cm, Catheter chống gãy gập tốt và an toàn khi lưu lâu, mũi Blue Tip dễ luồn và an toàn với lòng mạch</t>
  </si>
  <si>
    <t>Catheter chạy thận Hemo -Access 2 nòng 12Fr x 20cm</t>
  </si>
  <si>
    <t>1 Bộ /gói10 Bộ/Hộp</t>
  </si>
  <si>
    <t>Catheter chạy thận nhân tạo Hemo -Access 2 nòng 12Fr x 15cm</t>
  </si>
  <si>
    <t>Catheter động mạch quay các cỡ</t>
  </si>
  <si>
    <t>Catheter động mạch quay Artline các cỡ 20G x4,5/8cm</t>
  </si>
  <si>
    <t>Công Ty Cổ Phần Trang Thiết Bị Y Tế Trọng Tín</t>
  </si>
  <si>
    <t>Catheter tĩnh mạch trung tâm 2 nòng 5Fr x 8cm</t>
  </si>
  <si>
    <t>Catheter tĩnh mạch trung tâm VenX 2 nòng 5Fr x 8cm</t>
  </si>
  <si>
    <t>Catheter tĩnh mạch trung ương 3 nòng, kim V, cỡ 720</t>
  </si>
  <si>
    <t>Catheter tĩnh mạch trung tâm 3 nòng 7Fr x 20 cm, kim V van khóa 1 chiều an toàn trong sử dụng</t>
  </si>
  <si>
    <t>1 cái/Gói 10 cái/Hộp</t>
  </si>
  <si>
    <t>Cây hướng dẫn đặt nội khí quản (Stylet)</t>
  </si>
  <si>
    <t>Cây hướng dẫn đặt nội khí quản (Stylet)  các cỡ 6-10-14Fr</t>
  </si>
  <si>
    <t>1 tép/gói20 tép/Hộp</t>
  </si>
  <si>
    <t>Ideal
 Healthcare</t>
  </si>
  <si>
    <t>Kim sinh thiết dùng 1 lần Deltacut các số (công ty cam kết ký gửi  Bv 1 súng sinh thiết DeltaCut dùng nhiều lần)</t>
  </si>
  <si>
    <t>1cái/gói10 cái/hộp</t>
  </si>
  <si>
    <t>Pajunk</t>
  </si>
  <si>
    <t>Miếng dán cố định kim luồn</t>
  </si>
  <si>
    <t>Miếng dán vô trùng trước phẩu thuật Incise Drape 10 x 14 cm, phủ polyacrylate, đóng gói tiệt trùng</t>
  </si>
  <si>
    <t>1 miếng/ gói10 miếng/hộp</t>
  </si>
  <si>
    <t>Molnlycke</t>
  </si>
  <si>
    <t>Miếng dán vô trùng trước phẫu thuật</t>
  </si>
  <si>
    <t>Miếng dán vô trùng trước phẫu thuật 30*26cm</t>
  </si>
  <si>
    <t>Miếng dán vô trùng trước phẩu thuật Incise Drape 30 x 26 cm, phủ polyacrylate, đóng gói tiệt trùng</t>
  </si>
  <si>
    <t>1 miếng/ gói 10 miếng/hộp</t>
  </si>
  <si>
    <t>Miếng dán vô trùng trước phẫu thuật 45*26cm</t>
  </si>
  <si>
    <t>Miếng dán vô trùng trước phẩu thuật Incise Drape45 x 26 cm, phủ polyacrylate, đóng gói tiệt trùng</t>
  </si>
  <si>
    <t>Miếng dán vô trùng trước phẫu thuật15*26cm</t>
  </si>
  <si>
    <t>Miếng dán vô trùng trước phẩu thuật Incise Drape15 x 26 cm, phủ polyacrylate, đóng gói tiệt trùng</t>
  </si>
  <si>
    <t>Nội khí quản không bóng</t>
  </si>
  <si>
    <t>Nội khí quản không bóng các số 2,0-8,0</t>
  </si>
  <si>
    <t>1 cái/gói10 cái/Hộp</t>
  </si>
  <si>
    <t>ống Canyl mở khí quản có bóng hoặc không bóng</t>
  </si>
  <si>
    <t>1 cái/gói10 cái/hộp</t>
  </si>
  <si>
    <t>ống dẫn lưu màng phổi</t>
  </si>
  <si>
    <t xml:space="preserve"> sợi/gói25 sợi/hộp</t>
  </si>
  <si>
    <t>ống thông Nelaton các số</t>
  </si>
  <si>
    <t>ống thông Nelaton các số 8-18</t>
  </si>
  <si>
    <t>1 ống//gói10 ống/hộp</t>
  </si>
  <si>
    <t>Ô?ng</t>
  </si>
  <si>
    <t>Sonde Fogaty các số</t>
  </si>
  <si>
    <t>1 cái /gói 6 cái/Thùng</t>
  </si>
  <si>
    <t>Lucas</t>
  </si>
  <si>
    <t>Thuỷ tinh thể mềm đa tiêu</t>
  </si>
  <si>
    <t>Thủy tinh thể đa tiêu khúc xạ, acrylic mềm Lentis Comfort cho thị lực nhìn xa đến trung gian (50cm-70cm) LENTISđ Comfort LS-313 MF15</t>
  </si>
  <si>
    <t>Công ty TNHH Phát Triển</t>
  </si>
  <si>
    <t>Thuỷ tinh thể  acrylic đơn tiêu mềm LENTISđ LS-313Y</t>
  </si>
  <si>
    <t>Bộ dẫn lưu não thất ra ngoài</t>
  </si>
  <si>
    <t>Bộ dẫn lưu não thất ra ngoài ngoài EVD - BMI</t>
  </si>
  <si>
    <t>Hộp/ bộ</t>
  </si>
  <si>
    <t>Công ty Cổ Phần Trang Thiết Bị Y Tế Cổng Vàng</t>
  </si>
  <si>
    <t>Chỉ tan tổng hợp đa sợi Polyglactin 910, số 0, kim tròn</t>
  </si>
  <si>
    <t>Chỉ tiêu PegeLAK tổng hợp đa sợi Polyglactin 910 số 0, dài 90cm, phủ Calcium Stearate, kim tròn 40mm, 1/2C, bằng thép không rỉ 302, bọc Silicon.</t>
  </si>
  <si>
    <t>Dogsan</t>
  </si>
  <si>
    <t>Gạc cầm máu tự tiêu</t>
  </si>
  <si>
    <t>Gạc cầm máu tự tiêu Gelitacel 10x20 cm</t>
  </si>
  <si>
    <t>Kẹp túi phình mạch máu não gập góc/cong các cỡ</t>
  </si>
  <si>
    <t>Kẹp túi phình mạch máu não gập góc/cong các cỡ Anton Hipp</t>
  </si>
  <si>
    <t>Kẹp túi phình mạch máu não hình lưỡi lê các cỡ</t>
  </si>
  <si>
    <t>Kẹp túi phình mạch máu não hình lưỡi lê các cỡ Anton Hipp</t>
  </si>
  <si>
    <t>Kẹp túi phình mạch máu não thẳng các cỡ</t>
  </si>
  <si>
    <t>Kẹp túi phình mạch máu não thẳng các cỡ Anton Hipp</t>
  </si>
  <si>
    <t>Miếng xốp cầm máu tự tiêu từ gelatin Gelitaspon 8x5x1 cm</t>
  </si>
  <si>
    <t>Van dẫn lưu dịch não tủy BMI các loại áp lực</t>
  </si>
  <si>
    <t>Sonde Double J các số</t>
  </si>
  <si>
    <t>01 cái/bao. Bao vô trùng</t>
  </si>
  <si>
    <t>Công ty Cổ phần Thiết bị Y tế Bách Việt</t>
  </si>
  <si>
    <t>Gạc phẩu thuật ổ bụng cản quang tiệt trùng</t>
  </si>
  <si>
    <t>5 cái/ gói</t>
  </si>
  <si>
    <t>Liên danh Công ty cổ phần Y tế AME - Công ty cổ phần ứng dụng và phát triển công nghê Y học Sao Việt</t>
  </si>
  <si>
    <t>Gạc phẫu thuật ổ bụng vô trùng cản quang (có hàng mẫu kèm theo)</t>
  </si>
  <si>
    <t>Gạc phẩu thuật tiệt trùng</t>
  </si>
  <si>
    <t>10 cái/ gói</t>
  </si>
  <si>
    <t>Khẩu trang dây cột tiệt trùng</t>
  </si>
  <si>
    <t>Khẩu trang y tế 3 lớp dây buộc tiệt trùng</t>
  </si>
  <si>
    <t>Đặng Nam Huy</t>
  </si>
  <si>
    <t>Dao mổ mắt chính</t>
  </si>
  <si>
    <t>Dao mổ mắt 2.2mm (Clear Corneal Knifes), Model: CCR-22AGF</t>
  </si>
  <si>
    <t>Hộp 05 cái</t>
  </si>
  <si>
    <t>CÔNG TY TNHH THIếT Bị Y Tế MINH NHI</t>
  </si>
  <si>
    <t>Dao mổ mắt 3.0mm (Clear Corneal Knifes), Model: CCR-30AGF</t>
  </si>
  <si>
    <t>Dao mổ mắt phụ</t>
  </si>
  <si>
    <t>Dao mổ mắt 15 độ (Stab Knifes), Model: A-15F</t>
  </si>
  <si>
    <t>Thủy Tinh Thể nhân tạo mềm đa tiêu,</t>
  </si>
  <si>
    <t>Thủy tinh thể nhân tạo mềm đa tiêu một mảnh 1stQ Basis Z Diffractive Yellow, Model: B1EWYN</t>
  </si>
  <si>
    <t>1stQ GmbH</t>
  </si>
  <si>
    <t>Vòng căng bao</t>
  </si>
  <si>
    <t>Vòng căng bao Optima (Capsular Tension Ring), Model: OCR 1412/1311/1210/1109</t>
  </si>
  <si>
    <t>Excellent Hi Care</t>
  </si>
  <si>
    <t>Dây thở oxy 2 nhánh trẻ em</t>
  </si>
  <si>
    <t>Công ty CP VTYT Khang Nguyên</t>
  </si>
  <si>
    <t>Liên danh Công ty TNHH Thiết Bị và Vật Tư Y Tế Hoa Năng và Công ty TNHH Thiết Bị Y Tế Quang Trung</t>
  </si>
  <si>
    <t>Dây truyền dịch (có hàng mẫu kèm theo)</t>
  </si>
  <si>
    <t>400 Sợi/ thùng</t>
  </si>
  <si>
    <t>ống thông Foley 2 nhánh các số 12 - 26 (có hàng mẫu kèm theo)</t>
  </si>
  <si>
    <t>Thông foley 2 nhánh số 12 -&gt; 26</t>
  </si>
  <si>
    <t>500 Sợi / thùng</t>
  </si>
  <si>
    <t>Công ty Sanhill</t>
  </si>
  <si>
    <t>Túi đựng nước tiểu KN7</t>
  </si>
  <si>
    <t>250 Cái/ thùng</t>
  </si>
  <si>
    <t>Dây của máy thở</t>
  </si>
  <si>
    <t>Dây thở máy gây mê Flexi-lock Parallel, người lớn</t>
  </si>
  <si>
    <t>Công ty TNHH Trang Thiết Bị và Vật Tư Y Tế Hoàng Việt Long</t>
  </si>
  <si>
    <t>Bộ phun khí dung MaxiNeb 90 Flexicare, người lớn</t>
  </si>
  <si>
    <t>Thùng 50 cái</t>
  </si>
  <si>
    <t>Bộ phun khí dung MaxiNeb 90 Flexicare, trẻ em</t>
  </si>
  <si>
    <t>ống đặt nội khí quản cong (gập mũi/miệng) có cuff</t>
  </si>
  <si>
    <t>ống đặt nội khí quản cong Standard Flexicare (đường mũi/ miệng)</t>
  </si>
  <si>
    <t>ống thông đường mật qua da có kim các số</t>
  </si>
  <si>
    <t>ống dẫn lưu đường mật Skater các số</t>
  </si>
  <si>
    <t>Hộp 5 bộ</t>
  </si>
  <si>
    <t>Công ty CPDP và TBYT An Phú</t>
  </si>
  <si>
    <t>Công ty TNHH SX TBYT Vinh Đức</t>
  </si>
  <si>
    <t>Băng keo cá nhân</t>
  </si>
  <si>
    <t>Dây thở oxy 2 nhánh người lớn</t>
  </si>
  <si>
    <t>Bao tóc phẩu thuật</t>
  </si>
  <si>
    <t>1 Cái/ gói</t>
  </si>
  <si>
    <t>Công Ty TNHH Trang Thiết Bị Y Tế Thời Thanh Bình</t>
  </si>
  <si>
    <t>Bộ khăn nội soi khớp vai A</t>
  </si>
  <si>
    <t>Bộ khăn nội soi khớp vai</t>
  </si>
  <si>
    <t>1 Bộ/ gói</t>
  </si>
  <si>
    <t>Bộ khăn phẫu thuật cơ bản</t>
  </si>
  <si>
    <t>Bộ khăn tổng quát 00P49</t>
  </si>
  <si>
    <t>Bộ khăn tổng quát</t>
  </si>
  <si>
    <t>Cup Eppendorf</t>
  </si>
  <si>
    <t>1000 Cái/ gói</t>
  </si>
  <si>
    <t>10 Sợi/ gói</t>
  </si>
  <si>
    <t>Dây hút dịch phẫu thuật có đầu nối</t>
  </si>
  <si>
    <t>Dây hút dịch phẫu thuật 4m</t>
  </si>
  <si>
    <t>1 Sợi/ gói</t>
  </si>
  <si>
    <t>Dây hút dịch phẫu thuật 2m</t>
  </si>
  <si>
    <t>Đầu cone vàng</t>
  </si>
  <si>
    <t>1.000 cái/ gói</t>
  </si>
  <si>
    <t>100 Cái/ hộp</t>
  </si>
  <si>
    <t>Đĩa Petri nhựa</t>
  </si>
  <si>
    <t>20 Cái/ gói</t>
  </si>
  <si>
    <t>Giấy y tế</t>
  </si>
  <si>
    <t>Giấy y tế 40 x 50 cm</t>
  </si>
  <si>
    <t>1 Kg/ gói</t>
  </si>
  <si>
    <t>Viễn Đông</t>
  </si>
  <si>
    <t>Khẩu trang phẫu thuật  3 lớp - dây cột</t>
  </si>
  <si>
    <t>Khẩu trang giấy- đeo tai tiệt trùng</t>
  </si>
  <si>
    <t>Khẩu trang phẫu thuật  2 lớp - dây thun</t>
  </si>
  <si>
    <t>ống hút nhựa khoa răng</t>
  </si>
  <si>
    <t>ống hút nha</t>
  </si>
  <si>
    <t>100 cái/ gói</t>
  </si>
  <si>
    <t>ống nghiệm nhựa (không  nắp)</t>
  </si>
  <si>
    <t>ống nghiệm nhựa 5ml không nắp</t>
  </si>
  <si>
    <t>500 Cái/ gói</t>
  </si>
  <si>
    <t>Que Spartula</t>
  </si>
  <si>
    <t>Que phết tế bào âm đạo</t>
  </si>
  <si>
    <t>100 Que/ Hộp</t>
  </si>
  <si>
    <t>Săng mổ</t>
  </si>
  <si>
    <t>Khăn phẫu thuật 80 x 120cm</t>
  </si>
  <si>
    <t>Tạp dề phẫu thuật 80 x 130 cm</t>
  </si>
  <si>
    <t>Tấm trải Nylon</t>
  </si>
  <si>
    <t>Khăn nylon 160 x 260 cm</t>
  </si>
  <si>
    <t>20 Miếng/ gói</t>
  </si>
  <si>
    <t>Khăn  nylon chống trượt 160 x 260 cm</t>
  </si>
  <si>
    <t>Túi đo lượng máu mất sau sinh (có hàng mẫu kèm theo)</t>
  </si>
  <si>
    <t>Túi đo máu sau sinh</t>
  </si>
  <si>
    <t>Trang phục chống dịch 7 món</t>
  </si>
  <si>
    <t>Bộ khăn nội soi khớp gối</t>
  </si>
  <si>
    <t>10 bộ/ thùng</t>
  </si>
  <si>
    <t>NTI VINA</t>
  </si>
  <si>
    <t>Công ty TNHH Thương mại Dược và Trang thiết bị y tế TATA</t>
  </si>
  <si>
    <t>Màng lọc thận (Diacan LOPS 12)</t>
  </si>
  <si>
    <t>Màng lọc thận F6HPS</t>
  </si>
  <si>
    <t>12 Màng / Thùng</t>
  </si>
  <si>
    <t>Fresenius Medical Care</t>
  </si>
  <si>
    <t>Công Ty Cổ Phần Armephaco</t>
  </si>
  <si>
    <t>Màng lọc thận (Diacap Low- plux) LOPS 15</t>
  </si>
  <si>
    <t>Màng lọc thận F7HPS</t>
  </si>
  <si>
    <t>Tro-Gypsoplast 10cm x 2,7m</t>
  </si>
  <si>
    <t>Gói/ 1 Cuộn</t>
  </si>
  <si>
    <t>Troge</t>
  </si>
  <si>
    <t>Công Ty TNHH Trang Thiết Bị Y Tế Oanh Thy</t>
  </si>
  <si>
    <t>Tro-Gypsoplast 15cm x 2,7m</t>
  </si>
  <si>
    <t>Tro-Nylofil 4/0 ( số 4/0, dài 75cm, kim tam giác, sắc, phủ silicon, 3/8C, dài 18mm)</t>
  </si>
  <si>
    <t>Gói/ 1 Tép</t>
  </si>
  <si>
    <t>Chỉ không tan đơn sợi  Polyamide số 2/0, kim tam giác</t>
  </si>
  <si>
    <t>Tro-Nylofil 2/0 ( số 2/0, dài 75cm, kim tam giác 3/8C, Phủ silicon dài 26mm)</t>
  </si>
  <si>
    <t>Tro-Nylofil 3/0 ( số 3/0, dài 75cm, kim tam giác 3/8C, Phủ silicon dài 26mm)</t>
  </si>
  <si>
    <t>Chỉ không tan nylon polyamide-6 số 2/0, kim tam giác</t>
  </si>
  <si>
    <t>Tro-Nylofil 3/0 ( số 3/0, dài 75cm, kim tam giác 3/8C, dài 26mm)</t>
  </si>
  <si>
    <t>Chỉ tan nhanh thiên nhiên đơn sợi collagen 2/0, kim tròn</t>
  </si>
  <si>
    <t>Tro-Chrofil 2/0 (dài 75cm, kim tròn 1/2C, dài 30mm, (HR30)</t>
  </si>
  <si>
    <t>Chỉ tan sinh học đơn sợi số 2/0</t>
  </si>
  <si>
    <t>Tro-Chrofil 2/0 (số 2/0, dài 75cm, kim tròn 30mm, 1/2 vòng tròn)</t>
  </si>
  <si>
    <t>Chỉ tan thiên nhiên đơn sợi collagen 2/0, kim tròn</t>
  </si>
  <si>
    <t>Tro-Chrofil 2/0 (số 2/0, dài 75cm, kim tròn 1/2C, dài 30mm)</t>
  </si>
  <si>
    <t>Chỉ tan thiên nhiên đơn sợi collagen 3/0, kim tròn</t>
  </si>
  <si>
    <t>Tro-Chrofil 3/0 ( số 3/0 ,dài 75cm, kim tròn 1/2C, dài 26mm)</t>
  </si>
  <si>
    <t>Kim chọc dò/Kim gây tê tuỷ sống</t>
  </si>
  <si>
    <t>Spinal Needle các số</t>
  </si>
  <si>
    <t>Gói/ 1 Cái</t>
  </si>
  <si>
    <t>Dr.Janpan</t>
  </si>
  <si>
    <t>Kim luồn lưu dài ngày</t>
  </si>
  <si>
    <t>Tro-Venocath ( lưu dài ngày)</t>
  </si>
  <si>
    <t>Gói/ 1 Cây</t>
  </si>
  <si>
    <t>Kim luồn tĩnh mạch Bbraun (hay tương đương )</t>
  </si>
  <si>
    <t>Tro-Venocath 24G</t>
  </si>
  <si>
    <t>Tro-Venocath 14G-22G</t>
  </si>
  <si>
    <t>Tro-Venocath (các số)</t>
  </si>
  <si>
    <t>Khóa 3 nhánh có dây</t>
  </si>
  <si>
    <t>Tro-Venowflow3 + extensor  25cm</t>
  </si>
  <si>
    <t>Cima Techonology Inc.,</t>
  </si>
  <si>
    <t>Công ty TNHH Dược phẩm Trang thiết bị Y tế T.D</t>
  </si>
  <si>
    <t>Thuỷ tinh thể mềm đơn tiêu 880 UV</t>
  </si>
  <si>
    <t>Thủy tinh thể mềm  880 UV</t>
  </si>
  <si>
    <t>USIOL Inc.,</t>
  </si>
  <si>
    <t>Thuỷ tinh thể nhân tạo mềm một mãnh đơn tiêu, phi cầu. Lắp sẵn trong cartrigde và injector sử dụng 1 lần.</t>
  </si>
  <si>
    <t>Thủy tinh thể mềm Artis PL E</t>
  </si>
  <si>
    <t>Cristalens Industrie</t>
  </si>
  <si>
    <t>Nẹp titan thẳng 16 lỗ</t>
  </si>
  <si>
    <t>Nẹp cố định OST310M16</t>
  </si>
  <si>
    <t>Công ty TNHH Phân Phối Nha Khoa Rạng Đông</t>
  </si>
  <si>
    <t>Nẹp titan thẳng 6 lỗ</t>
  </si>
  <si>
    <t>Nẹp cố định OST310M06/ MST310W06</t>
  </si>
  <si>
    <t>Nẹp titan thẳng răng hàm mặt</t>
  </si>
  <si>
    <t>Nẹp cố định OST310M04/ OST310L04</t>
  </si>
  <si>
    <t>Vít cố định O19006/ O19008/ O19010/ O19012</t>
  </si>
  <si>
    <t>2228 Điện cực tim nền xốp</t>
  </si>
  <si>
    <t>50 miếng/ túi</t>
  </si>
  <si>
    <t>CÔNG TY TNHH TM Kỹ THUậT AN PHA</t>
  </si>
  <si>
    <t>Bộ Mask khí dung trẻ em</t>
  </si>
  <si>
    <t>Bộ Mask khí dung trẻ em Opti-Mist Plus: mặt nạ to phủ cằm, bầu khí dung, dây oxy 3.0m, cỡ hạt khí dung đạt chuẩn US (MNDS) 1.2micron</t>
  </si>
  <si>
    <t>1c/ gói vô trùng</t>
  </si>
  <si>
    <t>Unomedical (ConvaTec)</t>
  </si>
  <si>
    <t>Bộ mask oxy nồng độ cao người lớn</t>
  </si>
  <si>
    <t>Bộ mask oxy người lớn NĐC 3108: mặt nạ  phủ cằm, dây ôxy 2.1m, túi oxy, van 2 bên (tất cả bằng nhựa trắng trong), dây cố định đầu</t>
  </si>
  <si>
    <t>Catheter tĩnh mạch trung tâm 2 nòng, kim V, cỡ 715</t>
  </si>
  <si>
    <t>Catheter tĩnh mạch trung tâm 2 đường 7F 16cm</t>
  </si>
  <si>
    <t>1bộ/ gói vô trùng</t>
  </si>
  <si>
    <t>Catheter tĩnh mạch trung tâm 2 nòng, kim V, cỡ 720</t>
  </si>
  <si>
    <t>Catheter tĩnh mạch trung tâm 2 đường 7F 20cm (V720)</t>
  </si>
  <si>
    <t>Dao mổ mắt mũi nhọn</t>
  </si>
  <si>
    <t>Dao mổ KAI, số 10, 11, 15, 20, 23</t>
  </si>
  <si>
    <t>KAI</t>
  </si>
  <si>
    <t>Dây cho ăn có nắp</t>
  </si>
  <si>
    <t>Dây cho ăn có nắp (feeding) dùng dài ngày (max. 4 tuần), có sợi cản quang, chất liệu polyurethane không chất DEHP (phthalate free), dài 50cm, có chia vạch trên thân, số 05Fr ~ 10Fr</t>
  </si>
  <si>
    <t>1sợi /gói vô trùng</t>
  </si>
  <si>
    <t>Dây hút đàm kín có màng lọc khuẩn 0.3micron, có kèm catheter mount, CH12~16x45cm</t>
  </si>
  <si>
    <t>Dây hút đàm kín CATHY, có màng lọc khuẩn 0.3micron, co nối xoay được, dây chia vạch, CH12 ~ 16x45cm</t>
  </si>
  <si>
    <t>1bộ /gói vô trùng</t>
  </si>
  <si>
    <t>Belarus</t>
  </si>
  <si>
    <t>Dây ôxy 2 nhánh Sof-Touch người lớn 318M, trẻ em 332MM,dây hình sao (no-crush) chống gẫy gập tắc nghẽn dài 210cm</t>
  </si>
  <si>
    <t>Dây ôxy 2 nhánh Sof-Touch người lớn 318M, dây hình sao (no-crush) chống gẫy gập tắc nghẽn dài 210cm</t>
  </si>
  <si>
    <t>điện cực dán ngực</t>
  </si>
  <si>
    <t>Điện cực trẻ em 30RFI</t>
  </si>
  <si>
    <t>Bịch/30c</t>
  </si>
  <si>
    <t>Ceracarta</t>
  </si>
  <si>
    <t>Găng tiệt trùng dài min. 280mm, lòng găng phủ polyacrylate, không bột, cỡ 6,0 ~ 8,0</t>
  </si>
  <si>
    <t>Găng tiệt trùng Medi-Grip" dài min. 280mm, lòng găng phủ polyacrylate làm trơn láng không dị ứng, không bột, mặt ngoài lòng bàn tay làm nhám siêu nhỏ.Hộp/100 đôi</t>
  </si>
  <si>
    <t>Hộp/100đôi
 1đôi /gói vô trùng</t>
  </si>
  <si>
    <t>Ansell</t>
  </si>
  <si>
    <t>Giấy đo điện tim 1 cần 50mm x 30m, lõi tròn bằng nhựa cứng</t>
  </si>
  <si>
    <t>Giấy điện tim 1 cần 50mm x 30m, lõi tròn bằng nhựa cứng</t>
  </si>
  <si>
    <t>10cuộn /gói</t>
  </si>
  <si>
    <t>Giấy đo điện tim 3 cần 63 x 100 x 300 sheets</t>
  </si>
  <si>
    <t>Giấy điện tim 3 cần 63 x 100 x 300 sheets</t>
  </si>
  <si>
    <t>1xấp /gói</t>
  </si>
  <si>
    <t>Giấy đo điện tim 3 cần 63mm x 30m, lõi tròn bằng nhựa cứng</t>
  </si>
  <si>
    <t>Giấy điện tim 3 cần 63mm x 30m, lõi tròn bằng nhựa cứng</t>
  </si>
  <si>
    <t xml:space="preserve"> Ceracarta</t>
  </si>
  <si>
    <t>Giấy đo điện tim 6 cần 110x140x142</t>
  </si>
  <si>
    <t>Giấy điện tim 6 cần 110x140x142</t>
  </si>
  <si>
    <t>Giấy siêu âm</t>
  </si>
  <si>
    <t>Giấy siêu âm SONY UPP 110S</t>
  </si>
  <si>
    <t>1cuộn /gói</t>
  </si>
  <si>
    <t>Lam kính 7101</t>
  </si>
  <si>
    <t>Lam kính 7101 (72m/hộp) 26x76x1.1mm (RxDxC)</t>
  </si>
  <si>
    <t>Hộp/ 72miếng</t>
  </si>
  <si>
    <t>Citotest (Ningbo Greatcare)</t>
  </si>
  <si>
    <t>Mask gây mê người lớn 588UE</t>
  </si>
  <si>
    <t>Mask gây mê người lớn (588)</t>
  </si>
  <si>
    <t>Mask gây mê trẻ em</t>
  </si>
  <si>
    <t>Mask gây mê trẻ em (586)</t>
  </si>
  <si>
    <t>ống đặt nội khí quản có cuff</t>
  </si>
  <si>
    <t>Nội khí quản có bóng tròn, số 3,0 ~ 8,0</t>
  </si>
  <si>
    <t>ống Pezzer các số (có hàng mẫu kèm theo)</t>
  </si>
  <si>
    <t>ống thông Pezzer (sonde quả bí)</t>
  </si>
  <si>
    <t>Well Lead (Ningbo Greatcare)</t>
  </si>
  <si>
    <t>T.Quốc</t>
  </si>
  <si>
    <t>ống thông chữ T các số (có hàng mẫu kèm theo)</t>
  </si>
  <si>
    <t>Sonde chữ T "TOPCARE", 20 x 40cm, số 16, 18, 20</t>
  </si>
  <si>
    <t>ống thông tiểu UNOMEDICAL 2 nhánh số 12 -&gt; 30, bóng 10cc/30cc, phủ silicone trong và ngoài ống</t>
  </si>
  <si>
    <t xml:space="preserve"> Unomedical (ConvaTec)</t>
  </si>
  <si>
    <t>ống Thông hậu môn (Rectal) các số</t>
  </si>
  <si>
    <t>ống thông hậu môn, có thể dùng dài ngày (4 tuần) vì không có chất DEHP, tiệt trùng, số 18 -&gt; 30</t>
  </si>
  <si>
    <t>Sond dạ dày người lớn các số</t>
  </si>
  <si>
    <t>ống thông dạ dầy dùng dài ngày (max.4 tuần), có cản quang, chất liệu polyurethane không chất DEHP (phthalate free)</t>
  </si>
  <si>
    <t>Sond dạ dày trẻ em các số</t>
  </si>
  <si>
    <t>Con sò đánh bóng răng</t>
  </si>
  <si>
    <t>Dụng cụ đánh bóng chỉnh nha</t>
  </si>
  <si>
    <t>200 con/hộp</t>
  </si>
  <si>
    <t>Công ty TNHH thươngmại và dịch vụ Hưng Việt</t>
  </si>
  <si>
    <t>Chổi đáng bóng răng</t>
  </si>
  <si>
    <t>114 cái/hộp</t>
  </si>
  <si>
    <t>TPC Advanced Technology,Inc</t>
  </si>
  <si>
    <t>Công ty TNHH thương mại và dịch vụ Hưng Việt</t>
  </si>
  <si>
    <t>144 cái/hộp</t>
  </si>
  <si>
    <t>Giấy đo điện tim 3 cần</t>
  </si>
  <si>
    <t>Tianjin Grand Paper Industry Co.,Ltd-P.R.C</t>
  </si>
  <si>
    <t>Bơm tiêm đếm giọt 50ml</t>
  </si>
  <si>
    <t>Công ty TNHH Thiết Bị Tốt</t>
  </si>
  <si>
    <t>Dây nối syring điện Perfusor</t>
  </si>
  <si>
    <t>Dây nối bơm tiêm điện, 150cm</t>
  </si>
  <si>
    <t>Kim luồn có cánh có cổng 24G, có cản quang</t>
  </si>
  <si>
    <t>Kim luồn an toàn, đầu bảo vệ bằng kim loại, có cánh và cổng, số 24G</t>
  </si>
  <si>
    <t>Lọc khuẩn 3 chức năng (HMEF) có cổng đo CO2</t>
  </si>
  <si>
    <t>Nội khí quản có bóng thuôn dài có 2 vạch đen an toàn</t>
  </si>
  <si>
    <t>ống nội khí quản thẳng miệng có bóng số 5.0-8.0</t>
  </si>
  <si>
    <t>Nội khí quản có bóng tròn, có 2 vạch đen an toàn</t>
  </si>
  <si>
    <t>ống nội khí quản thẳng miệng có bóng số 3.0-8.0</t>
  </si>
  <si>
    <t>Nút chặn kim luồn có cổng chích thuốc</t>
  </si>
  <si>
    <t>MORTON</t>
  </si>
  <si>
    <t>Chỉ  không tan tổng hợp đa sợi polyester 3/0</t>
  </si>
  <si>
    <t>PREMICRON GREEN USP 3/0, 90CM 2XHR22</t>
  </si>
  <si>
    <t>Công ty TNHH Thiết Bị Y Tế Y Phương</t>
  </si>
  <si>
    <t>Chỉ  không tan tổng hợp đơn sợi polyamide-6 số 10/0, kim tròn</t>
  </si>
  <si>
    <t>DAFILON BALCK USP 10/0, 15CM DRM5</t>
  </si>
  <si>
    <t>Chỉ  không tan tổng hợp đơn sợi polyamide-6 số 5/0, kim tam giác</t>
  </si>
  <si>
    <t>DAFILON BLUE USP 5/0, 75CM DS16</t>
  </si>
  <si>
    <t>Chỉ  không tan tổng hợp đơn sợi polyamide-6 số 8/0, kim tròn</t>
  </si>
  <si>
    <t>DAFILON BLACK USP 8/0, 15CM DRM6</t>
  </si>
  <si>
    <t>Chỉ không tan tổng hợp đơn sợi polyamide-6 số 9/0, kim tròn</t>
  </si>
  <si>
    <t>DAFILON BALCK USP 9/0, 15CM DRM5</t>
  </si>
  <si>
    <t>Chỉ không tan tổng hợp đơn sợi polypropylene số 3/0, 2 kim tròn</t>
  </si>
  <si>
    <t>PREMILENE USP 3/0 90CM  2XHR26</t>
  </si>
  <si>
    <t>PREMILENE USP 5/0 90CM 2XHR17</t>
  </si>
  <si>
    <t>Chỉ không tan tổng hợp đơn sợi Polypropylene số 6/0, 2 kim tròn</t>
  </si>
  <si>
    <t>PREMILENE USP 6/0 75CM 2XDR10</t>
  </si>
  <si>
    <t>Chỉ Polypropylen. Etylen 2/0 75cm HRT 26</t>
  </si>
  <si>
    <t>PREMILENE USP 2/0 75CM HRT26</t>
  </si>
  <si>
    <t>Chỉ tan chậm đơn sợi, chuyên đóng Thành bụng Poly 4 hydroxybutyrate số 1, kim tròn phủ Silicone</t>
  </si>
  <si>
    <t>MONOMAX 1 90CM HR40S</t>
  </si>
  <si>
    <t>Chỉ tan nhanh tổng hợp đơn sợi Glyconate số 3/0, kim tròn</t>
  </si>
  <si>
    <t>MONOSYN QUICK USP 3/0 70CM HR26</t>
  </si>
  <si>
    <t>Chỉ tan tổng hợp đa sợi Polyglycolic  2/0, kim tròn</t>
  </si>
  <si>
    <t>SAFIL VIOLET USP 2/0 70CM HR26</t>
  </si>
  <si>
    <t>Lưới mềm điều trị thoát vị Polypropylene + Polyglactin 910</t>
  </si>
  <si>
    <t>OPTILENE MESH LP 10X15CM</t>
  </si>
  <si>
    <t>Hộp/5 Miếng</t>
  </si>
  <si>
    <t>Phim X - Quang khô in laser (DL -HL) 26x36</t>
  </si>
  <si>
    <t>Phim dùng cho chụp X- Quang y tế - 16432695- medical Xray Film super Hr -u 26x36 150A</t>
  </si>
  <si>
    <t>G7</t>
  </si>
  <si>
    <t>Công ty CP xuất nhập khẩu y tế Việt Nam</t>
  </si>
  <si>
    <t>Chỉ tan tổng hợp đa sợi Polyglactin 910, chỉ số 2/0, dài 75cm, kim SH-Plus tròn 26 mm, 1/2C</t>
  </si>
  <si>
    <t>VICRYL CTD 2/0 25MM 0.5C O ( W 9121 )</t>
  </si>
  <si>
    <t xml:space="preserve">hộp/12 </t>
  </si>
  <si>
    <t>Công ty TNHH TM DP Long Giang</t>
  </si>
  <si>
    <t>BV Đa khoa TT Tiền Giang</t>
  </si>
  <si>
    <t>Tiền Giang</t>
  </si>
  <si>
    <t>536/QĐ-BV</t>
  </si>
  <si>
    <t>N05.02.061</t>
  </si>
  <si>
    <t>Chỉ tan tổng hợp đa sợi Polyglactin 910, chỉ số 3/0, dài 75cm, kim SH-Plus tròn 26 mm, 1/2C</t>
  </si>
  <si>
    <t>VICRYL CTD 3/0 25MM 0.5C O ( W9120 )</t>
  </si>
  <si>
    <t>N05.02.062</t>
  </si>
  <si>
    <t>Chỉ tan tổng hợp đa sợi Polyglactin 910, chỉ số 5/0, dài 75cm, kim RB-1 Plus tròn 17 mm, 1/2C</t>
  </si>
  <si>
    <t xml:space="preserve">VICRYL CTD 5/0 16MM 0.5C O ( W 9105 ) </t>
  </si>
  <si>
    <t>N05.02.063</t>
  </si>
  <si>
    <t>Chỉ tan tổng hợp đa sợi Polyglactin 910, có chất kháng khuẩn Irgacare MP (triclosan) , số 1, dài 90cm,kim tròn đầu tròn 40mm, 1/2 vòng tròn</t>
  </si>
  <si>
    <t>CTD VICRYL+ ANTIBACT VI 1 90 ( VCP 359H)</t>
  </si>
  <si>
    <t xml:space="preserve">hộp/ 36 tép </t>
  </si>
  <si>
    <t xml:space="preserve">Mỹ </t>
  </si>
  <si>
    <t>N05.02.064</t>
  </si>
  <si>
    <t>Chỉ tan tổng hợp đa sợi Polyglactin 910, có chất kháng khuẩn Irgacare MP (triclosan), số 0, dài 90cm, kim tròn đầu tròn 40mm, 1/2 vòng tròn</t>
  </si>
  <si>
    <t>CTD VICRYL+ ANTIBACT VI 0 90 ( VCP 358 H)</t>
  </si>
  <si>
    <t>N05.02.065</t>
  </si>
  <si>
    <t>Chỉ tan tổng hợp đa sợi Polyglactin 910, có chất kháng khuẩn Irgacare MP (triclosan), số 2/0, dài 70cm, kim tròn đầu tròn 26 mm, 1/2 vòng tròn</t>
  </si>
  <si>
    <t>CTD VICRYL+ ANTIBACT VI 2/0 70 ( VCP 317H)</t>
  </si>
  <si>
    <t>N05.02.066</t>
  </si>
  <si>
    <t>Chỉ tan tổng hợp đa sợi Polyglactin 910, có chất kháng khuẩn Irgacare MP (triclosan), số 3/0, dài 70cm, kim tròn đầu tròn 26 mm, 1/2 vòng tròn</t>
  </si>
  <si>
    <t>CTD VICRYL+ ANTIBACT VI 3/0 70 ( VCP 316 H)</t>
  </si>
  <si>
    <t>N05.02.067</t>
  </si>
  <si>
    <t xml:space="preserve">Chỉ tan tổng hợp đa sợi Polyglactin 910, có chất kháng khuẩn Irgacare MP (triclosan), số 4/0, dài 70cm, kim tròn đầu tròn 7mm, 1/2 vòng tròn </t>
  </si>
  <si>
    <t xml:space="preserve">CTD VICRYL+ ANTIBACT VI 4/0 70 ( VCP 304H) </t>
  </si>
  <si>
    <t xml:space="preserve">hộp/ 12 tép </t>
  </si>
  <si>
    <t>Chỉ khâu Polyamide 2/0, đơn sợi không tan, dài 75cm, kim tam giác 24mm phủ silicon,  cong 3/8 vòng tròn.</t>
  </si>
  <si>
    <t>Dafilon blue USP 2/0 75cm DS24</t>
  </si>
  <si>
    <t>hộp/36</t>
  </si>
  <si>
    <t>Công ty TNHH DP &amp; TTBYT Hào Tín</t>
  </si>
  <si>
    <t>Chỉ khâu Polyamide 3/0, đơn sợi không tan, dài 75cm, kim tam giác 24mm phủ silicon ,  cong 3/8 vòng tròn.</t>
  </si>
  <si>
    <t>Dafilon blue USP 3/0 75cm DS24</t>
  </si>
  <si>
    <t>Chỉ khâu Polyamide 4/0, đơn sợi không tan, dài 75cm, kim tam giác 19mm có phủ silicon, cong 3/8 vòng tròn.</t>
  </si>
  <si>
    <t>Dafilon blue USP 4/0 75cm DS19</t>
  </si>
  <si>
    <t>Chỉ khâu Polyamide 5/0, đơn sợi không tan, dài 75cm, kim tam giác 16mm có phủ silicon, cong 3/8 vòng tròn.</t>
  </si>
  <si>
    <t>Dafilon blue USP 5/0 75cm DS20</t>
  </si>
  <si>
    <t>Chỉ khâu tan tổng hợp đa sợi Polyglycolic acid, đa sợi, số 4/0, dài 75cm, kim tròn 20mm, cong 1/2 vòng tròn.</t>
  </si>
  <si>
    <t>Caresyn 4/0 (chỉ dài 75cm, kim tròn 20mm, 1/2C)</t>
  </si>
  <si>
    <t>Chỉ thép đơn sợi, số 5, 75cm, kim đầu trocar, 55mm, cong 1/2 vòng tròn.</t>
  </si>
  <si>
    <t>Caresteel số 5 (chỉ thép dài 75cm, kim tròn đầu trocar 55mm, 1/2C)</t>
  </si>
  <si>
    <t>hộp/12</t>
  </si>
  <si>
    <t>Chỉ thép khâu xương bánh chè</t>
  </si>
  <si>
    <t>Caresteel số 7 (chỉ thép dài 60cm, kim tam giác 120mm, 1/2C)</t>
  </si>
  <si>
    <t>N03.03.050</t>
  </si>
  <si>
    <t>Kim đo tĩnh mạch trung tâm một đường,  kim thẳng, cỡ 320 (Certofix Mono V320)</t>
  </si>
  <si>
    <t>Certofix Mono V320</t>
  </si>
  <si>
    <t>hộp/10</t>
  </si>
  <si>
    <t>Công ty TNHH DP&amp; TTBYT Hào Tín</t>
  </si>
  <si>
    <t>537/QĐ-BV</t>
  </si>
  <si>
    <t>Kim đo tĩnh mạch trung tâm hai đường, kim thẳng, cở 720 (Certofix Dua HF V720)</t>
  </si>
  <si>
    <t>Certofix Dua HF V720</t>
  </si>
  <si>
    <t>Kim đo áp lực tĩnh mạch trung tâm kích thước 1,8 x 2,35 mm/14G, dài 8cm, ống luồn1,1 x 1,7 mm/16G, dài 45cm (Cavafix MT 134)</t>
  </si>
  <si>
    <t>Cavafix MT 134 (G18/G20 LL)</t>
  </si>
  <si>
    <t>Dây truyền dịch tránh ánh sáng, có màng lọc 15µm, hộp điều tiết lớn, dễ điều hỉnh giọt, có van lọc khí và vi khuẩn, dài 180cm.</t>
  </si>
  <si>
    <t>Intrafix safeset UV-protect</t>
  </si>
  <si>
    <t>Th/100</t>
  </si>
  <si>
    <t>Kim châm cứu các số, tiệt trùng, đóng gói từng cây.</t>
  </si>
  <si>
    <t>Kim châm cứu các số (Nhãn hiệu Đông Á, tiệt trùng, đóng gói từng cây).</t>
  </si>
  <si>
    <t>hộp/100</t>
  </si>
  <si>
    <t>SuZhou</t>
  </si>
  <si>
    <t>Bơm tiêm tiệt trùng 200ml.</t>
  </si>
  <si>
    <t>Coeur</t>
  </si>
  <si>
    <t>Công ty TNHH MTV Huệ chi</t>
  </si>
  <si>
    <t>Trocar nhựa tách cơ không cắt cơ 12mm không dao, dài 100mm, nòng ngoài có rảnh cố định.</t>
  </si>
  <si>
    <t>Trocar nhựa không dao đường kính 12mm</t>
  </si>
  <si>
    <t>Anh 
Quốc</t>
  </si>
  <si>
    <t>Công ty  CP Vietmedic</t>
  </si>
  <si>
    <t>538/QĐ-BV</t>
  </si>
  <si>
    <t>Trocar nhựa tách cơ không cắt cơ 5mm không dao, dài 100mm, nòng ngoài có rảnh cố định</t>
  </si>
  <si>
    <t>Trocar nhựa không dao đường kính 5mm</t>
  </si>
  <si>
    <t>Anh
 Quốc</t>
  </si>
  <si>
    <t>Lưỡi bào ổ khớp shaver đk 4,0/4,2/6,0mm</t>
  </si>
  <si>
    <t xml:space="preserve">1 cái / gói </t>
  </si>
  <si>
    <t>Công ty  TNHH TTBYT BMS</t>
  </si>
  <si>
    <t>Vít dây chằng chéo tự tiêu ST (Dùng cho phẫu thuật nội soi tái tạo dây chằng chéo; Cố định mảnh ghép dây chằng chéo trong khớp gối).</t>
  </si>
  <si>
    <t>Vít neo cố định dây chằng RetroButton,  vật liệu: Tiatanium)</t>
  </si>
  <si>
    <t>Khớp háng toàn phần không xi măng S, Omnifit-HA (Vật liệu: titanium, Cobalt-Chrome ; Cấu trúc rãnh ngang giúp ngăn chặn lún;Cấu trúc rãnh dọc giúp chống xoay).</t>
  </si>
  <si>
    <t>Khớp háng bán phần không xi măng S, Omnifit –HA (Vật liệu: Cobalt
-Chrome ;Titanium; Cấu trúc rãnh ngang giúp ngăn chặn lún;Cấu trúc rãnh dọc giúp chống xoay).</t>
  </si>
  <si>
    <t>Dụng cụ kẹp, cắt, khâu nối trĩ tự động</t>
  </si>
  <si>
    <t xml:space="preserve">Dụng cụ phẫu thuật trĩ theo phương pháp Longo </t>
  </si>
  <si>
    <t>Hộp/ 
1 cái</t>
  </si>
  <si>
    <t>GOLDEN STAPLER SURGICAL Co., Ltd</t>
  </si>
  <si>
    <t>Bộ/ 
cái</t>
  </si>
  <si>
    <t>Công ty CP XNK Y TECO</t>
  </si>
  <si>
    <t>Điện cực cắt đốt.</t>
  </si>
  <si>
    <t>H/6</t>
  </si>
  <si>
    <t>Dụng cụ tán sỏi niệu quản.</t>
  </si>
  <si>
    <t>Que tán sỏi xung hơi, cỡ 0.8mm dài 57.5cm</t>
  </si>
  <si>
    <t>Đai cố định xương đòn các số bằng vải thun, mouse đệm, băng dán xé, dài 25cm- 27cm, ngang 6cm đến 8cm.</t>
  </si>
  <si>
    <t>Đai xương đòn ĐB các số 1</t>
  </si>
  <si>
    <t>B/1</t>
  </si>
  <si>
    <t>Đai xương đòn ĐB các số 2</t>
  </si>
  <si>
    <t>Đai xương đòn ĐB các số 3</t>
  </si>
  <si>
    <t>Đai xương đòn ĐB các số 4</t>
  </si>
  <si>
    <t>Đai xương đòn ĐB các số 5</t>
  </si>
  <si>
    <t>Đai xương đòn ĐB các số 6</t>
  </si>
  <si>
    <t>Đai xương đòn ĐB các số 7</t>
  </si>
  <si>
    <t>Đai xương đòn ĐB các số 8</t>
  </si>
  <si>
    <t>Đai xương đòn ĐB các số 9</t>
  </si>
  <si>
    <t>Đai Desault phải, trái, các số: từ số 0-3: vải thun, mouse đệm, băng dán- xé, dài: 35cm-39cm, chu vi: 80cm-106cm.</t>
  </si>
  <si>
    <t>Đai Desault ĐB phải, trái, các số 1P</t>
  </si>
  <si>
    <t>Đai Desault ĐB phải, trái, các số 1T</t>
  </si>
  <si>
    <t>Đai Desault ĐB phải, trái, các số 2P</t>
  </si>
  <si>
    <t>Đai Desault ĐB phải, trái, các số 2T</t>
  </si>
  <si>
    <t>Đai Desault ĐB phải, trái, các số 3P</t>
  </si>
  <si>
    <t>Đai Desault ĐB phải, trái, các số 3T</t>
  </si>
  <si>
    <t xml:space="preserve">Đai Desault ĐB phải, trái, các số 4P </t>
  </si>
  <si>
    <t>Đai Desault ĐB phải, trái, các số 4T</t>
  </si>
  <si>
    <t>Dụng cụ cắt trĩ RYHS-34</t>
  </si>
  <si>
    <t>Jiangsu</t>
  </si>
  <si>
    <t>Nep chống xoay phải, trái các số.</t>
  </si>
  <si>
    <t>Nep chống xoay phải, trái các số 1</t>
  </si>
  <si>
    <t>Nẹp cố định cẳng tay: phải, trái, bằng vải thun, mouse đệm, nhôm thanh, băng dán- xé, số 1-4 : dài 25cm- 31cm, ngang 20cm-23,7cm.</t>
  </si>
  <si>
    <t>Nẹp cẳng tay ĐB: phải, trái số 1-4 : (dài 25cm- 31cm, ngang 20cm-23,7cm).</t>
  </si>
  <si>
    <t>Nẹp cố định cổ bằng mouse cứng có đàn hồi, dập theo khuôn mẫu, băng dán xé, các số từ số 1-4, vòng cổ 40-47cm, cao 16cm.</t>
  </si>
  <si>
    <t>Nẹp cổ cứng từ số 1</t>
  </si>
  <si>
    <t>Nẹp cổ cứng từ số 2</t>
  </si>
  <si>
    <t>Nẹp cổ cứng từ số 3</t>
  </si>
  <si>
    <t>Nẹp cổ cứng từ số 4</t>
  </si>
  <si>
    <t>Nẹp cố định lưng cao bằng vải, số 1- 8: vải kaki, mouse đệm, nhôm thanh dài, băng dán- xé, vòng bụng 60cm-100cm.</t>
  </si>
  <si>
    <t>Nẹp lưng cao ĐB từ số 1- 8 (vòng bụng 60cm-100cm).</t>
  </si>
  <si>
    <t>Nẹp cố định lưng thấp bằng vải, số 1-11: vải kaki, mouse đệm, nhôm thanh dài, băng dán xé, vòng bụng 60cm-115cm.</t>
  </si>
  <si>
    <t>Nẹplưng thấp ĐB từ số 1</t>
  </si>
  <si>
    <t>Nẹplưng thấp ĐB từ số 2</t>
  </si>
  <si>
    <t xml:space="preserve">Nẹplưng thấp số 3 </t>
  </si>
  <si>
    <t>Nẹplưng thấp ĐB từ số 4</t>
  </si>
  <si>
    <t>Nẹplưng thấp ĐB từ số 5</t>
  </si>
  <si>
    <t>Nẹplưng thấp ĐB từ số 6</t>
  </si>
  <si>
    <t>Nẹplưng thấp ĐB từ số 7</t>
  </si>
  <si>
    <t>Nẹplưng thấp ĐB từ số 8</t>
  </si>
  <si>
    <t>Nẹplưng thấp ĐB từ số 9</t>
  </si>
  <si>
    <t>Nẹplưng thấp ĐB từ số 10</t>
  </si>
  <si>
    <t>Nẹplưng thấp ĐB từ số 11</t>
  </si>
  <si>
    <t>Nẹp cố định xương đùi các số  bằng vải, số 1-7: vải kaki, mouse đệm, nhôm thanh dài, băng dán xé, dài 50cm-70cm, vòng đùi 45cm-60cm.</t>
  </si>
  <si>
    <t>Nẹp Zimmer ĐB từ số 1</t>
  </si>
  <si>
    <t>Nẹp Zimmer ĐB từ số 2</t>
  </si>
  <si>
    <t>Nẹp Zimmer ĐB từ số 3</t>
  </si>
  <si>
    <t>Nẹp Zimmer ĐB từ số 4</t>
  </si>
  <si>
    <t>Nẹp Zimmer ĐB từ số 5</t>
  </si>
  <si>
    <t>Nẹp Zimmer ĐB từ số 6</t>
  </si>
  <si>
    <t>Nẹp Zimmer ĐB từ số 7</t>
  </si>
  <si>
    <t>Nẹp Maxi thẳng 4 lổ 24-ST-104, chất liệu Titanium.</t>
  </si>
  <si>
    <t>Nẹp Maxi thẳng 4 lổ 24-ST-104 (chất liệu Titanium).</t>
  </si>
  <si>
    <t>Jeil</t>
  </si>
  <si>
    <t>Nẹp Mini thẳng 6 lổ 20-ST-006, chất liệu Titanium.</t>
  </si>
  <si>
    <t>Nẹp Mini thẳng 6 lổ 20-ST-006 (chất liệu Titanium).</t>
  </si>
  <si>
    <t>Vis kết hợp xương dài 2.4 x 6mm, 
chất liệu titanium.</t>
  </si>
  <si>
    <t>Vis kết hợp xương dài 2.4 x 6mm (chất liệu titanium).</t>
  </si>
  <si>
    <t>B/5</t>
  </si>
  <si>
    <t>Nẹp Mini 4 lổ thẳng chất liệu titanium</t>
  </si>
  <si>
    <t>Nẹp Mini 4 lổ thẳng (chất liệu titanium)</t>
  </si>
  <si>
    <t>Khớp háng bán phần không xi măng S, Omnifit –HA (Vật liệu: Cobalt -Chrome ;Titanium; Cấu trúc rãnh ngang giúp ngăn chặn lún;Cấu trúc rãnh dọc giúp chống xoay).</t>
  </si>
  <si>
    <t>Cái/ Bộ</t>
  </si>
  <si>
    <t xml:space="preserve"> Gruppo Bioimpianti</t>
  </si>
  <si>
    <t>Công ty TNHH DP TTBYT KITAPIDA</t>
  </si>
  <si>
    <t>Điện cực cắt đốt</t>
  </si>
  <si>
    <t>Lưỡi cắt/bào u xơ tiền liệt tuyến</t>
  </si>
  <si>
    <t>PROSURG</t>
  </si>
  <si>
    <t>Nẹp Mini 4 lỗ thẳng chất liệu Titanium</t>
  </si>
  <si>
    <t>Nẹp cố định OST310M04/ L04</t>
  </si>
  <si>
    <t>Nẹp thẳng 18 lỗ chất liệu Titanium</t>
  </si>
  <si>
    <t>Nẹp cố định OST310M18</t>
  </si>
  <si>
    <t>Vis kết hợp xương dài 2.4 x 6mm chất liệu Titanium</t>
  </si>
  <si>
    <t>Vít cố định O19006, M24006</t>
  </si>
  <si>
    <t>Bàn chảy rửa tay phẩu thuật viên ( Hấp được, tái sử dụng được)</t>
  </si>
  <si>
    <t>SURDICAL HAND BRUSH</t>
  </si>
  <si>
    <t>539/QĐ-BV</t>
  </si>
  <si>
    <t>bao dây đốt điện 5cm</t>
  </si>
  <si>
    <t>BAO DAY DOT DIEN</t>
  </si>
  <si>
    <t>Đồng Hợp Tiến</t>
  </si>
  <si>
    <t>N04.01.03</t>
  </si>
  <si>
    <t>ống đặt nội khí quản có và không có bóng chèn , các số từ 5.0 trở lên</t>
  </si>
  <si>
    <t>NKQ TRO- PULMOFLOW 5.0;</t>
  </si>
  <si>
    <t>Gói/1 ống</t>
  </si>
  <si>
    <t xml:space="preserve">Troge </t>
  </si>
  <si>
    <t xml:space="preserve">ống </t>
  </si>
  <si>
    <t>NKQ TRO- PULMOFLOW ;5.5;</t>
  </si>
  <si>
    <t>NKQ TRO- PULMOFLOW 6.0</t>
  </si>
  <si>
    <t>NKQ TRO- PULMOFLOW 7.0;</t>
  </si>
  <si>
    <t>NKQ TRO- PULMOFLOW 7.5;</t>
  </si>
  <si>
    <t>NKQ TRO- PULMOFLOW 8.0</t>
  </si>
  <si>
    <t>Aceton  500ml</t>
  </si>
  <si>
    <t>hào tín</t>
  </si>
  <si>
    <t>Alcool tuyệt đối 1000ml</t>
  </si>
  <si>
    <t>Cemaco</t>
  </si>
  <si>
    <t>Catheter tĩnh mạch trung tâm một đường, 
kim thẳng, cỡ 320</t>
  </si>
  <si>
    <t>H10</t>
  </si>
  <si>
    <t>Chỉ thị hoá học kiểm tra chất lượng tiệt khuẩn y tế: 5.1cm x1.9cm, gói 500 miếng.</t>
  </si>
  <si>
    <t>Test chỉ thị hóa học 1234A (gói/500 test)</t>
  </si>
  <si>
    <t>Th/2</t>
  </si>
  <si>
    <t>Chỉ thị sinh học chứa Geobacllus Srearothermophilus ATCC #7953, nồng độ 105 (log5), chứa sẵn môi trường và chỉ thị màu; hộp/50 ống</t>
  </si>
  <si>
    <t>Chỉ thị sinh học 1292</t>
  </si>
  <si>
    <t>Box/4</t>
  </si>
  <si>
    <t>N05.03.070</t>
  </si>
  <si>
    <t>Dao Microtome S35</t>
  </si>
  <si>
    <t>Dao Microtome MX35 ultra</t>
  </si>
  <si>
    <t>Themo</t>
  </si>
  <si>
    <t>Đồng hồ giảm áp oxygen</t>
  </si>
  <si>
    <t>Morris</t>
  </si>
  <si>
    <t>Gạc dẫn lưu cản quang tiệt trùng 1.5cm x 80 cm x 12 lớp</t>
  </si>
  <si>
    <t>G/1</t>
  </si>
  <si>
    <t>N03.02.010</t>
  </si>
  <si>
    <t>Lancet one touch, thân nhựa, đầu kim thép không rỉ, 26G</t>
  </si>
  <si>
    <t>Lancet one touch, thân nhựa</t>
  </si>
  <si>
    <t>H/100</t>
  </si>
  <si>
    <t>Greatcar</t>
  </si>
  <si>
    <t>Máy đo huyết áp (người lớn), không ống nghe</t>
  </si>
  <si>
    <t>Máy đo huyết áp người lớn (không ống nghe)</t>
  </si>
  <si>
    <t>Máy phun khí dung, tốc độ phun 16 lít/phút</t>
  </si>
  <si>
    <t>New speedymed</t>
  </si>
  <si>
    <t>Cami S.R.I</t>
  </si>
  <si>
    <t>Ống hút đàm có kiểm soát các số, có cản quang, tiệt trùng</t>
  </si>
  <si>
    <t>Ống hút đàm có kiểm soát các số 8 (có cản quang, tiệt trùng)</t>
  </si>
  <si>
    <t>Ống hút đàm có kiểm soát các số  10 (có cản quang, tiệt trùng)</t>
  </si>
  <si>
    <t>Ống hút đàm có kiểm soát các số 14 (có cản quang, tiệt trùng)</t>
  </si>
  <si>
    <t>Ống thở oxy 2 nhánh L, đường kính lổ thở 4,2mm/3mm, dài 2m.</t>
  </si>
  <si>
    <t>Ống thở oxy 2 nhánh L (đường kính lổ thở 4,2mm/3mm, dài 2m).</t>
  </si>
  <si>
    <t>Ống thở oxy 2 nhánh XS, đường kính lổ thở 2mm/1.1mm, có khóa điều chỉnh, dài 2m</t>
  </si>
  <si>
    <t>Ống thở oxy 2 nhánh XS (đường kính lổ thở 2mm/1.1mm, có khóa điều chỉnh, dài 2m)</t>
  </si>
  <si>
    <t>Th/150</t>
  </si>
  <si>
    <t>Rọ lấy sỏi niệu 3Fr, 4Fr</t>
  </si>
  <si>
    <t xml:space="preserve">H/5 </t>
  </si>
  <si>
    <t>Ruột huyết áp người lớn</t>
  </si>
  <si>
    <t>B/10</t>
  </si>
  <si>
    <t xml:space="preserve">Th/20 </t>
  </si>
  <si>
    <t xml:space="preserve">chai </t>
  </si>
  <si>
    <t>Stent niệu quản 6, 7 Fr ( Sonde JJ)</t>
  </si>
  <si>
    <t>Ống thông niệu quản JJ số 6Fr, 7Fr</t>
  </si>
  <si>
    <t>MEDPRO</t>
  </si>
  <si>
    <t>Huệ chi</t>
  </si>
  <si>
    <t>Hộp petrie nhựa tiệt trùng, đường kính 90mm</t>
  </si>
  <si>
    <t>Đĩa petrie nhựa tiệt trùng, đường kính 90mm</t>
  </si>
  <si>
    <t>Bịch/20 cái</t>
  </si>
  <si>
    <t>Mida</t>
  </si>
  <si>
    <t>Quốc tế</t>
  </si>
  <si>
    <t>Ống Foley  2 nhánh số 26,28,30, cao su silicon, tiệt trùng, bóng 30ml</t>
  </si>
  <si>
    <t>Ống Foley  2 nhánh số 26,</t>
  </si>
  <si>
    <t>Túi/1 ống</t>
  </si>
  <si>
    <t>Ống Foley  2 nhánh số 28,</t>
  </si>
  <si>
    <t>Ống Foley  2 nhánh số 30</t>
  </si>
  <si>
    <t>Ống Foley 2 nhánh số 12,14,16,18,20,22,24 cao su silicon, tiệt trùng, bóng 30ml</t>
  </si>
  <si>
    <t>Ống Foley 2 nhánh số 12</t>
  </si>
  <si>
    <t>Ống Foley 2 nhánh số14,</t>
  </si>
  <si>
    <t>Ống Foley 2 nhánh số ,16,</t>
  </si>
  <si>
    <t>Ống Foley 2 nhánh số ,18,</t>
  </si>
  <si>
    <t>Ống Foley 2 nhánh số ,20,</t>
  </si>
  <si>
    <t>Ống Foley 2 nhánh số 22,</t>
  </si>
  <si>
    <t>Ống Foley 2 nhánh số 24</t>
  </si>
  <si>
    <t>STT Theo danh mục TT04</t>
  </si>
  <si>
    <t>Mã số theo danh mục TT04</t>
  </si>
  <si>
    <t>Tên đơn vị (Sở y tế/ cơ sở KCB)</t>
  </si>
  <si>
    <t>N07.06.020.1</t>
  </si>
  <si>
    <t>Áo chỉnh hình cột sống</t>
  </si>
  <si>
    <t>Áo cột sống các cỡ</t>
  </si>
  <si>
    <t>Cty TNHH Thiết bị y tế và hóa chất Hoàng Phương</t>
  </si>
  <si>
    <t>Sở Y Tế</t>
  </si>
  <si>
    <t>Bắc Kạn</t>
  </si>
  <si>
    <t>487/QĐ-SYT</t>
  </si>
  <si>
    <t>Đinh dùng trong phẫu thuật</t>
  </si>
  <si>
    <t>Đinh Kisner các cỡ</t>
  </si>
  <si>
    <t>Đinh nội tuỷ xương cánh tay</t>
  </si>
  <si>
    <t>Đinh nội tủy xương chày rỗng các số (có chốt ngang)</t>
  </si>
  <si>
    <t>Túi 1bộ</t>
  </si>
  <si>
    <t>Nẹp 14 lỗ bản dày</t>
  </si>
  <si>
    <t>Nẹp 4 lỗ</t>
  </si>
  <si>
    <t>Nẹp 8 lỗ bản vừa</t>
  </si>
  <si>
    <t>Nẹp 9 lỗ bản dày, vừa</t>
  </si>
  <si>
    <t>Nẹp 9 lỗ bản vừa</t>
  </si>
  <si>
    <t>Nẹp chữ T vít 4.5 các cỡ</t>
  </si>
  <si>
    <t>Vít dùng trong phẫu thuật</t>
  </si>
  <si>
    <t>Vít xương cứng đk 3.5 các cỡ</t>
  </si>
  <si>
    <t>Vít xương cứng đk 4.5 các cỡ</t>
  </si>
  <si>
    <t>Vít xương xốp đk 6.5 các cỡ</t>
  </si>
  <si>
    <t>Nẹp 10 lỗ bản hẹp</t>
  </si>
  <si>
    <t>Nẹp chữ L các cỡ</t>
  </si>
  <si>
    <t>Nẹp dọc thẳng loại III( &lt; 200 mm)</t>
  </si>
  <si>
    <t>Stryker Mỹ</t>
  </si>
  <si>
    <t>Pháp/Thụy Sỹ</t>
  </si>
  <si>
    <t>Nẹp lòng máng 8 lỗ</t>
  </si>
  <si>
    <t>Nẹp lòng máng các cỡ</t>
  </si>
  <si>
    <t>Nẹp chữ L 8 lỗ</t>
  </si>
  <si>
    <t>Nẹp bàn, ngón tay chữ L xiên 3, 4, 5 lỗ</t>
  </si>
  <si>
    <t>Nẹp bàn, ngón tay và chân chữ T3,4,5 lỗ</t>
  </si>
  <si>
    <t>Nẹp cẳng chân chữ T 6, 7, 8 lỗ</t>
  </si>
  <si>
    <t>Nẹp chống xoay dài</t>
  </si>
  <si>
    <t>Nẹp dùng trong chấn thương - chỉnh hình và phục hồi chức năng</t>
  </si>
  <si>
    <t>Nẹp máng cánh tay to, nhỏ</t>
  </si>
  <si>
    <t>Nẹp vít xương cột sống thắt lưng - vít đa trục ren hình thang, các cỡ.</t>
  </si>
  <si>
    <t>Nẹp xương bánh chè</t>
  </si>
  <si>
    <t>Nẹp xương cẳng tay 6 lỗ</t>
  </si>
  <si>
    <t>Vít cứng từ 2.8- 5cm*4.5</t>
  </si>
  <si>
    <t>Vít đa trục loại I</t>
  </si>
  <si>
    <t>Nẹp chữ T 6 lỗ, 8 lỗ</t>
  </si>
  <si>
    <t>Nẹp hàm mặt 16 lỗ (Titanum)</t>
  </si>
  <si>
    <t>Nẹp lòng máng 4 lỗ</t>
  </si>
  <si>
    <t>Nẹp lòng máng 6 lỗ</t>
  </si>
  <si>
    <t>Nẹp máng cẳng tay to, nhỏ</t>
  </si>
  <si>
    <t>Vít hàm mặt</t>
  </si>
  <si>
    <t>Nẹp xương đòn 10 lỗ chữ S</t>
  </si>
  <si>
    <t>Nẹp xương đòn 8 lỗ chữ S</t>
  </si>
  <si>
    <t>Nẹp xương đùi 10 lỗ</t>
  </si>
  <si>
    <t>N07.06.040.6</t>
  </si>
  <si>
    <t>Ốc dùng trong phẫu thuật</t>
  </si>
  <si>
    <t>Ốc khoá trong dùng cho vít đơn trục và đa trục loại 3</t>
  </si>
  <si>
    <t>Vít chốt 4,2*45mm</t>
  </si>
  <si>
    <t>Vít chốt đinh xương chày, vít chốt đinh xương đùi các cỡ</t>
  </si>
  <si>
    <t>Túi 1cái</t>
  </si>
  <si>
    <t>Vít cố định dây chằng chéo tự tiêu dùng cho nội soi khớp</t>
  </si>
  <si>
    <t>Conmed</t>
  </si>
  <si>
    <t>Vít cứng 3,5*28mm</t>
  </si>
  <si>
    <t>Vít cứng 3,5*30mm</t>
  </si>
  <si>
    <t>Vít cứng 4,5*30mm</t>
  </si>
  <si>
    <t>Vít cứng cỡ 3 - 5mm</t>
  </si>
  <si>
    <t>Vít cứng từ 5,5cm - 8 cm*4.5</t>
  </si>
  <si>
    <t>Vít ngón tay 2,0*10mm</t>
  </si>
  <si>
    <t>Vít treo gân XO dùng cho nội soi gối (dây chằng chéo)</t>
  </si>
  <si>
    <t>Vít cứng từ  5,5cm - 8cm*3.5</t>
  </si>
  <si>
    <t>Nẹp xương chày 6 lỗ</t>
  </si>
  <si>
    <t>Đai dùng trong chấn thương – chỉnh hình và phục hồi chức năng</t>
  </si>
  <si>
    <t>Đai khớp vai phải, trái các cỡ</t>
  </si>
  <si>
    <t>Nẹp 12 lỗ bản dày (Size 208)</t>
  </si>
  <si>
    <t>Nẹp 8 lỗ bản dày</t>
  </si>
  <si>
    <t>Nẹp 9 lỗ bản dày</t>
  </si>
  <si>
    <t>Nẹp bàn tay thẳng 6 lỗ</t>
  </si>
  <si>
    <t>Nẹp bàn, ngón tay chữ L 3, 4, 5 lỗ</t>
  </si>
  <si>
    <t>Nẹp máng đùi lớn</t>
  </si>
  <si>
    <t>Nẹp xương chày 8 lỗ</t>
  </si>
  <si>
    <t>Nẹp xương cẳng tay 4 lỗ</t>
  </si>
  <si>
    <t>Áo vùng lưng</t>
  </si>
  <si>
    <t>Đai số 8 các cỡ</t>
  </si>
  <si>
    <t>Đinh nội tuỷ xương đùi các số (có chốt ngang)</t>
  </si>
  <si>
    <t>Nẹp 12 lỗ bản dày (Size 240)</t>
  </si>
  <si>
    <t>Nẹp 12 lỗ bản vừa</t>
  </si>
  <si>
    <t>Nẹp bàn, ngón tay 3, 4, 5, 6, 7, 8 lỗ</t>
  </si>
  <si>
    <t>Nẹp máng đùi nhỏ</t>
  </si>
  <si>
    <t>Đai xương sườn các cỡ</t>
  </si>
  <si>
    <t>Vít cứng từ 2.8- 5cm*3.5</t>
  </si>
  <si>
    <t>488/QĐ-SYT</t>
  </si>
  <si>
    <t>Bơm tiêm 3 ml</t>
  </si>
  <si>
    <t>Kim cánh bướm Braun các số 23, 25</t>
  </si>
  <si>
    <t>Kim luồn tĩnh mạch an toàn có đầu bịt bảo vệ bằng kim loại các số</t>
  </si>
  <si>
    <t>Bơm tiêm 5 ml</t>
  </si>
  <si>
    <t>Kim bướm dài 30 cm, không có DEHP, có khoá ren</t>
  </si>
  <si>
    <t>Kim luồn các số 16-24</t>
  </si>
  <si>
    <t>Philippin</t>
  </si>
  <si>
    <t>Kim luồn Nhật các số 18 - 24</t>
  </si>
  <si>
    <t>Kim luồn Braun các số 16-24</t>
  </si>
  <si>
    <t>N06.03.010.2</t>
  </si>
  <si>
    <t>Thủy tinh thể nhân tạo IOL loại mềm</t>
  </si>
  <si>
    <t>Thủy tinh thể nhân tạo mềm CIMflex 21Y</t>
  </si>
  <si>
    <t>489/QĐ-SYT</t>
  </si>
  <si>
    <t>Thuỷ tinh thể nhân tạo mềm một mảnh</t>
  </si>
  <si>
    <t>Vòng thắt tĩnh mạch thực quản</t>
  </si>
  <si>
    <t>Undus</t>
  </si>
  <si>
    <t>Cathe te tĩnh mạch 2 nòng</t>
  </si>
  <si>
    <t>490/QĐ-SYT</t>
  </si>
  <si>
    <t>Kiện 50 bộ</t>
  </si>
  <si>
    <t>Cathete 2 nòng chạy thận nhân tạo</t>
  </si>
  <si>
    <t>Hộp 01 bộ</t>
  </si>
  <si>
    <t>Cathete tĩnh mạch 338</t>
  </si>
  <si>
    <t>Dây truyền dịch (có kim lấy thuốc)</t>
  </si>
  <si>
    <t>Kiện 500 bộ</t>
  </si>
  <si>
    <t>Dây truyền dịch có bầu đếm giọt</t>
  </si>
  <si>
    <t>Hộp 100 bộ</t>
  </si>
  <si>
    <t>Dây truyền dịch có kèm kim bướm</t>
  </si>
  <si>
    <t>Dây truyền dịch có kèm kim thẳng</t>
  </si>
  <si>
    <t>Túi 1 bộ, kiện 450 bộ</t>
  </si>
  <si>
    <t>Dây truyền dịch Kawa</t>
  </si>
  <si>
    <t>Túi 1 bộ, Kiện 500 bộ</t>
  </si>
  <si>
    <t>Kawa</t>
  </si>
  <si>
    <t>1004.4.31</t>
  </si>
  <si>
    <t>Băng cố định phẫu trường phẫu thuật 28cm x 30cm</t>
  </si>
  <si>
    <t>Stapler Medical GmbH</t>
  </si>
  <si>
    <t>Bệnh viện Hữu Nghị Đa Khoa Nghệ An</t>
  </si>
  <si>
    <t>1004/QĐ-BV</t>
  </si>
  <si>
    <t>03/07/2017</t>
  </si>
  <si>
    <t>1004.6.12</t>
  </si>
  <si>
    <t>Bơm tiêm10 ml có đầu xoáy - Merit Medallion</t>
  </si>
  <si>
    <t>Mỹ-Ireland</t>
  </si>
  <si>
    <t>Công ty Cổ phần dược phẩm TW Codupha</t>
  </si>
  <si>
    <t>1004.4.55</t>
  </si>
  <si>
    <t>Bơm kim tiêm điện 20ml</t>
  </si>
  <si>
    <t>1004.4.56</t>
  </si>
  <si>
    <t>Kim lấy máu đo đường huyết</t>
  </si>
  <si>
    <t>1004.4.20</t>
  </si>
  <si>
    <t>Kim luồn tĩnh mạch ngoại vi</t>
  </si>
  <si>
    <t>1004.4.21</t>
  </si>
  <si>
    <t>1004.13.1</t>
  </si>
  <si>
    <t>Dây truyền dịch kèm dụng cụ đếm giọt</t>
  </si>
  <si>
    <t>Công ty TNHH dược Huy Hoàng</t>
  </si>
  <si>
    <t>1004.4.54</t>
  </si>
  <si>
    <t>Sond niệu quản JJ kèm Guide Wire Stapmed</t>
  </si>
  <si>
    <t>1004.1.8</t>
  </si>
  <si>
    <t>Ống dẫn lưu đường mật qua da có khóa - Resolve® Locking Drainage Catheter</t>
  </si>
  <si>
    <t>Công ty cố phần công nghệ cao A.C</t>
  </si>
  <si>
    <t>1004.4.58</t>
  </si>
  <si>
    <t>Gạc củ ấu sản khoa vô trùng,</t>
  </si>
  <si>
    <t>1004.21.3</t>
  </si>
  <si>
    <t>Ống dẫn lưu ngực loại non-seldinger cản xạ, các cỡ</t>
  </si>
  <si>
    <t>1004.26.30</t>
  </si>
  <si>
    <t>Cáp nối chẩn đoán loại 10 điện cực tương thích với catheter chẩn đoán loại 10 điện cực dòng TORQR CS</t>
  </si>
  <si>
    <t>1004.26.28</t>
  </si>
  <si>
    <t>Cáp nối chẩn đoán loại 4 điện cực tương thích với catheter chẩn đoán loại 4 điện cực dòng SOLOIST hoặc MARINR</t>
  </si>
  <si>
    <t>1004.1.3</t>
  </si>
  <si>
    <t>Catheter can thiệp mạch ngoại biên - Seeker crossing support catheter</t>
  </si>
  <si>
    <t>Bard Peripheral Vascular. Inc</t>
  </si>
  <si>
    <t>1004.26.29</t>
  </si>
  <si>
    <t>Catheter chẩn đoán loại 10 điện cực kiểu curve Coronary Sinus dòng TORQR CS</t>
  </si>
  <si>
    <t>1004.25.7</t>
  </si>
  <si>
    <t>Catheter chẩn đoán loại 10 điện cực, với nhiều đầu cong khác nhau. Ký mã hiệu: Supreme</t>
  </si>
  <si>
    <t>Công ty TNHH thương mại và dịch vụ kỹ thuật Việt thái</t>
  </si>
  <si>
    <t>1004.26.27</t>
  </si>
  <si>
    <t>Catheter chẩn đoán loại 4 điện cực các cỡ dòng SOLOIST hoặc MARINR</t>
  </si>
  <si>
    <t>1004.25.5</t>
  </si>
  <si>
    <t>Catheter chẩn đoán loại 4 điện cực, loại mềm. Ký mã hiệu: Supreme</t>
  </si>
  <si>
    <t>1004.26.38</t>
  </si>
  <si>
    <t>Catheter đốt có lỗ tưới nước muối dòng Blazer Open-Irrigated Ablation Catheter</t>
  </si>
  <si>
    <t>Mỹ; Costa Rica</t>
  </si>
  <si>
    <t>1004.28.17</t>
  </si>
  <si>
    <t>Vi ống thông Echelon gập góc</t>
  </si>
  <si>
    <t>Ev3</t>
  </si>
  <si>
    <t>Công ty cổ phần thiết bị Y tế VNT</t>
  </si>
  <si>
    <t>1004.26.9</t>
  </si>
  <si>
    <t>Bóng nong mạch ngoại vi áp lực cao chất liệu Nybax phủ Hydrophilic dòng Mustang</t>
  </si>
  <si>
    <t>Mỹ; Ireland</t>
  </si>
  <si>
    <t>1004.26.8</t>
  </si>
  <si>
    <t>Bóng nong mạch ngoại vi chất liệu Pebax phủ Hydrophilic, tương thích dây dẫn các loại dòng Sterling</t>
  </si>
  <si>
    <t>1004.26.3</t>
  </si>
  <si>
    <t>Bóng nong mạch vành áp lực cao dùng nong sau khi đặt stent dòng NC QUANTUM Apex</t>
  </si>
  <si>
    <t>1004.22.4</t>
  </si>
  <si>
    <t>Bóng nong mạch vành áp lực cao GRIP TT</t>
  </si>
  <si>
    <t>Acrostak</t>
  </si>
  <si>
    <t>Công ty CP Trang thiết bị y tế Trọng Tín</t>
  </si>
  <si>
    <t>1004.4.59</t>
  </si>
  <si>
    <t>Dây đo áp lực 100cm</t>
  </si>
  <si>
    <t>1004.26.23</t>
  </si>
  <si>
    <t>Catheter can thiệp mạch ngoại vi đầu mềm, chắn xạ dòng Mach 1 Peripheral Guide Catheter</t>
  </si>
  <si>
    <t>Mỹ; Mexico</t>
  </si>
  <si>
    <t>1004.26.4</t>
  </si>
  <si>
    <t>Catheter can thiệp mạch vành loại mềm đủ các dạng đầu cong dòng Mach 1 Guide Catheter</t>
  </si>
  <si>
    <t>1004.26.25</t>
  </si>
  <si>
    <t>Dây dẫn can thiệp dùng trong CTO đáp ứng xoắn 1:1 dòng Victory</t>
  </si>
  <si>
    <t>Mỹ; Ireland; Costa Rica; Mexico</t>
  </si>
  <si>
    <t>1004.6.6</t>
  </si>
  <si>
    <t>Dây dẫn can thiệp mạch máu ngoại biên - Cruiser 18</t>
  </si>
  <si>
    <t>Brivant Limited.- Biotronik</t>
  </si>
  <si>
    <t>1004.18.6</t>
  </si>
  <si>
    <t>N02.04.030</t>
  </si>
  <si>
    <t>Keo sinh học nút dị dạng động tĩnh mạch não - PHIL</t>
  </si>
  <si>
    <t>1004.4.28</t>
  </si>
  <si>
    <t>Miếng cầm máu sọ não (Mã MS0002)</t>
  </si>
  <si>
    <t>1004.4.23</t>
  </si>
  <si>
    <t>Sáp cầm máu Bone wax (Mã W810)</t>
  </si>
  <si>
    <t>1004.4.24</t>
  </si>
  <si>
    <t>Vật liệu cầm máu Surgicel dạng bông sợi (Mã 1962)</t>
  </si>
  <si>
    <t>1004.4.42</t>
  </si>
  <si>
    <t>Vật liệu cầm máu Surgicel dạng lưới (Mã W1912)</t>
  </si>
  <si>
    <t>1004.5.6</t>
  </si>
  <si>
    <t>Bơm tiêm chụp mạch Pelicangio</t>
  </si>
  <si>
    <t>Công ty TNHH trang thiết bị và vật tư y tế Bình Tâm</t>
  </si>
  <si>
    <t>1004.28.18</t>
  </si>
  <si>
    <t>Vi ống thông Rebar</t>
  </si>
  <si>
    <t>1004.28.14</t>
  </si>
  <si>
    <t>Vi ống thông Ultraflow</t>
  </si>
  <si>
    <t>1004.27.2</t>
  </si>
  <si>
    <t>N04.04.040</t>
  </si>
  <si>
    <t>MINICAP WITH POVIDONE-IODINE - Nắp đóng bộ chuyển tiếp</t>
  </si>
  <si>
    <t>Công ty TNHH một thành viên Vimedimex Bình Dương</t>
  </si>
  <si>
    <t>1004.26.11</t>
  </si>
  <si>
    <t>Dây dẫn can thiệp mạch máu nhỏ và động mạch thận phủ Silicone dòng Thruway Guidewire</t>
  </si>
  <si>
    <t>1004.26.10</t>
  </si>
  <si>
    <t>Dây dẫn can thiệp mạch ngoại vi ái nước dòng V-18 Control Wire Guidewire</t>
  </si>
  <si>
    <t>1004.26.12</t>
  </si>
  <si>
    <t>Dây dẫn can thiệp mạch ngoại vi ái nước, chất liệu Nitinol dòng ZIPwire Guidewire</t>
  </si>
  <si>
    <t>1004.26.6</t>
  </si>
  <si>
    <t>Dây dẫn can thiệp mạch vành ái nước loại mềm dòng ChoICE</t>
  </si>
  <si>
    <t>1004.8.10</t>
  </si>
  <si>
    <t>N07.01.320</t>
  </si>
  <si>
    <t>Dụng cụ đóng mạch máu - Angio-Seal</t>
  </si>
  <si>
    <t>ST. Jude</t>
  </si>
  <si>
    <t>Công ty CP trang thiết bị y tế Đại Dương</t>
  </si>
  <si>
    <t>1004.28.12</t>
  </si>
  <si>
    <t>Vi dây dẫn đường X-celerator</t>
  </si>
  <si>
    <t>1004.28.9</t>
  </si>
  <si>
    <t>Vi dây dẫn Mirage</t>
  </si>
  <si>
    <t>1004.12.12</t>
  </si>
  <si>
    <t>Prozeta - Giá đỡ động mạch vành</t>
  </si>
  <si>
    <t>Vascular Concept</t>
  </si>
  <si>
    <t>Công ty cổ phần thiết bị Y tế Hoàng Nga</t>
  </si>
  <si>
    <t>1004.5.2</t>
  </si>
  <si>
    <t>Stent mạch vành thường cobalt chrome: CCFlex</t>
  </si>
  <si>
    <t>Eucatech</t>
  </si>
  <si>
    <t>1004.12.5</t>
  </si>
  <si>
    <t>Cocoon Septal Occluder Accessory Set - Bộ dụng cụ đo và thả dù đóng lỗ thông liên nhĩ</t>
  </si>
  <si>
    <t>1004.12.8</t>
  </si>
  <si>
    <t>Cocoon Vascular Occluder - Dù bít các lỗ dò động tĩnh mạch</t>
  </si>
  <si>
    <t>1004.12.10</t>
  </si>
  <si>
    <t>Nit Occulud Coil PDA Bộ coil bít lỗ thông còn ống động mạch (bao gồm bộ thả và coil PDA)</t>
  </si>
  <si>
    <t>Pfm medical</t>
  </si>
  <si>
    <t>1004.20.7</t>
  </si>
  <si>
    <t>Epsylar - Dụng cụ mở đường vào động mạch loại dài (longsheath)</t>
  </si>
  <si>
    <t>Optimed</t>
  </si>
  <si>
    <t>Công ty TNHH Thiên Việt</t>
  </si>
  <si>
    <t>1004.26.40</t>
  </si>
  <si>
    <t>Điện cực lưng cho máy đốt cao tần Valleylab</t>
  </si>
  <si>
    <t>1004.26.17</t>
  </si>
  <si>
    <t>Bơm áp lực cao loại 2 lò xo song song Dolphin</t>
  </si>
  <si>
    <t>1004.28.22</t>
  </si>
  <si>
    <t>Bóng tắc mạch Hyperform</t>
  </si>
  <si>
    <t>1004.28.21</t>
  </si>
  <si>
    <t>Bóng tắc mạch Hyperglide</t>
  </si>
  <si>
    <t>1004.19.8</t>
  </si>
  <si>
    <t>Bóng nong (balloon) động mạch vành các cỡ loại áp lực cao - Hiryu</t>
  </si>
  <si>
    <t>1004.6.3</t>
  </si>
  <si>
    <t>Bóng nong mạch máu ngoại biên có 5 nếp gấp - Passeo 18</t>
  </si>
  <si>
    <t>1004.5.3</t>
  </si>
  <si>
    <t>Bóng nong mạch ngoại biên (vùng xa chi): euca deep</t>
  </si>
  <si>
    <t>1004.6.1</t>
  </si>
  <si>
    <t>Bóng nong mạch vành đàn hồi - Pantera/Pantera Pro</t>
  </si>
  <si>
    <t>Biotronik AG</t>
  </si>
  <si>
    <t>1004.26.20</t>
  </si>
  <si>
    <t>Bóng nong mạch vành dùng nong sau khi đặt stent, thân catheter chất liệu Slope, có vạch đánh dấu platinum iridium dòng NC Emerge</t>
  </si>
  <si>
    <t>1004.26.18</t>
  </si>
  <si>
    <t>Bóng nong mạch vành loại siêu nhỏ, có dãn nở dùng nong trước khi đặt stent dòng Emerge</t>
  </si>
  <si>
    <t>1004.12.4</t>
  </si>
  <si>
    <t>Cocoon Sizing Balloon- Bóng đo đường kính lỗ thông liên nhĩ</t>
  </si>
  <si>
    <t>1004.12.13</t>
  </si>
  <si>
    <t>Mistral- Bóng nong động mạch vành các loại</t>
  </si>
  <si>
    <t>1004.25.9</t>
  </si>
  <si>
    <t>Catheter đốt đầu có thể uốn được nhiều độ cong khác nhau theo 2 hướng. Ký mã hiệu: Safire</t>
  </si>
  <si>
    <t>1004.26.36</t>
  </si>
  <si>
    <t>Catheter đốt loạn nhịp đầu uốn cong hai hướng loại cứng, có cấu trúc tay lái cam dòng Blazer Prime XP</t>
  </si>
  <si>
    <t>1004.26.35</t>
  </si>
  <si>
    <t>Catheter đốt loạn nhịp đầu uốn cong hai hướng loại cứng, có cấu trúc tay lái cam, thiết kế lái công nghệ cuộn Kevlar, vùng chuyển tiếp chất liệu Polyimide, đầu tip 4mm dòng Blazer Prime</t>
  </si>
  <si>
    <t>1004.26.33</t>
  </si>
  <si>
    <t>Catheter đốt loạn nhịp đầu uốn cong hai hướng loại mềm dòng High Torque gia tăng trợ lực ở đoạn đầu xa dòng Blazer II HTD</t>
  </si>
  <si>
    <t>1004.26.34</t>
  </si>
  <si>
    <t>Catheter đốt loạn nhịp đầu uốn cong hai hướng loại mềm dòng High Torque gia tăng trợ lực ở đoạn đầu xa dòng Blazer II XP HTD</t>
  </si>
  <si>
    <t>1004.26.32</t>
  </si>
  <si>
    <t>Catheter đốt loạn nhịp đầu uốn cong hai hướng loại mềm linh hoạt, có cấu trúc tay lái cam dòng Blazer II XP</t>
  </si>
  <si>
    <t>1004.26.31</t>
  </si>
  <si>
    <t>Catheter đốt loạn nhịp đầu uốn cong hai hướng loại mềm, có cấu trúc tay lái cam dòng Blazer II</t>
  </si>
  <si>
    <t>1004.26.26</t>
  </si>
  <si>
    <t>Catheter hỗ trợ trong can thiệp CTO ngoại vi, thân catheter và hub trong suốt dòng Rubicon</t>
  </si>
  <si>
    <t>1004.26.22</t>
  </si>
  <si>
    <t>Catheter nối dài hỗ trợ can thiệp tắc động mạch vành mạn tính dòng Guidezilla</t>
  </si>
  <si>
    <t>1004.20.1</t>
  </si>
  <si>
    <t>Neuron Max 088; Neuron 070 Delivery - Ống thông các cỡ (ống thông hỗ trợ can thiệp mạch thần kinh)</t>
  </si>
  <si>
    <t>Penumbra</t>
  </si>
  <si>
    <t>1004.20.6</t>
  </si>
  <si>
    <t>Nchant - Bóng để nong stent chuyển dòng điều trị mạch não các cỡ</t>
  </si>
  <si>
    <t>Merlin MD</t>
  </si>
  <si>
    <t>1004.6.13</t>
  </si>
  <si>
    <t>Dây bơm thuốc cản quang - High Pressure Tubing</t>
  </si>
  <si>
    <t>Merit Medical Systems</t>
  </si>
  <si>
    <t>1004.6.14</t>
  </si>
  <si>
    <t>Dây đo áp lực - Pressure Monitoring tubing</t>
  </si>
  <si>
    <t>1004.19.6</t>
  </si>
  <si>
    <t>Dây dẫn đường (guide wire) cho bóng và stent (Guide wire can thiệp) Các loại - Runthrough NS Floppy, Runthrough NS Hypercoat, Runthrough NS Intermediate, Runthrough NS Extra Floppy</t>
  </si>
  <si>
    <t>1004.12.1</t>
  </si>
  <si>
    <t>Cocoon Duct Occluder - Dù đóng còn ống động mạch</t>
  </si>
  <si>
    <t>1004.12.2</t>
  </si>
  <si>
    <t>Cocoon Septal Occluder- Dù đóng lỗ thông liên nhĩ</t>
  </si>
  <si>
    <t>1004.12.3</t>
  </si>
  <si>
    <t>Cocoon VSD Occluder- Dù đóng lỗ thông liên thất</t>
  </si>
  <si>
    <t>1004.8.6</t>
  </si>
  <si>
    <t>Dù bít còn ống Động Mạch Thế hệ mới loại 2 cánh, tương thích MRI - Amplatzer Duct Occluder II (PDA2, PDA2AS)</t>
  </si>
  <si>
    <t>AGA Medical - ST. Jude</t>
  </si>
  <si>
    <t>1004.8.7</t>
  </si>
  <si>
    <t>Dù bít lỗ thông Động Tĩnh Mạch Thế hệ mới loại 2 cánh, tương thích MRI - Amplatzer Vascular Plug II</t>
  </si>
  <si>
    <t>1004.8.8</t>
  </si>
  <si>
    <t>Dù bít lỗ thông Động Tĩnh Mạch, tương thích MRI - Amplatzer Vascular Plug</t>
  </si>
  <si>
    <t>1004.9.3</t>
  </si>
  <si>
    <t>Micro Catheter siêu nhỏ dạng xoắn đặc biệt dùng cho tổn thương tắc mãn tính - Corsair Micro Catheter, Tornus Micro Catheter</t>
  </si>
  <si>
    <t>Công ty cổ phần trang thiết bị y tế Đức Tín</t>
  </si>
  <si>
    <t>1004.20.2</t>
  </si>
  <si>
    <t>Pxslim Delivery Microcatheter - Vi ống thông dùng thả coil đường kính cỡ lớn</t>
  </si>
  <si>
    <t>1004.19.13</t>
  </si>
  <si>
    <t>Vi ống thông (Micro - catheter) can thiệp mạch máu chọn lọc - Progreat 2.7F</t>
  </si>
  <si>
    <t>1004.19.11</t>
  </si>
  <si>
    <t>Vi ống thông (Micro - Catheter) trợ giúp dây dẫn đường cho bóng và stent - Finecross 1.8F</t>
  </si>
  <si>
    <t>1004.28.19</t>
  </si>
  <si>
    <t>Vi ống thông Apollo</t>
  </si>
  <si>
    <t>1004.28.13</t>
  </si>
  <si>
    <t>Vi ống thông Cello</t>
  </si>
  <si>
    <t>1004.15.4</t>
  </si>
  <si>
    <t>Khung giá đỡ động mạch vành loại phủ thuốc sirolimus (rapamycin Endocor)-SEQUENCE</t>
  </si>
  <si>
    <t>Công ty TNHH Dược phẩm Kim Thông</t>
  </si>
  <si>
    <t>1004.19.5</t>
  </si>
  <si>
    <t>Dây dẫn đường (guidewire) cho catheter loại ái nước - Guide wire M</t>
  </si>
  <si>
    <t>1004.9.2</t>
  </si>
  <si>
    <t>Dây dẫn đường cho bóng và stent loại đặc biệt trong can thiệp tổn thương tắc mãn tính CTO có thể dùng trong phương pháp đi ngược dòng - Fielder XT, Fielder XT - A, Fielder XT - R,Fielder FC, Ultimate Bross 3, Miracle 3,6,12, Conquet Pro, Pro 12, Pro 8-20, Sion Black, Gaia 1,2,3, RG3, Astato 30, Regalia XS 1.0, Treasure 12</t>
  </si>
  <si>
    <t>1004.18.2</t>
  </si>
  <si>
    <t>Dây dẫn Traxcess các loại</t>
  </si>
  <si>
    <t>1004.28.32</t>
  </si>
  <si>
    <t>Dụng cụ bảo vệ ngoại vi Spider FX</t>
  </si>
  <si>
    <t>1004.12.14</t>
  </si>
  <si>
    <t>N07.01.310</t>
  </si>
  <si>
    <t>Nit Occlud Implantation Sheath - Bộ sheath dài dùng trong can thiệp tim bẩm sinh</t>
  </si>
  <si>
    <t>1004.18.5</t>
  </si>
  <si>
    <t>Kìm cắt coil MicroVention</t>
  </si>
  <si>
    <t>1004.28.7</t>
  </si>
  <si>
    <t>Phụ kiện cắt coils ID</t>
  </si>
  <si>
    <t>1004.28.34</t>
  </si>
  <si>
    <t>Dụng cụ lấy dị vật Gooseneck Microsnare</t>
  </si>
  <si>
    <t>1004.28.35</t>
  </si>
  <si>
    <t>Dụng cụ lấy dị vật Gooseneck Snare</t>
  </si>
  <si>
    <t>1004.12.16</t>
  </si>
  <si>
    <t>Multi Snare - Rọ bắt dị vật mạch máu</t>
  </si>
  <si>
    <t>1004.28.8</t>
  </si>
  <si>
    <t>N07.01.370</t>
  </si>
  <si>
    <t>Chất tắc mạch dạng lỏng Onyx</t>
  </si>
  <si>
    <t>1004.2.2</t>
  </si>
  <si>
    <t>Hạt nút mạch Embozene Color Advanced Microspheres, 2ml</t>
  </si>
  <si>
    <t>CeloNova BioSciences/ Boston Scientific</t>
  </si>
  <si>
    <t>Đức/Ireland/Mỹ</t>
  </si>
  <si>
    <t>1004.1.5</t>
  </si>
  <si>
    <t>Vật liệu nút mạch - Embosphere® Microspheres 1ml</t>
  </si>
  <si>
    <t>lọ</t>
  </si>
  <si>
    <t>Biosphere Medical. SA</t>
  </si>
  <si>
    <t>1004.1.6</t>
  </si>
  <si>
    <t>Vật liệu nút mạch - Embosphere® Microspheres 2ml</t>
  </si>
  <si>
    <t>1004.2.1</t>
  </si>
  <si>
    <t>N07.01.440</t>
  </si>
  <si>
    <t>Hạt nút mạch Embozene Tandem Microspheres điều trị ung thư gan, 2ml</t>
  </si>
  <si>
    <t>1004.8.11</t>
  </si>
  <si>
    <t>Vật liệu nút mạch điều trị ung thư gan - DC Bead</t>
  </si>
  <si>
    <t>Biocompatibles</t>
  </si>
  <si>
    <t>1004.1.7</t>
  </si>
  <si>
    <t>Vật liệu nút mạch điều trị ung thư gan - Hepasphere TM Microspheres</t>
  </si>
  <si>
    <t>1004.21.6</t>
  </si>
  <si>
    <t>Nẹp xương sườn uốn sẵn, 12 lỗ</t>
  </si>
  <si>
    <t>1004.21.7</t>
  </si>
  <si>
    <t>Vít xương sườn tự khoan, các loại</t>
  </si>
  <si>
    <t>1004.21.2</t>
  </si>
  <si>
    <t>N07.06.060</t>
  </si>
  <si>
    <t>Thanh nâng ngực các cỡ</t>
  </si>
  <si>
    <t>1004.4.47</t>
  </si>
  <si>
    <t>Băng ghim dùng cho dụng cụ cắt khâu nối tự động thẳng dùng trong mổ mở Stapmed AS55, AS75</t>
  </si>
  <si>
    <t>1004.4.48</t>
  </si>
  <si>
    <t>Băng ghim dùng cho dụng cụ cắt khâu tự động trong phẫu thuật nội soi tiêu hóa dạng thẳng Stapmed AD30; AD45; AD60; AC30; dạng cong AC30; AC45; AC60</t>
  </si>
  <si>
    <t>1004.4.49</t>
  </si>
  <si>
    <t>Băng ghim dùng cho dụng cụ ghim bấm khâu nối ống tiêu hóa dùng trong mổ mở Stapmed AT45; AT60; AT90</t>
  </si>
  <si>
    <t>1004.25.11</t>
  </si>
  <si>
    <t>Băng keo thử nhiệt. Ký mã hiệu: 0162</t>
  </si>
  <si>
    <t>Steris</t>
  </si>
  <si>
    <t>1004.24.2</t>
  </si>
  <si>
    <t>Catheter đo áp lực nội sọ trong não thất + dẫn lưu dịch não tủy (Probe 3) (dùng 01 lần)</t>
  </si>
  <si>
    <t>Spiegelberg</t>
  </si>
  <si>
    <t>Công ty TNHH Việt Phan</t>
  </si>
  <si>
    <t>1004.24.1</t>
  </si>
  <si>
    <t>Catheter đo áp lực nội sọ trong nhu mô não, loại khâu chỉ (Probe 3PN) (dùng 01 lần)</t>
  </si>
  <si>
    <t>1004.12.17</t>
  </si>
  <si>
    <t>N08.00.150</t>
  </si>
  <si>
    <t>Buồng tiêm dưới da</t>
  </si>
  <si>
    <t>Thuỵ Sỹ</t>
  </si>
  <si>
    <t>1004.18.7</t>
  </si>
  <si>
    <t>Mũi khoan cắt sọ não - Conmed</t>
  </si>
  <si>
    <t>1004.21.10</t>
  </si>
  <si>
    <t>N03.03.030</t>
  </si>
  <si>
    <t>Kim chọc hút tủy xương kèm thang bảo vệ độ sâu các cỡ</t>
  </si>
  <si>
    <t>Carefusion</t>
  </si>
  <si>
    <t>Dominica</t>
  </si>
  <si>
    <t>1004.21.4</t>
  </si>
  <si>
    <t>Ống dẫn lưu ngực, loại kèm trocar, các cỡ</t>
  </si>
  <si>
    <t>1004.4.32</t>
  </si>
  <si>
    <t>Ker dẫn mật</t>
  </si>
  <si>
    <t>Hitec</t>
  </si>
  <si>
    <t>1004.19.3</t>
  </si>
  <si>
    <t>Ống thông (Catheter) chụp chuẩn đoán tim và mạch vành: Đ/m vành trái, Đ/m vành phải, thất trái - Judkins left,Judkins right, Pigtail.</t>
  </si>
  <si>
    <t>1004.19.2</t>
  </si>
  <si>
    <t>Ống thông (Catheter) chụp động mạch vành 2 bên đường động mạch quay chống xoắn - Tiger Oulook</t>
  </si>
  <si>
    <t>1004.19.12</t>
  </si>
  <si>
    <t>Ống thông (Catheter) chụp mạch ngoại biên (não, gan, tử cung…): Vetebral, Simmons, Yashiro, Cobra - Vetebral, Simmons, Yashiro, Cobra</t>
  </si>
  <si>
    <t>1004.16.2</t>
  </si>
  <si>
    <t>Ống thông (catheter) đốt điều trị loạn nhịp Alcath FullCircle</t>
  </si>
  <si>
    <t>Vascomed Biotronik</t>
  </si>
  <si>
    <t>Công ty TNHH Xuất nhập khẩu trang thiết bị y tế Tâm Thu</t>
  </si>
  <si>
    <t>1004.6.9</t>
  </si>
  <si>
    <t>Ống thông chẩn đoán mạch vành các loại chất liệu Nylon có bện sợi thép không gỉ - Performa</t>
  </si>
  <si>
    <t>1004.6.16</t>
  </si>
  <si>
    <t>Ống thông chẩn đoán ngoại biên - Impress</t>
  </si>
  <si>
    <t>1004.6.15</t>
  </si>
  <si>
    <t>Ống thông chẩn đoán Pigtail chất liệu nylon bện sợi kim loại các loại thẳng, cong - Performa Pigtail</t>
  </si>
  <si>
    <t>1004.18.3</t>
  </si>
  <si>
    <t>Ống thông Headway, Headway Duo các loại</t>
  </si>
  <si>
    <t>1004.11.2</t>
  </si>
  <si>
    <t>Công ty TNHH dược phẩm Hoàn Nguyên</t>
  </si>
  <si>
    <t>1004.19.4</t>
  </si>
  <si>
    <t>Ống thông dẫn đường (Guiding Catheter) trợ giúp can thiệp Gồm 2 loại động mạch vành trái và động mạch vành phải - Heatrail II</t>
  </si>
  <si>
    <t>1004.18.1</t>
  </si>
  <si>
    <t>1004.6.7</t>
  </si>
  <si>
    <t>Ống thông dẫn đường mạch máu ngoại biên đầu thẳng và đối bên làm bằng thép không gỉ phủ lớp polymer và PTFE - Fortress</t>
  </si>
  <si>
    <t>Contract Medical International GmbH Đức</t>
  </si>
  <si>
    <t>1004.28.37</t>
  </si>
  <si>
    <t>Ống thông dẫn đường Navien</t>
  </si>
  <si>
    <t>1004.26.2</t>
  </si>
  <si>
    <t>Bóng nong mạch vành có dãn nở dùng nong trước khi đặt stent dòng Maverick2</t>
  </si>
  <si>
    <t>1004.4.53</t>
  </si>
  <si>
    <t>Dụng cụ khâu nối dùng mổ cắt trĩ bằng phương pháp longo Stapmed CM-H-32; CM-H-34</t>
  </si>
  <si>
    <t>1004.4.50</t>
  </si>
  <si>
    <t>Dụng cụ cắt khâu tự động trong phẫu thuật nội soi tiêu hóa dạng thẳng, cong Stapmed SEG30; SEG45; SEG60</t>
  </si>
  <si>
    <t>1004.4.51</t>
  </si>
  <si>
    <t>Dụng cụ cắt, khâu nối tự động ống tiêu hóa thẳng Stapmed SMG55; SMG75</t>
  </si>
  <si>
    <t>1004.4.52</t>
  </si>
  <si>
    <t>Dụng cụ ghim bấm khâu nối ống tiêu hóa thẳng dùng trong mổ mở Stapmed ST45; ST60; ST90</t>
  </si>
  <si>
    <t>1004.4.60</t>
  </si>
  <si>
    <t>Lưới điều trị thoát vị Prolene Mesh 15 x 15 cm (Mã PMM1)</t>
  </si>
  <si>
    <t>1004.21.5</t>
  </si>
  <si>
    <t>Nẹp xương sườn thẳng, 8 lỗ</t>
  </si>
  <si>
    <t>1004.7.3</t>
  </si>
  <si>
    <t>Bộ gây tê ngoài màng cứng đầy đủ - PERIFIX 420 COMPLETE SET</t>
  </si>
  <si>
    <t>Công ty cổ phần dược phẩm trung ương CPC3</t>
  </si>
  <si>
    <t>1004.7.4</t>
  </si>
  <si>
    <t>Bộ gây tê ngoài màng cứng và gây tê tủy sống phối hợp - PERIFIX</t>
  </si>
  <si>
    <t>Công ty cổ phần dược phẩm trung ương CPC4</t>
  </si>
  <si>
    <t>1004.6.2</t>
  </si>
  <si>
    <t>Giá đỡ mạch vành phủ thuốc Sirolimus có tác động kép - Orsiro</t>
  </si>
  <si>
    <t>1004.19.10</t>
  </si>
  <si>
    <t>Giá đỡ (stent) động mạch vành bọc thuốc Sirolimus Polymer tự tiêu phủ mặt stent áp thành mạch - Ultimaster</t>
  </si>
  <si>
    <t>1004.1.1</t>
  </si>
  <si>
    <t>Giá đỡ (stent) mạch vành phủ thuốc - ABARIS Rapamycin - Eluting Coronary Stent System</t>
  </si>
  <si>
    <t>QualiMed Innovative Medizinprodukte GmbH</t>
  </si>
  <si>
    <t>1004.2.4</t>
  </si>
  <si>
    <t>Giá đỡ mạch vành phủ thuốc sirolimus, Abrax</t>
  </si>
  <si>
    <t>1004.5.1</t>
  </si>
  <si>
    <t>Khung giá đỡ (stent) ĐMV loại Cobalt Chromium có bọc thuốc Sirolimus: eucaLimus</t>
  </si>
  <si>
    <t>1004.26.19</t>
  </si>
  <si>
    <t>Khung giá đỡ (Stent) động mạch vành chất liệu Platinum Chromium, bọc thuốc Everolimus dòng Promus PREMIER</t>
  </si>
  <si>
    <t>1004.7.1</t>
  </si>
  <si>
    <t>Khung giá đỡ động mạch vành loại bọc thuốc Biolimus A9 - BIOMATRIX</t>
  </si>
  <si>
    <t>Biosensors Europe SA</t>
  </si>
  <si>
    <t>Thụy sĩ</t>
  </si>
  <si>
    <t>Công ty cổ phần dược phẩm trung ương CPC1</t>
  </si>
  <si>
    <t>1004.28.29</t>
  </si>
  <si>
    <t>Dụng cụ lấy huyết khối Solitaire FR</t>
  </si>
  <si>
    <t>1004.12.15</t>
  </si>
  <si>
    <t>Recover -Bộ dụng cụ hút huyết khối động mạch vành</t>
  </si>
  <si>
    <t>1004.11.1</t>
  </si>
  <si>
    <t>Bộ dụng cụ mở đường động mạch đùi</t>
  </si>
  <si>
    <t>1004.6.17</t>
  </si>
  <si>
    <t>Bộ dụng cụ mở đường động mạch quay các cỡ - Prelude Radial</t>
  </si>
  <si>
    <t>1004.5.8</t>
  </si>
  <si>
    <t>Bộ dụng cụ mở đường vào mạch máu (động mạch đùi) loại dùng kim luồn chọc mạch và dây dẫn ái nước: Adelante sigma</t>
  </si>
  <si>
    <t>Oscor</t>
  </si>
  <si>
    <t>1004.19.1</t>
  </si>
  <si>
    <t>Bộ dụng cụ mở đường vào mạch máu (động mạch quay) loại ái nước, dùng kim luồn chọc mạch và dây dẫn ái nước - Radifocus Introducer II M Coat</t>
  </si>
  <si>
    <t>1004.25.3</t>
  </si>
  <si>
    <t>Dụng cụ mở đường cầm máu loại dài. Ký mã hiệu: Swartz SR, Swartz SL</t>
  </si>
  <si>
    <t>1004.25.4</t>
  </si>
  <si>
    <t>Dụng cụ mở đường vào cầm máu có chốt khóa cầm máu. Ký mã hiệu: Fast Cath</t>
  </si>
  <si>
    <t>1004.26.13</t>
  </si>
  <si>
    <t>Dụng cụ mở đường vào động mạch, tĩnh mạch đùi có điểm đánh dấu chắn xạ dòng Super Sheath</t>
  </si>
  <si>
    <t>Mỹ; Nhật Bản</t>
  </si>
  <si>
    <t>1004.15.3</t>
  </si>
  <si>
    <t>Bóng nong động mạch vành loại áp lực cao-Cardioglide HP</t>
  </si>
  <si>
    <t>1004.1.9</t>
  </si>
  <si>
    <t>Miếng dán sát khuẩn kèm dụng cụ giúp cố định ống thông - Revolution™ catheter securement Device</t>
  </si>
  <si>
    <t>1004.4.44</t>
  </si>
  <si>
    <t>Keo dính da Dermabond ( Mã AHV12)</t>
  </si>
  <si>
    <t>1004.22.2</t>
  </si>
  <si>
    <t>Kim chọc hút dịch One-Step có khóa, các cỡ</t>
  </si>
  <si>
    <t>Plasti-med</t>
  </si>
  <si>
    <t>1004.6.8</t>
  </si>
  <si>
    <t>Kim chọc mạch quay, đùi vật liệu làm bằng thép không gỉ, các cỡ - Merit Advance</t>
  </si>
  <si>
    <t>Mỹ/Ireland</t>
  </si>
  <si>
    <t>1004.21.9</t>
  </si>
  <si>
    <t>Kim chọc hút tủy xương các cỡ</t>
  </si>
  <si>
    <t>1004.26.37</t>
  </si>
  <si>
    <t>Cáp nối dài cho các loại catheter đốt loạn nhịp Blazer</t>
  </si>
  <si>
    <t>Mỹ;</t>
  </si>
  <si>
    <t>1004.25.2</t>
  </si>
  <si>
    <t>Cáp nối dài cho catheter đốt đầu uốn cong 1 hướng</t>
  </si>
  <si>
    <t>1004.25.10</t>
  </si>
  <si>
    <t>Cáp nối dài cho catheter đốt đầu uốn cong 2 hướng</t>
  </si>
  <si>
    <t>1004.25.8</t>
  </si>
  <si>
    <t>Cáp nối với catheter chẩn đoán loại 10 điện cực (các kích cỡ)</t>
  </si>
  <si>
    <t>1004.25.6</t>
  </si>
  <si>
    <t>Cáp nối với catheter chẩn đoán loại 4 điện cực (các kích cỡ)</t>
  </si>
  <si>
    <t>1004.16.1</t>
  </si>
  <si>
    <t>Dây kết nối PK 111/ PK 112/ PK142/ PK 143</t>
  </si>
  <si>
    <t>1004.8.5</t>
  </si>
  <si>
    <t>Bộ phận kết nối - Super Ketch / Speed Ketch</t>
  </si>
  <si>
    <t>1004.5.7</t>
  </si>
  <si>
    <t>Bộ phận kết nối: Manifold</t>
  </si>
  <si>
    <t>ComedBV</t>
  </si>
  <si>
    <t>1004.25.1</t>
  </si>
  <si>
    <t>Catheter (ống thông) đốt đầu uốn cong 1 hướng. Ký mã hiệu: Therapy</t>
  </si>
  <si>
    <t>1004.28.16</t>
  </si>
  <si>
    <t>Vi ống thông Echelon thẳng</t>
  </si>
  <si>
    <t>1004.28.36</t>
  </si>
  <si>
    <t>Vi ống thông hỗ trợ can thiệp ngoại vi Traiblazer</t>
  </si>
  <si>
    <t>1004.28.31</t>
  </si>
  <si>
    <t>Vi ống thông hỗ trợ hút huyết khối ARC Mini</t>
  </si>
  <si>
    <t>1004.28.30</t>
  </si>
  <si>
    <t>Vi ống thông hút huyết khối ARC</t>
  </si>
  <si>
    <t>1004.28.15</t>
  </si>
  <si>
    <t>Vi ống thông Marathon</t>
  </si>
  <si>
    <t>1004.28.20</t>
  </si>
  <si>
    <t>Vi ống thông Marksman</t>
  </si>
  <si>
    <t>1004.1.4</t>
  </si>
  <si>
    <t>Vi ống thông nhỏ dùng cho mạch ngoại biên và mạch tạng - Merit Maestro® Microcatheter</t>
  </si>
  <si>
    <t>1004.7.2</t>
  </si>
  <si>
    <t>Khung giá đỡ động mạch vành loại bọc thuốc Biolimus A9 - không chứa Polymer - BIOFREEDOM</t>
  </si>
  <si>
    <t>Công ty cổ phần dược phẩm trung ương CPC2</t>
  </si>
  <si>
    <t>1004.26.7</t>
  </si>
  <si>
    <t>N06.02.030</t>
  </si>
  <si>
    <t>Khung giá đỡ động mạch thận loại gắn trên bóng dòng Express Vascular SD</t>
  </si>
  <si>
    <t>1004.6.4</t>
  </si>
  <si>
    <t>Stent động mạch thận vật liệu làm bằng hợp kim Cobalt Chromium có phủ lớp Silicon Carbide - Dynamic Renal</t>
  </si>
  <si>
    <t>1004.6.5</t>
  </si>
  <si>
    <t>Giá đỡ động mạch chi Nitinol tự bung - Pulsar 18</t>
  </si>
  <si>
    <t>1004.28.33</t>
  </si>
  <si>
    <t>N06.02.050</t>
  </si>
  <si>
    <t>Giá đỡ (stent) mạch cảnh Protégé RX</t>
  </si>
  <si>
    <t>1004.26.14</t>
  </si>
  <si>
    <t>Bộ Stent Graft cho động mạch chủ ngực (TAA) loại Nitinol Polyester, phủ Hydrophilic dòng Valiant Captivia. Bao gồm: 01 miếng Stent Graft chính Valiant Captivia</t>
  </si>
  <si>
    <t>1004.26.15</t>
  </si>
  <si>
    <t>N06.02.070</t>
  </si>
  <si>
    <t>Bộ Stent Graft cho động mạch chủ bụng (AAA) loại Nitinol Polyester, phủ Hydrophilic dòng Endurant . Bao gồm: 01 miếng Stent Graft chính Endurant có phần chia đôi của động mạch chủ + 01 miếng Stent Graft phụ</t>
  </si>
  <si>
    <t>1004.20.5</t>
  </si>
  <si>
    <t>Xcalibur - Stent chuyển dòng có màng mỏng đột lỗ bao phủ điều trị động mạch não các cỡ</t>
  </si>
  <si>
    <t>1004.8.1</t>
  </si>
  <si>
    <t>N06.02.090</t>
  </si>
  <si>
    <t>Khung giá đỡ động mạch có màng bọc Polymer ePTFE (dùng trong trường hợp Cấp Cứu) - Celosia/ Silene</t>
  </si>
  <si>
    <t>Insitu</t>
  </si>
  <si>
    <t>1004.28.23</t>
  </si>
  <si>
    <t>Giá đỡ (stent) mạch não Pipeline</t>
  </si>
  <si>
    <t>1004.28.24</t>
  </si>
  <si>
    <t>Giá đỡ (stent) mạch não Pipeline Flex</t>
  </si>
  <si>
    <t>1004.12.7</t>
  </si>
  <si>
    <t>Cocoon VSD Occluder Accessory Set - Bộ dụng cụ đo và thả dù đóng lỗ thông liên thất</t>
  </si>
  <si>
    <t>1004.19.9</t>
  </si>
  <si>
    <t>Bóng nong (balloon) động mạch vành các cỡ loại áp lực rất cao - Accuforce</t>
  </si>
  <si>
    <t>1004.19.7</t>
  </si>
  <si>
    <t>Bóng nong (balloon) động mạch vành các cỡ loại áp lực thường - Ryujin Plus, Tazuna</t>
  </si>
  <si>
    <t>1004.15.1</t>
  </si>
  <si>
    <t>Bóng nong động mạch vành áp lực siêu cao -HAWK™-NC</t>
  </si>
  <si>
    <t>Umbra Medical</t>
  </si>
  <si>
    <t>1004.8.3</t>
  </si>
  <si>
    <t>Bóng nong động mạch vành loại phủ thuốc (thế hệ mới) - Devoir/ Danubio</t>
  </si>
  <si>
    <t>1004.15.2</t>
  </si>
  <si>
    <t>Bóng nong động mạch vành loại thường -IKAZUCHI</t>
  </si>
  <si>
    <t>Kaneka</t>
  </si>
  <si>
    <t>1004.22.3</t>
  </si>
  <si>
    <t>Bóng nong mạch vành 2 trong 1 Across HP</t>
  </si>
  <si>
    <t>1004.26.5</t>
  </si>
  <si>
    <t>Dây dẫn can thiệp mạch vành ái nước loại Nitinol phủ Polymer dòng PT2</t>
  </si>
  <si>
    <t>1004.6.10</t>
  </si>
  <si>
    <t>Dây dẫn chuẩn đoán mạch vành lõi thép không gỉ với công nghệ phủ lớp nhựa PTFE (pre-coating) - InQwire</t>
  </si>
  <si>
    <t>1004.28.10</t>
  </si>
  <si>
    <t>Vi dây dẫn đường Silverspeed</t>
  </si>
  <si>
    <t>Ev 3</t>
  </si>
  <si>
    <t>1004.28.11</t>
  </si>
  <si>
    <t>Vi dây dẫn đường X-pedion</t>
  </si>
  <si>
    <t>1004.20.3</t>
  </si>
  <si>
    <t>Coil 400; Ruby coil - Vòng xoắn kim loại cỡ lớn</t>
  </si>
  <si>
    <t>1004.18.4</t>
  </si>
  <si>
    <t>Coil nút mạch não loại không phủ Gel các loại, các cỡ: Complex, Cosmos, Compass, Hypersoft, Helical, VFC.</t>
  </si>
  <si>
    <t>1004.28.5</t>
  </si>
  <si>
    <t>CUO003</t>
  </si>
  <si>
    <t>Cuộn nút mạch não Coils Axium</t>
  </si>
  <si>
    <t>E v 3</t>
  </si>
  <si>
    <t>1004.28.6</t>
  </si>
  <si>
    <t>Cuộn nút mạch não Coils Axium Prime</t>
  </si>
  <si>
    <t>1004.27.1</t>
  </si>
  <si>
    <t>LOCKING TITANIUM ADAPTER FOR PERITONEAL DIALYSIS CATHETER - Đầu nối cho ống thông lọc màng bụng</t>
  </si>
  <si>
    <t>1004.27.3</t>
  </si>
  <si>
    <t>PD CATHETER CLAMP - Kẹp catheter</t>
  </si>
  <si>
    <t>1004.27.5</t>
  </si>
  <si>
    <t>PERITONEAL DIALYSIS CATHETER SET 15F x 63CM Coiled - Catheter (Ống thông) lọc màng bụng đầu cong dài 63cm</t>
  </si>
  <si>
    <t>Martech Medical Products</t>
  </si>
  <si>
    <t>1004.27.4</t>
  </si>
  <si>
    <t>SHORT NOSE CLAMP FOR OUTLET PORT OF PLASTIC CONTAINER - Kẹp xanh</t>
  </si>
  <si>
    <t>1004.8.2</t>
  </si>
  <si>
    <t>Khung giá đỡ động mạch vành loại phủ thuốc Sirolimus các cỡ - Amazonia SIR</t>
  </si>
  <si>
    <t>1004.26.1</t>
  </si>
  <si>
    <t>Khung giá đỡ động mạch vành, chất liệu Platinum Chromium, bọc thuốc Everolimus dòng PROMUS Element Plus</t>
  </si>
  <si>
    <t>1004.12.11</t>
  </si>
  <si>
    <t>Pronova XR - Giá đỡ động mạch vành</t>
  </si>
  <si>
    <t>1004.10.1</t>
  </si>
  <si>
    <t>Stent động mạch vành phủ thuốc Sirolimus</t>
  </si>
  <si>
    <t>Life Vascular Devices (LVD) Biotech S.L.</t>
  </si>
  <si>
    <t>Công ty CP Dược phẩm Dược phẩm Hà Linh</t>
  </si>
  <si>
    <t>1004.10.2</t>
  </si>
  <si>
    <t>Iberhospitex S.A.</t>
  </si>
  <si>
    <t>1004.12.9</t>
  </si>
  <si>
    <t>Nit Occulud Coil VSD - Bộ coil bít lỗ thông liên thất (bao gồm bộ thả và coil VSD)</t>
  </si>
  <si>
    <t>1004.26.21</t>
  </si>
  <si>
    <t>N07.01.090</t>
  </si>
  <si>
    <t>Bộ dụng cụ khoan phá mảng xơ vữa qua ống thông (Rotablator) phủ kim cương</t>
  </si>
  <si>
    <t>Mỹ; Ireland; Úc</t>
  </si>
  <si>
    <t>1004.21.8</t>
  </si>
  <si>
    <t>Kim sinh thiết nhu mô dùng một lần mũi vát</t>
  </si>
  <si>
    <t>1004.2.3</t>
  </si>
  <si>
    <t>Kim sinh thiết Monopty</t>
  </si>
  <si>
    <t>1004.21.11</t>
  </si>
  <si>
    <t>N03.03.160</t>
  </si>
  <si>
    <t>Kim sinh thiết và chọc hút tủy xương các cỡ</t>
  </si>
  <si>
    <t>1004.21.12</t>
  </si>
  <si>
    <t>Kim sinh thiết và chọc hút tủy xương kèm kim lấy đa mẫu các cỡ</t>
  </si>
  <si>
    <t>1004.28.4</t>
  </si>
  <si>
    <t>Giá đỡ đường mật Protégé GPS</t>
  </si>
  <si>
    <t>1004.28.26</t>
  </si>
  <si>
    <t>Giá đỡ mạch não Solitaire 2</t>
  </si>
  <si>
    <t>1004.28.25</t>
  </si>
  <si>
    <t>Giá đỡ mạch não Solitaire AB</t>
  </si>
  <si>
    <t>1004.28.1</t>
  </si>
  <si>
    <t>Giá đỡ mạch ngoại biên Protégé GPS, Protégé Everflex</t>
  </si>
  <si>
    <t>1004.1.2</t>
  </si>
  <si>
    <t>Bộ dụng cụ hút huyết khối dùng cho mạch vành và ngoại biên - POLLUX Aspiration Catheter</t>
  </si>
  <si>
    <t>1004.8.4</t>
  </si>
  <si>
    <t>Bộ hút huyết khối - StemiCath</t>
  </si>
  <si>
    <t>1004.6.11</t>
  </si>
  <si>
    <t>Bộ hút huyết khối mạch vành có 3 điểm đánh dấu dễ dàng nhìn thấy không cần chiếu tia - ASAP LP</t>
  </si>
  <si>
    <t>1004.9.1</t>
  </si>
  <si>
    <t>Dây dẫn đường cho bóng và stent loại thường - Sion, Sion Blue, Rinato, Extension</t>
  </si>
  <si>
    <t>1004.8.12</t>
  </si>
  <si>
    <t>Stent đường mật bằng kim loại - có màng phủ - BIS - Biliary Stent</t>
  </si>
  <si>
    <t>Allium</t>
  </si>
  <si>
    <t>1004.26.16</t>
  </si>
  <si>
    <t>Stent Graft phụ loại Nitinol Polyester, phủ Hydrophilic dòng Valiant Captivia hoặc Endurant</t>
  </si>
  <si>
    <t>1004.5.4</t>
  </si>
  <si>
    <t>Stent ngoại biên bung bằng bóng : euca PWS</t>
  </si>
  <si>
    <t>1004.5.5</t>
  </si>
  <si>
    <t>Stent ngoại biên nitinol tự bung : Resistant</t>
  </si>
  <si>
    <t>1004.10.3</t>
  </si>
  <si>
    <t>Stent ngoại biên tự bung</t>
  </si>
  <si>
    <t>1004.4.22</t>
  </si>
  <si>
    <t>Miếng đệm vá tim Pletget. Mã PCP20</t>
  </si>
  <si>
    <t>1004.26.39</t>
  </si>
  <si>
    <t>N07.01.020</t>
  </si>
  <si>
    <t>Bộ dây truyền lạnh Tubing Kit tương thích với Catheter đốt có lỗ tưới nước muối Blazer Open-Irrigated Ablation Catheter</t>
  </si>
  <si>
    <t>1004.8.9</t>
  </si>
  <si>
    <t>Bộ Sheath để thả dù đóng lỗ thông Ống Động Mạch,Thông Liên Thất, Thông Liên Nhĩ (đặc biệt tốt cho trẻ nhỏ) - Amplatzer TorqVue Delivery Systems PDA, PDA2, PDA2AS, VSD, ASD</t>
  </si>
  <si>
    <t>AGA Medical ST. Jude</t>
  </si>
  <si>
    <t>1004.12.6</t>
  </si>
  <si>
    <t>Cocoon Duct Occluder Accessory Set - Bộ dụng cụ đo và thả dù đóng còn ống động mạch</t>
  </si>
  <si>
    <t>1004.26.24</t>
  </si>
  <si>
    <t>Bóng nong mạch ngoại vi Ranger phủ thuốc Paclitaxel</t>
  </si>
  <si>
    <t>Mỹ; Đức</t>
  </si>
  <si>
    <t>1004.13.3</t>
  </si>
  <si>
    <t>Bông lót bó bột 10cm</t>
  </si>
  <si>
    <t xml:space="preserve">Công ty CP thương mại dược vật tư y tế Hà Nội </t>
  </si>
  <si>
    <t>1004.13.2</t>
  </si>
  <si>
    <t>Bông lót bó bột 15cm</t>
  </si>
  <si>
    <t>1004.25.23</t>
  </si>
  <si>
    <t>Túi, bao gói tiệt trùng KT 100mm x 70m. Ký mã hiệu: NWTY1070</t>
  </si>
  <si>
    <t xml:space="preserve"> Thổ Nhĩ Kỳ</t>
  </si>
  <si>
    <t xml:space="preserve">Steris </t>
  </si>
  <si>
    <t>1004.25.19</t>
  </si>
  <si>
    <t>Túi, bao gói tiệt trùng KT 150mm x 200m. Ký mã hiệu: NWFL15200</t>
  </si>
  <si>
    <t>1004.25.24</t>
  </si>
  <si>
    <t>Túi, bao gói tiệt trùng KT 150mm x 70m. Ký mã hiệu: NWTY1570</t>
  </si>
  <si>
    <t>1004.25.20</t>
  </si>
  <si>
    <t>Túi, bao gói tiệt trùng KT 200mm x 200m. Ký mã hiệu: NWFL20200</t>
  </si>
  <si>
    <t>1004.25.25</t>
  </si>
  <si>
    <t>Túi, bao gói tiệt trùng KT 250mm x 70m. Ký mã hiệu: NWTY2570</t>
  </si>
  <si>
    <t>1004.25.21</t>
  </si>
  <si>
    <t>Túi, bao gói tiệt trùng KT 300mm x 200m. Ký mã hiệu: NWFL30200</t>
  </si>
  <si>
    <t>1004.25.17</t>
  </si>
  <si>
    <t>Túi, bao gói tiệt trùng KT 50mm x 200m. Ký mã hiệu: NWFL05200</t>
  </si>
  <si>
    <t>1004.25.18</t>
  </si>
  <si>
    <t>Túi, bao gói tiệt trùng KT 75mm x 200m. Ký mã hiệu: NWFL75200</t>
  </si>
  <si>
    <t>1004.25.22</t>
  </si>
  <si>
    <t>Túi, bao gói tiệt trùng KT 75mm x 70m. Ký mã hiệu: NWTY7570</t>
  </si>
  <si>
    <t>1004.14.2</t>
  </si>
  <si>
    <t xml:space="preserve">Cassettes </t>
  </si>
  <si>
    <t xml:space="preserve"> Singapore</t>
  </si>
  <si>
    <t>Omnicell</t>
  </si>
  <si>
    <t>Công ty TNHH thiết bị khoa học kỹ thuật Đức Minh</t>
  </si>
  <si>
    <t>1004.4.33</t>
  </si>
  <si>
    <t xml:space="preserve">Kim phẫu thuật </t>
  </si>
  <si>
    <t>1004.4.34</t>
  </si>
  <si>
    <t>Chỉ Prolene số 2/0  (Mã W8977)</t>
  </si>
  <si>
    <t>1004.4.37</t>
  </si>
  <si>
    <t>Chỉ Prolene số 3/0  (Mã W8522)</t>
  </si>
  <si>
    <t>1004.4.35</t>
  </si>
  <si>
    <t>Chỉ Prolene số 4/0  (Mã W8840)</t>
  </si>
  <si>
    <t>1004.4.7</t>
  </si>
  <si>
    <t>Chỉ Prolene số 5/0  (Mã W8830)</t>
  </si>
  <si>
    <t>1004.4.36</t>
  </si>
  <si>
    <t>Chỉ Prolene số 6/0  (Mã W8597)</t>
  </si>
  <si>
    <t>1004.4.5</t>
  </si>
  <si>
    <t>Chỉ Prolene số 7/0  (Mã W8801)</t>
  </si>
  <si>
    <t>1004.4.6</t>
  </si>
  <si>
    <t>Chỉ Prolene số 8/0  (Mã W8703)</t>
  </si>
  <si>
    <t>1004.4.18</t>
  </si>
  <si>
    <t>Chỉ Vicryl Rapide số 3/0  (Mã W9923)</t>
  </si>
  <si>
    <t xml:space="preserve"> Brazil</t>
  </si>
  <si>
    <t>1004.4.43</t>
  </si>
  <si>
    <t>Chỉ thép số 1  (Mã M660G)</t>
  </si>
  <si>
    <t>1004.4.15</t>
  </si>
  <si>
    <t>Chỉ Vicryl số 0  (Mã W9141)</t>
  </si>
  <si>
    <t>1004.4.41</t>
  </si>
  <si>
    <t xml:space="preserve">Chỉ Vicryl số 1  (Mã W9431) </t>
  </si>
  <si>
    <t>1004.4.12</t>
  </si>
  <si>
    <t>Chỉ Vicryl số 1 dùng khâu gan  (Mã W9391)</t>
  </si>
  <si>
    <t xml:space="preserve"> Anh</t>
  </si>
  <si>
    <t>1004.4.38</t>
  </si>
  <si>
    <t>Chỉ Vicryl số 2/0  (Mã W9121)</t>
  </si>
  <si>
    <t>1004.4.39</t>
  </si>
  <si>
    <t>Chỉ Vicryl số 3/0  (Mã W9120)</t>
  </si>
  <si>
    <t>1004.4.40</t>
  </si>
  <si>
    <t>Chỉ Vicryl số 4/0  (Mã W9113)</t>
  </si>
  <si>
    <t>1004.4.11</t>
  </si>
  <si>
    <t>Chỉ Vicryl số 5/0  (Mã W9105)</t>
  </si>
  <si>
    <t>1004.4.16</t>
  </si>
  <si>
    <t>Chỉ Vicryl số 6/0  (Mã W9981)</t>
  </si>
  <si>
    <t>1004.4.17</t>
  </si>
  <si>
    <t>Chỉ Vicryl số 7/0  (Mã W9561)</t>
  </si>
  <si>
    <t>1004.28.2</t>
  </si>
  <si>
    <t>1004.28.3</t>
  </si>
  <si>
    <t>1004.23.4</t>
  </si>
  <si>
    <t>0.2mL PCR TUBE, NAT - Code: 3225-00S</t>
  </si>
  <si>
    <t xml:space="preserve">SSI </t>
  </si>
  <si>
    <t xml:space="preserve"> Công ty CP Công nghệ Việt Á</t>
  </si>
  <si>
    <t>1004.23.1</t>
  </si>
  <si>
    <t>0.5 mL TUBE, NATURAL - Code: 1110-00S</t>
  </si>
  <si>
    <t>1004.23.2</t>
  </si>
  <si>
    <t>1.5 mL, TUBE, NATURAL - Code: 1210-00S</t>
  </si>
  <si>
    <t>1004.23.9</t>
  </si>
  <si>
    <t>100uL Filter Tip - Code: 4237NBFS</t>
  </si>
  <si>
    <t>1004.23.5</t>
  </si>
  <si>
    <t>10uL Filter Tip - Code: 4117NSFS</t>
  </si>
  <si>
    <t>1004.23.11</t>
  </si>
  <si>
    <t>1mL Filter Tip - Code: 4337NSFS</t>
  </si>
  <si>
    <t>1004.23.10</t>
  </si>
  <si>
    <t>1mL Tip, Blue Microtip 1000ul, xanh - Code: 4330-01S</t>
  </si>
  <si>
    <t>1004.23.3</t>
  </si>
  <si>
    <t>2.0 mL TUBE NATURAL - Code: 1310-00S</t>
  </si>
  <si>
    <t>1004.23.8</t>
  </si>
  <si>
    <t>200uL Filter Tip - Code: 4237NSFS</t>
  </si>
  <si>
    <t>1004.23.7</t>
  </si>
  <si>
    <t xml:space="preserve">200uL Tip, Yellow Microtip 200ul, vàng - Code: 4220-06S </t>
  </si>
  <si>
    <t>1004.23.6</t>
  </si>
  <si>
    <t>20uL Filter Tip - Code: 4237NAFS</t>
  </si>
  <si>
    <t>1004.19.15</t>
  </si>
  <si>
    <t xml:space="preserve">Ắc qui cho máy bơm tiêm điện TE - 331
</t>
  </si>
  <si>
    <t>1004.19.17</t>
  </si>
  <si>
    <t xml:space="preserve">Ắc qui cho máy bơm tiêm điện TE -SS700
</t>
  </si>
  <si>
    <t>1004.19.14</t>
  </si>
  <si>
    <t xml:space="preserve">Ắc qui cho máy truyền dịch TE - 112
</t>
  </si>
  <si>
    <t>1004.19.16</t>
  </si>
  <si>
    <t xml:space="preserve">Ắc qui cho máy truyền dịch TE-LF600
</t>
  </si>
  <si>
    <t>1004.4.1</t>
  </si>
  <si>
    <t>Bộ đặt nội khí quản</t>
  </si>
  <si>
    <t xml:space="preserve"> Anh </t>
  </si>
  <si>
    <t>Surtex Instruments Ltd</t>
  </si>
  <si>
    <t>1004.21.1</t>
  </si>
  <si>
    <t>Bộ dụng cụ tập thở 3 khoang kèm piston hình cầu</t>
  </si>
  <si>
    <t>Cami</t>
  </si>
  <si>
    <t>1004.25.12</t>
  </si>
  <si>
    <t>Chỉ thị hóa học đa thông số. Ký mã hiệu: 2551</t>
  </si>
  <si>
    <t>Hộp (240 test)</t>
  </si>
  <si>
    <t>1004.25.13</t>
  </si>
  <si>
    <t>Chỉ thị hóa học đa thông số. Ký mã hiệu: 3726</t>
  </si>
  <si>
    <t>Hộp (100 test)</t>
  </si>
  <si>
    <t>1004.14.1</t>
  </si>
  <si>
    <t>Dao cắt mô bệnh phẩm</t>
  </si>
  <si>
    <t xml:space="preserve">  Nhật</t>
  </si>
  <si>
    <t>Thermo scientific</t>
  </si>
  <si>
    <t>1004.3.5</t>
  </si>
  <si>
    <t>Đầu tip có lọc chống dính 0,1-10µl</t>
  </si>
  <si>
    <t>Tip</t>
  </si>
  <si>
    <t xml:space="preserve">Công ty TNHH B.C.E Việt Nam </t>
  </si>
  <si>
    <t>1004.3.6</t>
  </si>
  <si>
    <t>Đầu tip có lọc chống dính 20-300µl</t>
  </si>
  <si>
    <t>1004.3.7</t>
  </si>
  <si>
    <t>Đầu tip có lọc chống dính 50-  1000µl</t>
  </si>
  <si>
    <t>1004.4.29</t>
  </si>
  <si>
    <t>Đĩa nuôi cấy vi sinh</t>
  </si>
  <si>
    <t xml:space="preserve"> Việt Nam </t>
  </si>
  <si>
    <t>1004.3.4</t>
  </si>
  <si>
    <t>Giá giữ lạnh cho ống 0,5/ 1,5/ 2,0ml</t>
  </si>
  <si>
    <t>1004.3.3</t>
  </si>
  <si>
    <t>Giá giữ lạnh cho ống PCR 0,2ml</t>
  </si>
  <si>
    <t>1004.4.19</t>
  </si>
  <si>
    <t>Giấy in nhiệt đo chức năng hô hấp</t>
  </si>
  <si>
    <t>1004.28.27</t>
  </si>
  <si>
    <t>Hộp cắt stent Solitaire</t>
  </si>
  <si>
    <t>1004.14.3</t>
  </si>
  <si>
    <t>Khuôn đúc Inox</t>
  </si>
  <si>
    <t>Thermo Scientific</t>
  </si>
  <si>
    <t>1004.17.1</t>
  </si>
  <si>
    <t>Lưỡi dao cắt tiêu bản</t>
  </si>
  <si>
    <t xml:space="preserve">Sturkey </t>
  </si>
  <si>
    <t>Công ty CP Xuất nhập khẩu kỹ thuật Techninex</t>
  </si>
  <si>
    <t>1004.4.63</t>
  </si>
  <si>
    <t>Nhiệt kế  đo tai hồng ngoại FT78</t>
  </si>
  <si>
    <t>Beurer</t>
  </si>
  <si>
    <t>1004.4.61</t>
  </si>
  <si>
    <t>Nhiệt kế điện tử chuyên dụng cho bệnh viện - Model 205S.</t>
  </si>
  <si>
    <t>1004.4.62</t>
  </si>
  <si>
    <t>Nhiệt kế đo tai , trán FT65</t>
  </si>
  <si>
    <t>1004.4.64</t>
  </si>
  <si>
    <t>Nhiệt kế hồng ngoại đo không cần tiếp xúc FT 90</t>
  </si>
  <si>
    <t>1004.4.30</t>
  </si>
  <si>
    <t xml:space="preserve">Ống eppendorf </t>
  </si>
  <si>
    <t>1004.3.8</t>
  </si>
  <si>
    <t>Ống Eppendorf 1,5ml chống dính</t>
  </si>
  <si>
    <t>1004.3.1</t>
  </si>
  <si>
    <t>Ống PCR 0,2ml</t>
  </si>
  <si>
    <t>1004.3.2</t>
  </si>
  <si>
    <t>Ống PCR 0,5ml</t>
  </si>
  <si>
    <t>1004.4.57</t>
  </si>
  <si>
    <t>Que thử đường huyết</t>
  </si>
  <si>
    <t>1004.4.3</t>
  </si>
  <si>
    <t>Chỉ điện cực cơ tim 2/0  (Mã TPW10)</t>
  </si>
  <si>
    <t>1004.4.8</t>
  </si>
  <si>
    <t>Chỉ Ethibond 3/0  (Mã X31043)</t>
  </si>
  <si>
    <t>1004.4.2</t>
  </si>
  <si>
    <t>Chỉ Ethibond số 2/0  (Mã KV31)</t>
  </si>
  <si>
    <t>1004.4.10</t>
  </si>
  <si>
    <t>Chỉ Ethibond số 2/0  (Mã KV33)</t>
  </si>
  <si>
    <t>1004.4.4</t>
  </si>
  <si>
    <t>Chỉ Ethilon 3/0  (Mã W3328)</t>
  </si>
  <si>
    <t xml:space="preserve"> Ấn Độ</t>
  </si>
  <si>
    <t>Ethicon  Johnson</t>
  </si>
  <si>
    <t>1004.4.9</t>
  </si>
  <si>
    <t>Chỉ MerkSilk 1  (Mã W215)</t>
  </si>
  <si>
    <t>1004.4.46</t>
  </si>
  <si>
    <t>Chỉ MerkSilk 2/0  (Mã W213)</t>
  </si>
  <si>
    <t>1004.4.45</t>
  </si>
  <si>
    <t>Chỉ MerkSilk 3/0  (Mã W212)</t>
  </si>
  <si>
    <t>1004.4.25</t>
  </si>
  <si>
    <t>Chỉ PDS II số 2/0  (Mã W9125H)</t>
  </si>
  <si>
    <t>1004.4.26</t>
  </si>
  <si>
    <t>Chỉ PDS II số 3/0  (Mã W9124H)</t>
  </si>
  <si>
    <t>1004.4.27</t>
  </si>
  <si>
    <t>Chỉ PDS II số 4/0  (Mã W9115H)</t>
  </si>
  <si>
    <t>1004.4.13</t>
  </si>
  <si>
    <t>Chỉ PDS II số 5/0  (Mã Z1013H)</t>
  </si>
  <si>
    <t>1004.4.14</t>
  </si>
  <si>
    <t>Chỉ PDS II số 6/0  (Mã Z1032H)</t>
  </si>
  <si>
    <t>1004.22.1</t>
  </si>
  <si>
    <t>Bộ dẫn lưu đường mật qua da với dao,  dụng cụ làm cứng ống, ống dẫn lưu pigtail phủ hydrophilic, khóa, các cỡ 6-14</t>
  </si>
  <si>
    <t>1004.28.28</t>
  </si>
  <si>
    <t>Cáp cắt stent Solitaire</t>
  </si>
  <si>
    <t>1004.20.4</t>
  </si>
  <si>
    <t>Detachment Handle</t>
  </si>
  <si>
    <t xml:space="preserve">Penumbra </t>
  </si>
  <si>
    <t>1004.25.14</t>
  </si>
  <si>
    <t>Gói Bowie Dick test (121). Ký mã hiệu: 2310</t>
  </si>
  <si>
    <t>Thùng (20 gói)</t>
  </si>
  <si>
    <t>1004.25.15</t>
  </si>
  <si>
    <t>Gói Bowie Dick test (134). Ký mã hiệu: 2352</t>
  </si>
  <si>
    <t>1004.25.16</t>
  </si>
  <si>
    <t>Tấm Bowie Dick test (121 - 134). Ký mã hiệu: 2385</t>
  </si>
  <si>
    <t>Hộp (50 tấm)</t>
  </si>
  <si>
    <t>6</t>
  </si>
  <si>
    <t>7</t>
  </si>
  <si>
    <t>8</t>
  </si>
  <si>
    <t>9</t>
  </si>
  <si>
    <t>13</t>
  </si>
  <si>
    <t>14</t>
  </si>
  <si>
    <t>16</t>
  </si>
  <si>
    <t>17</t>
  </si>
  <si>
    <t>Airway 60mm</t>
  </si>
  <si>
    <t>Airway số 0</t>
  </si>
  <si>
    <t>ISO-CE</t>
  </si>
  <si>
    <t>Changzhou operson</t>
  </si>
  <si>
    <t>VŨ THUẬN</t>
  </si>
  <si>
    <t>Bệnh viện Nhi đồng Cần Thơ</t>
  </si>
  <si>
    <t>TP. Cần Thơ</t>
  </si>
  <si>
    <t>275/QĐ-BVNĐ</t>
  </si>
  <si>
    <t>Airway 70mm</t>
  </si>
  <si>
    <t>Aiway số 1</t>
  </si>
  <si>
    <t>Airway 80mm</t>
  </si>
  <si>
    <t>Airway số 2</t>
  </si>
  <si>
    <t>Airway 90mm</t>
  </si>
  <si>
    <t>Airway số 3</t>
  </si>
  <si>
    <t>Áo phẫu thuật giấy</t>
  </si>
  <si>
    <t>Áo phẫu thuật</t>
  </si>
  <si>
    <t>Cổ tay có bo thun không nối. Size M dài 125cm. Tiệt trùng bằng khí EO</t>
  </si>
  <si>
    <t>THỜI THANH BÌNH</t>
  </si>
  <si>
    <t>Băng bột bó xương 3in (7,5cm x 2,7m)</t>
  </si>
  <si>
    <t>Băng bột bó xương 3 in</t>
  </si>
  <si>
    <t>Kích thước 7,5cm x 2.7m, Độ dính tốt</t>
  </si>
  <si>
    <t>Noksan</t>
  </si>
  <si>
    <t>cuộn</t>
  </si>
  <si>
    <t>Y KHOA</t>
  </si>
  <si>
    <t>Băng bột bó xương 4in (10cm x 2,7m)</t>
  </si>
  <si>
    <t>Băng bột bó Magic 4in</t>
  </si>
  <si>
    <t>( 10cm x 2,7m ). Độ dính tốt</t>
  </si>
  <si>
    <t>Magic</t>
  </si>
  <si>
    <t>ĐAN LÊ</t>
  </si>
  <si>
    <t>Băng bột bó xương 6in (15cm x 2,7m)</t>
  </si>
  <si>
    <t>Băng bột bó Magic 6in</t>
  </si>
  <si>
    <t>( 15cm x 2,7m ). Độ dính tốt</t>
  </si>
  <si>
    <t>Băng keo cá nhân 2cm x 6cm</t>
  </si>
  <si>
    <t>Băng keo cá nhân 3M</t>
  </si>
  <si>
    <t>3M Thailand Limited</t>
  </si>
  <si>
    <t>NGUYỄN HẢI</t>
  </si>
  <si>
    <t>Chỉ không tan tổng hợp đơn sợi Polyamide 6, số 4/0</t>
  </si>
  <si>
    <t>DAFILON BLUE 4/0, 75CM DS19</t>
  </si>
  <si>
    <t>Chỉ không tan tổng hợp đơn sợi Polyamide 6, số 4/0 , dài 75cm, kim DS19 phủ silicone , đóng gói 02 lớp DDP</t>
  </si>
  <si>
    <t>Y PHƯƠNG</t>
  </si>
  <si>
    <t>Chỉ Nylon đơn sợi 2-0 -kim tam giác</t>
  </si>
  <si>
    <t>Chỉ không tan tổng hợp Carelon (Nylon) số 2/0, dài 75 cm, kim tam giác 3/8c, dài 26 mm, M30E26</t>
  </si>
  <si>
    <t>Chỉ không tan tổng hợp Carelon (Nylon) số 2/0, dài 75 cm, kim tam giác 3/8c, dài 26 mm,  M30E26</t>
  </si>
  <si>
    <t>HOÀNG ÁNH DƯƠNG</t>
  </si>
  <si>
    <t>Chỉ Nylon đơn sợi 3-0 -kim tam giác</t>
  </si>
  <si>
    <t>Chỉ không tan tổng hợp Carelon (Nylon) số 3/0, dài 75 cm, kim tam giác 3/8c, dài 20 mm, M20E20</t>
  </si>
  <si>
    <t>Chỉ không tan tổng hợp Carelon (Nylon) số 3/0, dài 75 cm, kim tam giác 3/8c, dài 20 mm,  M20E20</t>
  </si>
  <si>
    <t>Chỉ Nylon đơn sợi 4-0 -kim tam giác</t>
  </si>
  <si>
    <t>Chỉ không tan tổng hợp Carelon (Nylon) số 4/0, dài 75 cm, kim tam giác 3/8c, dài 18 mm, M15E18</t>
  </si>
  <si>
    <t>Chỉ không tan tổng hợp Carelon (Nylon) số 4/0, dài 75 cm, kim tam giác 3/8c, dài 18 mm,  M15E18</t>
  </si>
  <si>
    <t>Chỉ Nylon đơn sợi 5-0 -kim tam giác</t>
  </si>
  <si>
    <t>Chỉ không tan tổng hợp Carelon (Nylon) số 5/0, dài 75 cm, kim tam giác 3/8c, dài 16 mm, M10E16</t>
  </si>
  <si>
    <t>Chỉ không tan tổng hợp Carelon (Nylon) số 5/0, dài 75 cm, kim tam giác 3/8c, dài 16 mm,  M10E16</t>
  </si>
  <si>
    <t>Chỉ Nylon đơn sợi 6-0 -kim tam giác</t>
  </si>
  <si>
    <t>Chỉ Daclon (6/0)</t>
  </si>
  <si>
    <t>Chỉ tan đa sợi Polyglycolic acid, 
áo bao glyconate (72% Glycolic +  14% Caprolacton + 14% trimethylene), 
số 1</t>
  </si>
  <si>
    <t>SAFIL VIOLET 1, 90CM HR40S</t>
  </si>
  <si>
    <t>Chỉ tan đa sợi Polyglycolic acid,  áo bao glyconate (72% Glycolic +  14% Caprolacton + 14% trimethylene),  số 1,dài 90cm, kim HR40s phủ silicone,  Đóng gói 02 lớp DDP</t>
  </si>
  <si>
    <t>Chỉ tan đa sợi Polyglycolic acid, 
áo bao glyconate (72% Glycolic +  14% Caprolacton + 14% trimethylene), 
số 2/0</t>
  </si>
  <si>
    <t>SAFIL VIOLET 2/0, 70CM HR26</t>
  </si>
  <si>
    <t>Chỉ tan đa sợi Polyglycolic acid,  áo bao glyconate (72% Glycolic +  14% Caprolacton + 14% trimethylene),  số 2/0,dài 70cm, kim HR26 phủ silicone,  Đóng gói 02 lớp DDP</t>
  </si>
  <si>
    <t>Chỉ tan đa sợi Polyglycolic acid, 
áo bao Glyconate (72% Glycolic +  14% Caprolacton + 14% trimethylene), 
số 3/0</t>
  </si>
  <si>
    <t>SAFIL VIOLET 3/0, 70CM HR26</t>
  </si>
  <si>
    <t>Chỉ tan đa sợi Polyglycolic acid,  áo bao Glyconate (72% Glycolic +  14% Caprolacton + 14% trimethylene),  số 3/0,dài 70cm, kim HR26 phủ silicone, Đóng gói 02 lớp DDP</t>
  </si>
  <si>
    <t>Băng keo có gạc vô trùng 100*70mm</t>
  </si>
  <si>
    <t>Băng sợi polyester không đan dệt, co giãn, thông thoáng, Keo Acrylic không dị ứng, Gạc thấm hút mạnh với màng PE không gây dính vết thương,Tiêt trùng bằng ethylene oxide</t>
  </si>
  <si>
    <t>KIM ĐÔ</t>
  </si>
  <si>
    <t>Chỉ tan đa sợi Polyglycolic acid, 
áo bao Glyconate (72% Glycolic +  14% Caprolacton + 14% trimethylene), 
số 4/0</t>
  </si>
  <si>
    <t>SAFIL VIOLET 4/0, 70CM HR22</t>
  </si>
  <si>
    <t>Chỉ tan đa sợi Polyglycolic acid,  áo bao Glyconate (72% Glycolic +  14% Caprolacton + 14% trimethylene),  số 4/0,dài 70cm, kim HR22 phủ silicone,  Đóng gói 02 lớp DDP</t>
  </si>
  <si>
    <t>Chỉ tan đa sợi Polyglycolic acid, 
áo bao Glyconate (72% Glycolic +  14% Caprolacton + 14% trimethylene), 
số 5/0</t>
  </si>
  <si>
    <t>SAFIL VIOLET 5/0, 70CM HR17</t>
  </si>
  <si>
    <t>Chỉ tan đa sợi Polyglycolic acid,  áo bao Glyconate (72% Glycolic +  14% Caprolacton + 14% trimethylene),  số 5/0,dài 70cm, kim HR17 phủ silicone, Đóng gói 02 lớp DDP</t>
  </si>
  <si>
    <t>Chỉ tan đa sợi Polyglycolic acid, áo bao glyconate (72% Glycolic +  14% Caprolacton + 14% trimethylene), 
số 0</t>
  </si>
  <si>
    <t>SAFIL VIOLET 0, 90CM HR40S</t>
  </si>
  <si>
    <t>Chỉ tan đa sợi Polyglycolic acid,  áo bao glyconate (72% Glycolic +  14% Caprolacton + 14% trimethylene),  số 0, dài 90cm, kim HR40s phủ silicone,  Đóng gói 02 lớp DDP</t>
  </si>
  <si>
    <t>Chỉ tan tổng hợp đơn sợi Glyconate (72% Glycolic +  14% Caprolacton + 14% trimethylene) màu tím số 3/0</t>
  </si>
  <si>
    <t>MONOSYN VIOLET 3/0, 70CM HR26</t>
  </si>
  <si>
    <t>Chỉ tan tổng hợp đơn sợi Glyconate (72% Glycolic +  14% Caprolacton + 14% trimethylene) màu tím số 3/0,  dài 70cm, kim tròn HR26 phủ silicone,  đóng gói 02 lớp DDP</t>
  </si>
  <si>
    <t>Chỉ tan tổng hợp đơn sợi Glyconate (72% Glycolic +  14% Caprolacton + 14% trimethylene) màu tím số 4/0</t>
  </si>
  <si>
    <t>MONOSYN VIOLET 4/0, 70CM HR22</t>
  </si>
  <si>
    <t>Chỉ tan tổng hợp đơn sợi Glyconate (72% Glycolic +  14% Caprolacton + 14% trimethylene) màu tím số 4/0,  dài 70cm, kim tròn HR22 phủ silicone,  đóng gói 02 lớp DDP</t>
  </si>
  <si>
    <t>Chỉ tan tổng hợp đơn sợi Glyconate (72% Glycolic +  14% Caprolacton + 14% trimethylene) màu tím số 5/0</t>
  </si>
  <si>
    <t>MONOSYN VIOLET 5/0, 70CM HR17</t>
  </si>
  <si>
    <t>Chỉ tan tổng hợp đơn sợi Glyconate (72% Glycolic +  14% Caprolacton + 14% trimethylene) màu tím số 5/0,  dài 70cm, kim tròn HR17 phủ silicone,  đóng gói 02 lớp DDP</t>
  </si>
  <si>
    <t>Chỉ tan tổng hợp đơn sợi Polydioxanone II, Chỉ số 5/0, dài 70cm, 2 kim tròn đầu tròn RB-2 taperpoint plus 13mm, 1/2 vòng tròn</t>
  </si>
  <si>
    <t>PDS II 5/0 70CM ( W 9201H)</t>
  </si>
  <si>
    <t>LONG GIANG</t>
  </si>
  <si>
    <t>Chỉ tan tổng hợp đơn sợi Polydioxanone số 2/0</t>
  </si>
  <si>
    <t>Chỉ Surgicryl Monofilament (2/0)</t>
  </si>
  <si>
    <t>Chỉ tan tổng hợp đơn sợi Polydioxanone số 2/0, dài 70cm, 1 kim x HR26 kim tròn, đóng gói 02 lớp DDP</t>
  </si>
  <si>
    <t>Băng keo có gạc vô trùng 100mm*80mm</t>
  </si>
  <si>
    <t>Băng keo có gạc vô trùng Curapor 10*8cm</t>
  </si>
  <si>
    <t>Lohmann &amp;Rauscher</t>
  </si>
  <si>
    <t>MIỀN TÂY</t>
  </si>
  <si>
    <t>Chỉ tan tổng hợp đơn sợi Polydioxanone số 3/0</t>
  </si>
  <si>
    <t>Chỉ Surgicryl Monofilament (3/0)</t>
  </si>
  <si>
    <t>Chỉ tan tổng hợp đơn sợi Polydioxanone số 3/0, dài 70cm, 1 kim x HR26 kim tròn, đóng gói 02 lớp DDP</t>
  </si>
  <si>
    <t>Chỉ Surgicryl Monofilament (4/0)</t>
  </si>
  <si>
    <t>Chỉ tan tổng hợp đơn sợi Polydioxanone số 4/0, dài 70cm, 1 kim x HR22 kim tròn, đóng gói 02 lớp DDP</t>
  </si>
  <si>
    <t>Chỉ tan tổng hợp đơn sợi Polydioxanone số 5/0</t>
  </si>
  <si>
    <t>Chỉ Surgicryl Monofilament (5/0)</t>
  </si>
  <si>
    <t>Chỉ tan tổng hợp đơn sợi Polydioxanone số 5/0, dài 70cm, 1 kim x HR22 kim tròn, đóng gói 02 lớp DDP</t>
  </si>
  <si>
    <t>Chỉ tan tổng hợp Polyglactin 910 1-0  + kim tròn</t>
  </si>
  <si>
    <t>Chỉ tan tổng hợp đa sợi Caresorb (Polyglactin 910) số 0, dài 90 cm, kim tròn 1/2c, dài 40 mm, GT35A40L90</t>
  </si>
  <si>
    <t>Chỉ tan tổng hợp đa sợi Caresorb (Polyglactin 910) số 0, dài 90 cm, kim tròn 1/2c, dài 40 mm</t>
  </si>
  <si>
    <t>Chỉ tan tổng hợp Polyglactin 910 2-0 + kim tròn</t>
  </si>
  <si>
    <t>Chỉ tan tổng hợp đa sợi Caresorb (Polyglactin 910) số 2/0, dài 75 cm, kim tròn 1/2c, dài 26 mm, GT30A26</t>
  </si>
  <si>
    <t>Chỉ tan tổng hợp đa sợi Caresorb (Polyglactin 910) số 2/0, dài 75 cm, kim tròn 1/2c, dài 26 mm</t>
  </si>
  <si>
    <t>Chỉ tan tổng hợp Polyglactin 910 3-0 +kim tròn</t>
  </si>
  <si>
    <t>Chỉ tan tổng hợp đa sợi Caresorb (Polyglactin 910) số 3/0, dài 75 cm, kim tròn 1/2c, dài 26 mm, GT20A26</t>
  </si>
  <si>
    <t>Chỉ tan tổng hợp đa sợi Caresorb (Polyglactin 910) số 3/0, dài 75 cm, kim tròn 1/2c, dài 26 mm</t>
  </si>
  <si>
    <t>Chỉ tan tổng hợp Polyglactin 910 4-0  +kim tam giác</t>
  </si>
  <si>
    <t>Chỉ tan tổng hợp đa sợi Caresorb (Polyglactin 910) số 4/0, dài 75 cm, kim tam giác 3/8c, dài 16 mm, GT15E16</t>
  </si>
  <si>
    <t>Chỉ tan tổng hợp đa sợi Caresorb (Polyglactin 910) số 4/0, dài 75 cm, kim tam giác 3/8c, dài 16 mmGT15E16</t>
  </si>
  <si>
    <t>Chỉ tan tổng hợp Polyglactin 910 4-0  +kim tròn</t>
  </si>
  <si>
    <t>Chỉ Surgicryl 910 (4/0)</t>
  </si>
  <si>
    <t>Dài 75cm, kim tròn 1/2c, R17mm</t>
  </si>
  <si>
    <t>Chỉ tan tổng hợp Polyglactin 910 5-0  +kim tam giác</t>
  </si>
  <si>
    <t>Chỉ tan tổng hợp đa sợi Caresorb (Polyglactin 910) số 5/0, dài 75 cm, kim tam giác thuận thẩm mỹ 3/8c, dài 16 mm, GT10C16</t>
  </si>
  <si>
    <t>Chỉ tan tổng hợp đa sợi Caresorb (Polyglactin 910) số 5/0, dài 75 cm, kim tam giác thuận thẩm mỹ 3/8c, dài 16 mm</t>
  </si>
  <si>
    <t>Chỉ tan tổng hợp Polyglactin 910 5-0  +kim tròn</t>
  </si>
  <si>
    <t>Chỉ Surgicryl 910 (5/0)</t>
  </si>
  <si>
    <t>Băng keo có gạc vô trùng 60mm*80mm</t>
  </si>
  <si>
    <t>Urgosterile 53mm x 70mm</t>
  </si>
  <si>
    <t>Chỉ tiêu sinh học đơn sợi 2/0 - kim tròn</t>
  </si>
  <si>
    <t>Chỉ tan chậm tự nhiên Trustigut (C) (Chromic Catgut) số 2/0, dài 75 cm, kim tròn 1/2c, dài 26 mm, C30A26</t>
  </si>
  <si>
    <t>Chỉ tan chậm tự nhiên Trustigut (C) (Chromic Catgut) số 2/0, dài 75 cm, kim tròn 1/2c, dài 26 mm</t>
  </si>
  <si>
    <t>Chỉ tiêu sinh học đơn sợi 3/0 - kim tam giác</t>
  </si>
  <si>
    <t>Chỉ tan chậm tự nhiên Trustigut (C) (Chromic Catgut) số 3/0, dài 75 cm, kim tam giác 3/8c, dài 26 mm, C25E26</t>
  </si>
  <si>
    <t>Chỉ tan chậm tự nhiên Trustigut (C) (Chromic Catgut) số 3/0, dài 75 cm, kim tam giác 3/8c, dài 26 mm</t>
  </si>
  <si>
    <t>Chỉ tiêu sinh học đơn sợi 3/0 - kim tròn</t>
  </si>
  <si>
    <t>Chỉ tan chậm tự nhiên Trustigut (C) (Chromic Catgut) số 3/0, dài 75 cm, kim tròn 1/2c, dài 26 mm, C25A26</t>
  </si>
  <si>
    <t>Chỉ tan chậm tự nhiên Trustigut (C) (Chromic Catgut) số 3/0, dài 75 cm, kim tròn 1/2c, dài 26 mm</t>
  </si>
  <si>
    <t>Chỉ tiêu sinh học đơn sợi 4/0 - kim tam giác</t>
  </si>
  <si>
    <t>Chỉ tan chậm tự nhiên Trustigut (C) (Chromic Catgut) số 4/0, dài 75 cm, kim tam giác 3/8c, dài 16 mm, C20E16</t>
  </si>
  <si>
    <t>Chỉ tan chậm tự nhiên Trustigut (C) (Chromic Catgut) số 4/0, dài 75 cm, kim tam giác 3/8c, dài 16 mm</t>
  </si>
  <si>
    <t>Chỉ tiêu sinh học đơn sợi 4/0 - kim tròn</t>
  </si>
  <si>
    <t>Chỉ tan chậm tự nhiên Trustigut (C) (Chromic Catgut) số 4/0, dài 75 cm, kim tròn 1/2c, dài 26 mm, C20A26</t>
  </si>
  <si>
    <t>Chỉ tan chậm tự nhiên Trustigut (C) (Chromic Catgut) số 4/0, dài 75 cm, kim tròn 1/2c, dài 26 mm</t>
  </si>
  <si>
    <t>Cone giấy thấm khô ống tủy</t>
  </si>
  <si>
    <t>thấm hút</t>
  </si>
  <si>
    <t>Diadent</t>
  </si>
  <si>
    <t>MINH ĐỨC</t>
  </si>
  <si>
    <t>Đai cố định đốt sống cổ, các size</t>
  </si>
  <si>
    <t>Đai cổ mềm các số</t>
  </si>
  <si>
    <t>Đầu cone trắng</t>
  </si>
  <si>
    <t>Ningbo</t>
  </si>
  <si>
    <t>AN BÌNH</t>
  </si>
  <si>
    <t>Đầu cone vàng không khía</t>
  </si>
  <si>
    <t>Đầu col vàng không khía</t>
  </si>
  <si>
    <t>Độ cone ôm kín đầu cây micropipet.</t>
  </si>
  <si>
    <t>Băng keo cuộn co giãn 10cm x10m</t>
  </si>
  <si>
    <t>Pharmafix 10cmx10m</t>
  </si>
  <si>
    <t>10cm x 10m</t>
  </si>
  <si>
    <t>Pharmaplast</t>
  </si>
  <si>
    <t>Ai Cập</t>
  </si>
  <si>
    <t>Đầu đo SpO2 dùng cho trẻ em loại chụp</t>
  </si>
  <si>
    <t>Cảm biến SpO2 (dùng cho trẻ em loại chụp)</t>
  </si>
  <si>
    <t>Unimed</t>
  </si>
  <si>
    <t>MINH KHOA</t>
  </si>
  <si>
    <t>Đầu đo SpO2 dùng cho trẻ em loại dán</t>
  </si>
  <si>
    <t>Đầu đo SPO2 dùng cho trẻ em loại dán (MH: 6000CN)</t>
  </si>
  <si>
    <t>Nonin</t>
  </si>
  <si>
    <t>Đầu đo SpO2 dùng cho trẻ sơ sinh loại quấn (có dây)</t>
  </si>
  <si>
    <t>Đầu dò đo SpO2 cho máy Omni III, cho trẻ sơ sinh</t>
  </si>
  <si>
    <t>2 khất, 5 chấu, dài 3 mét</t>
  </si>
  <si>
    <t>METKO</t>
  </si>
  <si>
    <t>Đầu hút nước bọt</t>
  </si>
  <si>
    <t>Trần Trung</t>
  </si>
  <si>
    <t>Dây cho ăn số Fr10 (50cm)</t>
  </si>
  <si>
    <t>Dây cho ăn Comforsoft có đường cản quang Xline dọc ống, số 10fr x cm</t>
  </si>
  <si>
    <t>Dây mềm mịn, độ cứng thích hợp, đầu dây được bo tròn, không có cạnh sắc gây tổn thương cho bệnh nhân</t>
  </si>
  <si>
    <t>Dây cho ăn số Fr5 (50cm)</t>
  </si>
  <si>
    <t>Feed Tube 50cm Fr5</t>
  </si>
  <si>
    <t>Dây mềm mịn, độ cứng thích hợp, đầu dây được bo tròn, không có cạnh sắc gây tổn thương cho bệnh nhân.</t>
  </si>
  <si>
    <t>Dây cho ăn số Fr6 (50cm)</t>
  </si>
  <si>
    <t>Feed Tube 50cm Fr6</t>
  </si>
  <si>
    <t>Dây cho ăn số Fr8(50cm)</t>
  </si>
  <si>
    <t>Feed Tube 50cm Fr8</t>
  </si>
  <si>
    <t>Băng keo lụa 2,5cm x 5m</t>
  </si>
  <si>
    <t>Urgosyval 2.5cm x 5m (không hộp)</t>
  </si>
  <si>
    <t xml:space="preserve">Vải lụa Taffetas Keo oxyd kẽm không dùng dung môi, số sợi 44 x 118 /cm2, lực xé tối đa 5kgs/cm, tối thiểu 3kgs/cm </t>
  </si>
  <si>
    <t>Dây hút nhớt có khóa số 10</t>
  </si>
  <si>
    <t>Dây hút nhớt số 10</t>
  </si>
  <si>
    <t xml:space="preserve">Suzhou Yudu </t>
  </si>
  <si>
    <t>Dây hút nhớt có khóa số 12</t>
  </si>
  <si>
    <t>Dây hút nhớt số 12</t>
  </si>
  <si>
    <t>Dây hút nhớt có khóa số 14</t>
  </si>
  <si>
    <t>Dây hút nhớt số 14</t>
  </si>
  <si>
    <t>Dây hút nhớt có khóa số 16</t>
  </si>
  <si>
    <t>Dây hút nhớt số 16</t>
  </si>
  <si>
    <t>Dây hút nhớt có khóa số 5</t>
  </si>
  <si>
    <t>Dây hút nhớt có khóa số 6</t>
  </si>
  <si>
    <t>Dây hút nhớt số 6</t>
  </si>
  <si>
    <t>Dây hút nhớt có khóa số 8</t>
  </si>
  <si>
    <t>Dây hút nhớt số 8</t>
  </si>
  <si>
    <t>N03.05.040</t>
  </si>
  <si>
    <t>Dây nối kim luồn 140cm</t>
  </si>
  <si>
    <t>Bằng Nhựa y tế, không DEHP, không có chất sinh nhiệt. Dây mềm dẻo, trong suốt dễ quan sát. Dễ thao tác nối. Chịu được áp lực khi bơm. Thành trong dây trơn nhẵn.</t>
  </si>
  <si>
    <t>Dây nối kim luồn 75cm</t>
  </si>
  <si>
    <t>Dây nối bơm tiên điện 75cm</t>
  </si>
  <si>
    <t>Nhựa y tế, không DEHP, không có chất sinh nhiệt. Dễ thao tác nối. Chịu được áp lực khi bơm. Thành trong dây trơn nhẵn. Dây mềm dẻo, trong suốt dễ quan sát. Tiệt trùng bằng khí OE.</t>
  </si>
  <si>
    <t>perfect</t>
  </si>
  <si>
    <t>Băng keo lụa 2.5cm x 9.14cm</t>
  </si>
  <si>
    <t>Băng keo lụa 1538-1</t>
  </si>
  <si>
    <t>"* Băng vải lụa (acetate taffeta) : 50-70% * Nền keo Acrylate : 30-50%"</t>
  </si>
  <si>
    <t>Dây Sensor dùng cho máy Nihon Kohden</t>
  </si>
  <si>
    <t>Dây đo Sp02 dùng cho máy Nihon Kohden</t>
  </si>
  <si>
    <t>Lontek</t>
  </si>
  <si>
    <t>Dây Sensor dùng cho máy Spacelabs</t>
  </si>
  <si>
    <t>Dây đo Sp02 dùng cho máy Spacelabs</t>
  </si>
  <si>
    <t>Dây Sensor dùng cho Monitor Omni II</t>
  </si>
  <si>
    <t>Đầu dò đo SpO2 cho máy Omni II</t>
  </si>
  <si>
    <t>Dây Sensor dùng cho Monitor Omni III</t>
  </si>
  <si>
    <t>Dây đo Sp02 dùng cho Monitor Omni III</t>
  </si>
  <si>
    <t>Dây thở oxy 2 nhánh size L</t>
  </si>
  <si>
    <t>HOÀNG KIM</t>
  </si>
  <si>
    <t>Dây thở oxy 2 nhánh size M</t>
  </si>
  <si>
    <t>Dây thở oxy 2 nhánh size S</t>
  </si>
  <si>
    <t>Dây truyền dịch (có bộ phận gắn mắt đọc với máy truyền dịch)</t>
  </si>
  <si>
    <t>INTRAFIX PRIMELINE</t>
  </si>
  <si>
    <t>B.BRAUN</t>
  </si>
  <si>
    <t>TRUNG ƯƠNG CPC1</t>
  </si>
  <si>
    <t>Băng keo nhiệt 12mm x 55m</t>
  </si>
  <si>
    <t>Băng keo chỉ thị nhiệt cho lò hấp hơi nước 1322-12MM</t>
  </si>
  <si>
    <t>1.2cm x 55m</t>
  </si>
  <si>
    <t>Dây truyền dịch 20 giọt(có lọc)</t>
  </si>
  <si>
    <t>Dây truyền dịch 60 giọt/ml không bầu</t>
  </si>
  <si>
    <t>TERUFUSION Solution Adminstration Set</t>
  </si>
  <si>
    <t>- Bộ lọc mắt lưới làm từ sợi quang monofilament (dạng nhựa dẻo) nên không bị thay đổi hay biến dạng trong quá trình lọc cũng như làm thay đổi chất, đồng thời ngăn được các vật lạ có kích thước &gt; 40μ- Kẹp chính xác (dạng bánh xe) giữ dây không bị lệch, đảm bảo tỷ lệ nhỏ giọt không đổi.</t>
  </si>
  <si>
    <t>TÂM HỢP</t>
  </si>
  <si>
    <t>Dây truyền dịch buret 150ml</t>
  </si>
  <si>
    <t>Dây nối truyền dịch dài 215cm, bộ lọc mỏng 15µm, điều chỉnh dòng nhỏ 60 giọt = 1ml, cổng tiêm Y, đầu nối Leur Lock, cân chỉnh Burette, khóa tự động bằng van nổi</t>
  </si>
  <si>
    <t>Dây truyền dịch chỉnh dòng Regu-flow từ 2-350 ml/h</t>
  </si>
  <si>
    <t>Dây chỉnh dòng Regu-Flow</t>
  </si>
  <si>
    <t>Dây chỉnh dịch thiết kế kiểu đồng hồ xoay điều chỉnh dòng chảy 2-350ml/h, . Chiều dài 45cm, cổng tiêm chữ Y. Độ chính xác +/- 10%  khi chỉnh tốc độ &gt; 60ml/h và +/- 25% khi chỉnh tốc độ 5-60ml/h (tính trên dung dịch saline 0.9%). Chất liệu DEHP free không gây dị ứng.</t>
  </si>
  <si>
    <t>Dây truyền dịch chính xác 60 giọt /ml có bầu</t>
  </si>
  <si>
    <t>Dây truyền dịch có bầu tiêm thuốc (IF-BR-001)</t>
  </si>
  <si>
    <t>Bầu 150ml dùng pha thuốc</t>
  </si>
  <si>
    <t>Blood Infusion Set</t>
  </si>
  <si>
    <t>CODUPHA</t>
  </si>
  <si>
    <t>Đè lưỡi gỗ không tiệt trùng</t>
  </si>
  <si>
    <t>Trơn nhám, không bén cạnh, không trầy xước, dễ thao tác, an toàn khi sử sụng.</t>
  </si>
  <si>
    <t>Đèn cực tím 9 tất di động 2 bóng</t>
  </si>
  <si>
    <t>9 tất</t>
  </si>
  <si>
    <t>Thành Nhân</t>
  </si>
  <si>
    <t>Đèn đọc phim</t>
  </si>
  <si>
    <t>Đèn đọc phim đơn</t>
  </si>
  <si>
    <t>Đĩa petri nhựa 90cm</t>
  </si>
  <si>
    <t>90 mm x 15 mm. Tiệt trùng bằng tia Gamma.</t>
  </si>
  <si>
    <t>Dịch lọc máu Hemosol/Primasol</t>
  </si>
  <si>
    <t>Dịch lọc máu Hemosol</t>
  </si>
  <si>
    <t>Dịch thay thế / Dịch thẩm tách dùng trong lọc máu liên tục - Không chứa Kali &amp; Glucose Thành phần: Calcium 1.75 mmol/l , Magnesium 0.5 mmol/l, Sodium 140 mmol/ l, Chloride 109.5 mmol/l, Lactate 3 mmol/l, Bicarbonate : 32 mmol/l .</t>
  </si>
  <si>
    <t>PHƯƠNG ĐÔNG</t>
  </si>
  <si>
    <t>Điện cực dán tim</t>
  </si>
  <si>
    <t>Miếng dán điện tim</t>
  </si>
  <si>
    <t>Đinh Kirschner hai đầu nhọn 1.0mm x 30cm</t>
  </si>
  <si>
    <t xml:space="preserve">Smart </t>
  </si>
  <si>
    <t>Đinh Kirschner hai đầu nhọn 1.2mm x 30cm</t>
  </si>
  <si>
    <t>Đinh Kirschner hai đầu nhọn 1.4mm x 30cm</t>
  </si>
  <si>
    <t>Đông Pha</t>
  </si>
  <si>
    <t>Đinh Kirschner hai đầu nhọn 1.6mm x 30cm</t>
  </si>
  <si>
    <t>Đinh Kirschner hai đầu nhọn 1.8mm x 30cm</t>
  </si>
  <si>
    <t>Đinh Kirschner hai đầu nhọn 2.0mm x 30cm</t>
  </si>
  <si>
    <t>Đinh Kirschner hai đầu nhọn 2.5mm x 30cm</t>
  </si>
  <si>
    <t>Đinh Steinmann 4mm x 20cm, một đầu vát nhọn</t>
  </si>
  <si>
    <t>Gạc cầm máu (8x5x1cm)</t>
  </si>
  <si>
    <t>Xốp cầm máu gelatin 70x50x10mm (Cutanplast Standard)</t>
  </si>
  <si>
    <t>Cầm máu hiệu quả, tốc độ cầm máu 5-10 phút. Độ thấm hút cao, gấp 50 lần trọng lượng SP. Hấp thụ hoàn toàn trong cơ thề từ 3-4 tuần</t>
  </si>
  <si>
    <t>Mascia Brunelli</t>
  </si>
  <si>
    <t>Gạc lưới Lipido-collid có tẩm kháng sinh 10cmx12cm</t>
  </si>
  <si>
    <t>Lưới Polyester tẩm Sulfadiazine Bạc 3,75%, Hydrocolloid và Vaseline</t>
  </si>
  <si>
    <t>Gạc phẩu thuật tiệt trùng 10*20cm*6 lớp</t>
  </si>
  <si>
    <t>Gạc PT 10 x 20cm x 6 lớp VT 5c/g</t>
  </si>
  <si>
    <t>DANAMECO</t>
  </si>
  <si>
    <t>Gạc phẩu thuật tiệt trùng 5*6,5cm*12 lớp</t>
  </si>
  <si>
    <t>Gạc PT 5 x 6,5cm x 12 lớp VT (5c/g)</t>
  </si>
  <si>
    <t>Gạc phẩu thuật tiệt trùng có cản quang 20*80cm*4 lớp</t>
  </si>
  <si>
    <t>Gạc PTOB 20 x 80cm 4 lớp CQVT (5c/g)</t>
  </si>
  <si>
    <t>Gạc phẩu thuật tiệt trùng có cản quang 30*30cm*6 lớp</t>
  </si>
  <si>
    <t>Gạc PTOB 30 x 30cm 6 lớp CQVT (5c/g)</t>
  </si>
  <si>
    <t>Gạc phẩu thuật tiệt trùng có cản quang 5*80cm*4 lớp</t>
  </si>
  <si>
    <t>Meche PT 5 x 80cm x 4 lớp CQVT (5c/g)</t>
  </si>
  <si>
    <t>Gạc y tế 0,8m</t>
  </si>
  <si>
    <t>Gạc y tế khổ 0,8m</t>
  </si>
  <si>
    <t>mét</t>
  </si>
  <si>
    <t>Gamcath hai nòng lọc máu 6,5F x 100mm</t>
  </si>
  <si>
    <t>Catheter chạy thận nhân tạo Balton 2 đường 6.5Fr x 100mm</t>
  </si>
  <si>
    <t>theo yêu cầu</t>
  </si>
  <si>
    <t>Balton</t>
  </si>
  <si>
    <t>HOÀNG VIỆT LONG</t>
  </si>
  <si>
    <t>Gamcath hai nòng lọc máu 8F x 100mm</t>
  </si>
  <si>
    <t>Catheter chạy thận nhân tạo Balton 2 đường 8Fr x 100mm</t>
  </si>
  <si>
    <t>Găng tay khám 28cm</t>
  </si>
  <si>
    <t>Chiều dài 28 cm, có bột , phủ bột chống dính,độ dày ngón tay 0.14mm, lòng bàn tay 0.13mm. Đạt tiêu chuẩn CE,ISO</t>
  </si>
  <si>
    <t>đôi</t>
  </si>
  <si>
    <t>Găng tay khám các cỡ</t>
  </si>
  <si>
    <t>Găng tay khám size S, M, L</t>
  </si>
  <si>
    <t>Chiều dài 240mm, Độ dầy ngón tay và lòng bàn tay nhỏ nhất 0.08mm. Đạt tiêu chuẩn CE, ISO, SA, FDA</t>
  </si>
  <si>
    <t>HTC</t>
  </si>
  <si>
    <t>Băng thun 3 móc 10cm x 4,5m</t>
  </si>
  <si>
    <t>10cmx4,5m</t>
  </si>
  <si>
    <t>Vinh đức</t>
  </si>
  <si>
    <t>Găng tay phẩu thuật tiệt trùng số 6,5</t>
  </si>
  <si>
    <t>Găng tay phẩu thật tiệt trùng số 6,5</t>
  </si>
  <si>
    <t>Chiều dài 280mm +/- 5mm , có phủ bột chống dính,độ dày ngón tay 0.16mm, Đạt tiêu chuẩn CE,ISO</t>
  </si>
  <si>
    <t>Găng tay phẩu thuật tiệt trùng số 7</t>
  </si>
  <si>
    <t>Găng tay phẩu thuật tiệt trùng số 7,5</t>
  </si>
  <si>
    <t>Giấy cắn</t>
  </si>
  <si>
    <t>Giấy cắn than</t>
  </si>
  <si>
    <t>Artikulations</t>
  </si>
  <si>
    <t>Giấy đo điện tim 60 x 30cm</t>
  </si>
  <si>
    <t>Giấy điện tim 60x30cm</t>
  </si>
  <si>
    <t>60x30cm</t>
  </si>
  <si>
    <t>Tianjin</t>
  </si>
  <si>
    <t>Giấy đo điện tim 63 x 110cm</t>
  </si>
  <si>
    <t>Giấy ghi điện tâm đồ (63mm*100mm*300 tờ)</t>
  </si>
  <si>
    <t>63mm*110mm*300 tờ</t>
  </si>
  <si>
    <t>Tianjin Grand Paper Industry Co</t>
  </si>
  <si>
    <t>Giấy ghi siêu âm UPP-110S</t>
  </si>
  <si>
    <t>UPP-110S</t>
  </si>
  <si>
    <t>Giấy hiển thị kết quả điện tim</t>
  </si>
  <si>
    <t>Giấy điện tim 110x140mm</t>
  </si>
  <si>
    <t>110x140mm</t>
  </si>
  <si>
    <t>Băng vải có gạc dùng cố định kim luồn, có xẻ rảnh 6cm x 8cm</t>
  </si>
  <si>
    <t>Băng dính vô trùng vải không dệt có gạc cố định kim luồn Decomed TM</t>
  </si>
  <si>
    <t>6cm *8cm</t>
  </si>
  <si>
    <t>Công ty Cổ phần Nhà máy trang thiết bị y tế USM Healthcare</t>
  </si>
  <si>
    <t>XUÂN VY</t>
  </si>
  <si>
    <t>Giấy in huyết học,nước tiểu</t>
  </si>
  <si>
    <t>Giấy in nhiệt 58*30</t>
  </si>
  <si>
    <t>- Công thức thành phần:100% bột giấy không chứa Cacbon - Đặc điểm: môi trường nhạy - Kích cỡ: 58*30 - Quy cách: Cuộn</t>
  </si>
  <si>
    <t>HỒNG THIỆN MỸ</t>
  </si>
  <si>
    <t>Giấy in nhiệt 110*30</t>
  </si>
  <si>
    <t>Giấy in nhiệt (110m*20m)</t>
  </si>
  <si>
    <t>110m*20m</t>
  </si>
  <si>
    <t>Giấy lọc thấm hóa chất 60*60cm</t>
  </si>
  <si>
    <t>60*60cm</t>
  </si>
  <si>
    <t>.</t>
  </si>
  <si>
    <t>tờ</t>
  </si>
  <si>
    <t>Gòn bó bột 4in</t>
  </si>
  <si>
    <t>10cm x 2,7cm</t>
  </si>
  <si>
    <t>Gòn bó bột 6in</t>
  </si>
  <si>
    <t>15cm x 365cm</t>
  </si>
  <si>
    <t>Hộp chống sốc 22*11*5cm</t>
  </si>
  <si>
    <t>22*11*5cm</t>
  </si>
  <si>
    <t>Vinh Tấn</t>
  </si>
  <si>
    <t>Hộp đựng gòn phi 7,5cm</t>
  </si>
  <si>
    <t>Hộp đựng gòn phi 7.5cm</t>
  </si>
  <si>
    <t>Phi 7.5cm</t>
  </si>
  <si>
    <t>Hộp hấp gòn phi 35cm</t>
  </si>
  <si>
    <t>Hộp inox hấp gòn fi 35cm</t>
  </si>
  <si>
    <t>Fi 35cm</t>
  </si>
  <si>
    <t>Gia hưng</t>
  </si>
  <si>
    <t>Băng vải cuộn y tế 0,09 x 2m</t>
  </si>
  <si>
    <t>Băng cuộn 9cm x 2m KVT 50c/g</t>
  </si>
  <si>
    <t>Hộp inox 34x18x12</t>
  </si>
  <si>
    <t>Hộp inox 34x18x2</t>
  </si>
  <si>
    <t>Fi 34x18x2</t>
  </si>
  <si>
    <t>Hộp inox tròn 40*20cm</t>
  </si>
  <si>
    <t>40*20cm</t>
  </si>
  <si>
    <t>Hộp tròn inox 26 x 20</t>
  </si>
  <si>
    <t>Hộp tròn inox 26*20cm</t>
  </si>
  <si>
    <t>26*20cm</t>
  </si>
  <si>
    <t>Kềm banh mũi trẻ em</t>
  </si>
  <si>
    <t>AAS</t>
  </si>
  <si>
    <t>Keo dán vết thương N - butyl - 2 - cyano acylat</t>
  </si>
  <si>
    <t>DERMABOND,HVD INT`L 12 ( AHV12)</t>
  </si>
  <si>
    <t>Johnson</t>
  </si>
  <si>
    <t>tuýp</t>
  </si>
  <si>
    <t>Băng vô trùng trong suốt, không thấm nước 53 x 80mm</t>
  </si>
  <si>
    <t>Optiskin Film 53mm x 80mm</t>
  </si>
  <si>
    <t>Băng màng polyurethane bán thấm, Keo Acrylic không dị ứng. Tiêt trùng bằng ethylene oxide</t>
  </si>
  <si>
    <t>Kẹp cầm kim 16cm</t>
  </si>
  <si>
    <t>16cm</t>
  </si>
  <si>
    <t>Gold Tier</t>
  </si>
  <si>
    <t>Băng vô trùng trong suốt, không thấm nước, có rãnh 6cm x 7cm</t>
  </si>
  <si>
    <t>Băng keo cố định có gạc Vizycare có xẻ rãnh 6cm x 7cm, tiệt trùng</t>
  </si>
  <si>
    <t>6cm x 8cm. Mềm thoải mái, phù hợp với mọi vị trí trên cơ thể. Dễ dàng tháo gỡ và giảm thiểu tổn thương.</t>
  </si>
  <si>
    <t>Vizyon</t>
  </si>
  <si>
    <t>Khăn choàng cổ bệnh nhân</t>
  </si>
  <si>
    <t>Khăn nha</t>
  </si>
  <si>
    <t>Chất liệu: Giấy ghép màng nhựa, dùng để che ngực bệnh nhân khi khám nha, làm răng. Ngăn chất lỏng thấm xuống áo.</t>
  </si>
  <si>
    <t>bọc</t>
  </si>
  <si>
    <t>Khẩu trang giấy tiệt trùng 2 lớp (có thanh tựa mũi)</t>
  </si>
  <si>
    <t>Khẩu trang phẫu thuật 2 lớp - dây thun</t>
  </si>
  <si>
    <t>vải PP không dệt. Lớp ngoài không thấm nước, Lớp trong thấm nước, tạo sự thoải mái cho người sử dụng. Thanh tựa mũi bằng nhựa PP định hình. Tiệt trùng bằng khí EO.</t>
  </si>
  <si>
    <t>Khẩu trang giấy tiệt trùng 3 lớp (có thanh tựa mũi)</t>
  </si>
  <si>
    <t>Khẩu trang phẫu thuật 3 lớp - dây thun</t>
  </si>
  <si>
    <t>Hiệu suất lọc khuẩn (Bacterial Filtration Efficiency - BFE): &gt; 99,9%. Lớp trong thấm nước tạo sự thoải mái cho người sử dụng.Tiệt trùng bằng khí EO</t>
  </si>
  <si>
    <t>Khay hạt đậu 800ml</t>
  </si>
  <si>
    <t>800ml</t>
  </si>
  <si>
    <t>Khóa 3 chia có dây nối 10cm</t>
  </si>
  <si>
    <t>Khóa 3 ngã có dây nối 10cm</t>
  </si>
  <si>
    <t>10cm</t>
  </si>
  <si>
    <t>Khóa 3 chia có dây nối 25cm</t>
  </si>
  <si>
    <t>Dây ba chia 25cm</t>
  </si>
  <si>
    <t>25cm</t>
  </si>
  <si>
    <t>Khoá 3 chia không dây</t>
  </si>
  <si>
    <t>Khóa 3 chia không dây</t>
  </si>
  <si>
    <t>Angiplast</t>
  </si>
  <si>
    <t>Khuyên cấy nhựa 10μl tiệt trùng/cái</t>
  </si>
  <si>
    <t>Khuyên cấy nhựa 10ml tiệt trùng/cái</t>
  </si>
  <si>
    <t xml:space="preserve"> Que cấy bằng nhựa PP.  Đầu cấy tròn thể tích cấy 10µl, được tiệt trùng bằng tia Gamma.</t>
  </si>
  <si>
    <t xml:space="preserve">Heinz Herenz Medizinalbedarf GmbH </t>
  </si>
  <si>
    <t>Khuyên cấy nhựa 1μl tiệt trùng/ cái</t>
  </si>
  <si>
    <t>Khuyên cấy nhựa 1ml tiệt trùng/ cái</t>
  </si>
  <si>
    <t xml:space="preserve"> Que cấy bằng nhựa PP.  Đầu cấy tròn thể tích cấy 1µl, được tiệt trùng bằng tia Gamma.</t>
  </si>
  <si>
    <t>Heinz Herenz Medizinalbedarf GmbH</t>
  </si>
  <si>
    <t>Băng vô trùng trong suốt, không thấm nước, không có rãnh 6cm x 7cm</t>
  </si>
  <si>
    <t>SOGIFLEX 6cmx7cm</t>
  </si>
  <si>
    <t>Tronjen Technology</t>
  </si>
  <si>
    <t>Kim chích máu (Lancet)</t>
  </si>
  <si>
    <t>Kim lancet dùng tay</t>
  </si>
  <si>
    <t>Kim chọc dò tủy sống số 22Gx1 1/2</t>
  </si>
  <si>
    <t>Kim chọc dò tủy sống 3 mặt vát, chuôi có rãnh trong suốt 22G x 1 1/2</t>
  </si>
  <si>
    <t>22G [0.70] Black</t>
  </si>
  <si>
    <t>Tae Chang</t>
  </si>
  <si>
    <t>Kim chọc dò tủy sống số G18x3 1/2</t>
  </si>
  <si>
    <t>Kim chọc dò tủy sống 3 mặt vát, chuôi có rãnh trong suốt 18Gx3 1/2</t>
  </si>
  <si>
    <t>18G [1.20] Pink</t>
  </si>
  <si>
    <t>Kim chọc dò tủy sống số G20x3 1/2</t>
  </si>
  <si>
    <t>Kim chọc dò tủy sống 3 mặt vát, chuôi có rãnh trong suốt 20G x 3 1/2</t>
  </si>
  <si>
    <t>20G [0.90] Yellow</t>
  </si>
  <si>
    <t>Kim chọc dò tủy sống số G22x3 1/2</t>
  </si>
  <si>
    <t>Kim chọc dò tủy sống 3 mặt vát, chuôi có rãnh trong suốt 22Gx3 1/2</t>
  </si>
  <si>
    <t>Kim chọc dò tủy sống số G25x3 1/2</t>
  </si>
  <si>
    <t>Kim chọc dò tủy sống 3 mặt vát, chuôi có rãnh trong suốt 25Gx3 1/2</t>
  </si>
  <si>
    <t>25G [0.50] Orange</t>
  </si>
  <si>
    <t>Kim chọc dò tủy sống số G27x3 1/2</t>
  </si>
  <si>
    <t>Kim chọc dò tủy sống 3 mặt vát, chuôi có rãnh trong suốt 27Gx3 1/2</t>
  </si>
  <si>
    <t>27G [0.40] Medium Grey</t>
  </si>
  <si>
    <t>Kim gây tê răng số 27</t>
  </si>
  <si>
    <t>27G</t>
  </si>
  <si>
    <t>Kim luồn tĩnh mạch an toàn,  có cánh, có cửa 20G</t>
  </si>
  <si>
    <t>Kim luồn tĩnh mạch an toàn Gloflon Safety1 có cánh, có cửa số 20G</t>
  </si>
  <si>
    <t xml:space="preserve">Kim luồn với cửa chích thuốc và cánh cùng với một nút chặn bảo vệ đầu kim đặc biệt tránh tổn thương. 20 Pink 1.1 x 33 </t>
  </si>
  <si>
    <t>Kim luồn tĩnh mạch an toàn,  có cánh, có cửa 22G</t>
  </si>
  <si>
    <t>Kim luồn tĩnh mạch an toàn Gloflon Safety1 có cánh, có cửa 22G</t>
  </si>
  <si>
    <t>Kim luồn với cửa chích thuốc và cánh cùng với một nút chặn bảo vệ đầu kim đặc biệt tránh tổn thương. 22 Blue 0.9 x 25</t>
  </si>
  <si>
    <t>Kim luồn tĩnh mạch an toàn, có cánh, có cửa 18G</t>
  </si>
  <si>
    <t>Kim luồn tĩnh mạch an toàn Gloflon Safety1 có cánh, có cửa 18 G</t>
  </si>
  <si>
    <t>Kim luồn với cửa chích thuốc và cánh cùng với một nút chặn bảo vệ đầu kim đặc biệt tránh tổn thương. 18 Green 13 x45</t>
  </si>
  <si>
    <t>Kim luồn tĩnh mạch an toàn, có cánh, không cửa, 24G</t>
  </si>
  <si>
    <t>INTROCAN SAFETY-W FEP 24G, 0.7X19MM</t>
  </si>
  <si>
    <t>Kim luồn tĩnh mạch trung tâm</t>
  </si>
  <si>
    <t>CAVAFIX CERTO G16 7CM, G18 45CM</t>
  </si>
  <si>
    <t>Catheter tĩnh mạch trung tâm theo phương pháp Branula, có đường cản quang ngầm</t>
  </si>
  <si>
    <t>VIMEDIMEX BÌNH DƯƠNG</t>
  </si>
  <si>
    <t>CAVAFIX MT 134 G18/G20 LL</t>
  </si>
  <si>
    <t>Bao + Ruột huyết áp, các cỡ</t>
  </si>
  <si>
    <t>Bao ruột huyết áp các cỡ</t>
  </si>
  <si>
    <t>Kim thử đường huyết</t>
  </si>
  <si>
    <t>Kim lấy máu</t>
  </si>
  <si>
    <t>Sắc bén tốt, dễ sử dụng,  Chịu được nhiệt độ cao, không bị oxy hóa bởi các hóa chất sát trùng</t>
  </si>
  <si>
    <t>Acon</t>
  </si>
  <si>
    <t>que</t>
  </si>
  <si>
    <t>Kim tiêm số 18Gx1 1/2</t>
  </si>
  <si>
    <t>18Gx1 1/2"</t>
  </si>
  <si>
    <t>Kim tiêm số 23Gx1"</t>
  </si>
  <si>
    <t>Kim tiêm sử dụng một lần 23Gx1" Vikimco</t>
  </si>
  <si>
    <t>23Gx1"</t>
  </si>
  <si>
    <t>Kim tiêm số 25Gx5/8"</t>
  </si>
  <si>
    <t>Kim tiêm sử dụng một lần 25Gx5/8" Vikimco</t>
  </si>
  <si>
    <t>25Gx5/8"</t>
  </si>
  <si>
    <t>Lam kính nhám</t>
  </si>
  <si>
    <t>Lam kính 7105/ đầu nhám</t>
  </si>
  <si>
    <t>- Công thức thành phần:Thủy tinh tinh khiết - Quy cách: 72 miếng/hộp</t>
  </si>
  <si>
    <t xml:space="preserve">Sumbow Medical Instruments Co.,Ltd </t>
  </si>
  <si>
    <t>Lam kính trơn</t>
  </si>
  <si>
    <t>Lamell phiến kính 22*22mm</t>
  </si>
  <si>
    <t>Lam kính xét nghiệm 22 x 22mm</t>
  </si>
  <si>
    <t>Lọ đựng nước tiểu có nắp</t>
  </si>
  <si>
    <t>Lọ đựng nước tiểu</t>
  </si>
  <si>
    <t>Trường Giang</t>
  </si>
  <si>
    <t>Lọ nhựa lấy mẫu bệnh phẩm 50ml</t>
  </si>
  <si>
    <t>Lọ nhựa PS 50ml có nhãn- HTM</t>
  </si>
  <si>
    <t>* Lọ nhựa PS trắng trong, có nhãn màu trắng, nắp màu đỏ, dung tích 50ml. * Sử dụng nhựa y tế trung tính, tinh khiết 100% không phản ứng với hóa chất, bệnh phẩm bên trong. * Đạt tiêu chuẩn ISO 13485:2003</t>
  </si>
  <si>
    <t>Lọc khuẩn 1 chức năng</t>
  </si>
  <si>
    <t>Lọc khuẩn thường người lớn, trẻ em</t>
  </si>
  <si>
    <t>Bao Camera nội soi đk150 (15cm x 2.2m)</t>
  </si>
  <si>
    <t>Màng nhựa PE - vòng nhựa PP chính phẩm. Tiệt trùng bằng khí EO.</t>
  </si>
  <si>
    <t>Lưỡi dao bào da</t>
  </si>
  <si>
    <t>Lưỡi tông đơ - màu xanh blue - 9680</t>
  </si>
  <si>
    <t>màu xanh blue</t>
  </si>
  <si>
    <t>Lưỡi dao mỗ số 10</t>
  </si>
  <si>
    <t>Dao mổ số 10</t>
  </si>
  <si>
    <t xml:space="preserve">Ribbel </t>
  </si>
  <si>
    <t>Dao mổ số 11</t>
  </si>
  <si>
    <t>Ribbel</t>
  </si>
  <si>
    <t>Lưỡi dao mỗ số 15</t>
  </si>
  <si>
    <t>Dao mổ số 15</t>
  </si>
  <si>
    <t>Ly giấy</t>
  </si>
  <si>
    <t>Ly nha</t>
  </si>
  <si>
    <t>Nhựa PP, trong suốt. Dung tích: 180ml</t>
  </si>
  <si>
    <t>Tân Hiệp Hưng</t>
  </si>
  <si>
    <t>Mâm inox 22x17x2cm</t>
  </si>
  <si>
    <t>Mâm inox 22*17*2cm</t>
  </si>
  <si>
    <t>22*17*2cm</t>
  </si>
  <si>
    <t>Mâm inox 32x22x2cm</t>
  </si>
  <si>
    <t>Mâm inox 32*22*2cm</t>
  </si>
  <si>
    <t>32*22*2cm</t>
  </si>
  <si>
    <t xml:space="preserve">Vinh Tấn </t>
  </si>
  <si>
    <t>Mâm nhỏ 20x25cm</t>
  </si>
  <si>
    <t>Mâm inox 20x25cm</t>
  </si>
  <si>
    <t>20x25cm</t>
  </si>
  <si>
    <t>Mask có túi trữ oxy size L</t>
  </si>
  <si>
    <t>Mask thở oxy có túi dự trữ size L</t>
  </si>
  <si>
    <t>Mask có túi trữ oxy size M</t>
  </si>
  <si>
    <t>Mask thở oxy có túi dự trữ size M</t>
  </si>
  <si>
    <t>Bao dây đốt nội soi đk 75 (7.5cm x 2.2m)</t>
  </si>
  <si>
    <t>Bao dây cần đốt</t>
  </si>
  <si>
    <t>Mask có túi trữ oxy size S</t>
  </si>
  <si>
    <t>Mask gây mê trẻ em cỡ L</t>
  </si>
  <si>
    <t>Mask gây mê size L</t>
  </si>
  <si>
    <t>Mask gây mê trẻ em cỡ M</t>
  </si>
  <si>
    <t>Mask gây mê size M</t>
  </si>
  <si>
    <t>Mask khí dung trẻ em, các cỡ</t>
  </si>
  <si>
    <t>Mask khí dung</t>
  </si>
  <si>
    <t>Mask oxy trẻ em size L</t>
  </si>
  <si>
    <t>Mask thở oxy size L</t>
  </si>
  <si>
    <t>Mask oxy trẻ em size M</t>
  </si>
  <si>
    <t>Mask thở oxy size M</t>
  </si>
  <si>
    <t>Mask oxy trẻ em size S</t>
  </si>
  <si>
    <t>Mask thở oxy size S</t>
  </si>
  <si>
    <t>Máy đo huyết áp</t>
  </si>
  <si>
    <t>Huyết áp cơ người lớn 500V không kèm ống nghe FT-801</t>
  </si>
  <si>
    <t>Tanaka Sangyo (ALPK2)</t>
  </si>
  <si>
    <t>Meche nội soi cản quang tiệt trùng (vải không dệt) 2 x 20cm x 4 lớp</t>
  </si>
  <si>
    <t>Meche KD 2 x 20cm x 4 lớp CQVT (5c/g)</t>
  </si>
  <si>
    <t>Bình hủy kim 1.5 lít</t>
  </si>
  <si>
    <t>Bình hủy kim 1,5 lít</t>
  </si>
  <si>
    <t>Micropippet 100 -1000 mcl</t>
  </si>
  <si>
    <t>Micropippet 100-1000mcl</t>
  </si>
  <si>
    <t>Microlit</t>
  </si>
  <si>
    <t>Micropippet 1000 - 5000 mcl</t>
  </si>
  <si>
    <t>Micropippet 2 -20 mcl</t>
  </si>
  <si>
    <t>Micropippet 2-20mcl</t>
  </si>
  <si>
    <t>Micropippet 5 -50 mcl</t>
  </si>
  <si>
    <t>Micropippet 5-50 mcl</t>
  </si>
  <si>
    <t>Micropippet 50 -200 mcl</t>
  </si>
  <si>
    <t>Micropippet 50-200mcl</t>
  </si>
  <si>
    <t>N02.04.040</t>
  </si>
  <si>
    <t>Miếng cầm máu mũi (có thanh cố định)</t>
  </si>
  <si>
    <t>Merocel</t>
  </si>
  <si>
    <t>8*1.5*2.0cm</t>
  </si>
  <si>
    <t>Mũ giấy phẫu thuật tiệt trùng (Nam)</t>
  </si>
  <si>
    <t>Nón giấy tiệt trùng(Nam)</t>
  </si>
  <si>
    <t>Vải PP không dệt, không độc, không kích ứng</t>
  </si>
  <si>
    <t>Mũ giấy phẫu thuật tiệt trùng (Nữ)</t>
  </si>
  <si>
    <t>Chất liệu: vải  không dệt . Tiệt trùng bằng khí EO.</t>
  </si>
  <si>
    <t>Mũi đánh bóng (trám răng)</t>
  </si>
  <si>
    <t>Medeco</t>
  </si>
  <si>
    <t>mũi</t>
  </si>
  <si>
    <t>Bình hủy kim 6.8 lít</t>
  </si>
  <si>
    <t>Mũi khoan tròn các cỡ</t>
  </si>
  <si>
    <t>MDT</t>
  </si>
  <si>
    <t>Mũi khoan xương 702</t>
  </si>
  <si>
    <t>SSW</t>
  </si>
  <si>
    <t>Mũi khoan xương 703</t>
  </si>
  <si>
    <t>Mũi khoang búp lửa các cỡ</t>
  </si>
  <si>
    <t>Mũi khoan búp lửa các cỡ</t>
  </si>
  <si>
    <t>Mũi khoang trụ các cỡ</t>
  </si>
  <si>
    <t>Mũi khoan trụ các cỡ</t>
  </si>
  <si>
    <t>Nẹp 6 lỗ</t>
  </si>
  <si>
    <t>Nẹp 8 lỗ</t>
  </si>
  <si>
    <t>Nẹp lòng máng dùng vít vỏ 3.5mm 4 lỗ dài 4cm</t>
  </si>
  <si>
    <t>Nẹp lòng máng dùng vít vỏ 3.5mm 4 lỗ dài 4 cm</t>
  </si>
  <si>
    <t>Bình kềm 5*16cm</t>
  </si>
  <si>
    <t>5*16cm</t>
  </si>
  <si>
    <t>Nhiệt kế 42oC</t>
  </si>
  <si>
    <t>Wuxi Hongguang Medical</t>
  </si>
  <si>
    <t>Nhiệt kế điện tử</t>
  </si>
  <si>
    <t>Omron</t>
  </si>
  <si>
    <t>Nhíp không mấu 16cm</t>
  </si>
  <si>
    <t>Nhíp không mấu 16 cm</t>
  </si>
  <si>
    <t>MNA</t>
  </si>
  <si>
    <t>Nút đậy kim luồn</t>
  </si>
  <si>
    <t>Ống đặt nội khí quản có bóng số 3</t>
  </si>
  <si>
    <t>Ống luồn khí quản có bóng 3.0mm</t>
  </si>
  <si>
    <t>3.0 x 4.5mm, thiết kế bóng hình bầu dục,đường kính bóng 7mm, bóng không bị xì khí trong 24giờ, Thời gian lưu tối đa 72 giờ. Thân ống đánh dấu các vạch theo chiều sâu. Chất liệu DEHP free không gây dị ứng</t>
  </si>
  <si>
    <t>Ống đặt nội khí quản có bóng số 3,5</t>
  </si>
  <si>
    <t>Ống luồn khí quản có bóng 3.5mm</t>
  </si>
  <si>
    <t>3.5 x 5.5 mm, thiết kế bóng hình bầu dục,đường kính bóng 8mm, bóng không bị xì khí trong 24giờ, Thời gian lưu tối đa 72 giờ. Thân ống đánh dấu các vạch theo chiều sâu. Chất liệu DEHP free không gây dị ứng</t>
  </si>
  <si>
    <t>Ống đặt nội khí quản có bóng số 4</t>
  </si>
  <si>
    <t>Đường cản quan giúp đảm bảo ống khi cắt được đúng theo chiều dài yêu cầu và dễ dàng gắn với co nối. Đường cản quan ngầm còn giúp xác định vị trí đặt ống được dễ dàng.</t>
  </si>
  <si>
    <t>Ideal Healthcare</t>
  </si>
  <si>
    <t>Ống đặt nội khí quản có bóng số 4,5</t>
  </si>
  <si>
    <t>Ống đặt nội khí quản có bóng số 4.5</t>
  </si>
  <si>
    <t>Ống đặt nội khí quản có bóng số 5</t>
  </si>
  <si>
    <t>Ống đặt nội khí quản có bóng số 5,5</t>
  </si>
  <si>
    <t>Ống đặt nội khí quản có bóng số 5.5</t>
  </si>
  <si>
    <t>Ống đặt nội khí quản có bóng số 6</t>
  </si>
  <si>
    <t>Ống đặt nội khí quản có bóng số 6,5</t>
  </si>
  <si>
    <t>Ống đặt nội khí quản có bóng số 6.5</t>
  </si>
  <si>
    <t>Ống đặt nội khí quản có bóng số 7</t>
  </si>
  <si>
    <t>Ống luồn khí quản có bóng 7.0mm</t>
  </si>
  <si>
    <t>7.0 x 9.8 mm,  thiết kế bóng hình bầu dục,đường kính bóng 20mm, bóng không bị xì khí trong 24giờ, Thời gian lưu tối đa 72 giờ. Thân ống đánh dấu các vạch theo chiều sâu. Chất liệu DEHP free không gây dị ứng</t>
  </si>
  <si>
    <t>Ống đặt nội khí quản có bóng số 7,5</t>
  </si>
  <si>
    <t>Ống luồn khí quản có bóng 7.5mm</t>
  </si>
  <si>
    <t>7.5 x 10.3 mm, thiết kế bóng hình bầu dục,đường kính bóng 21mm, bóng không bị xì khí trong 24giờ, Thời gian lưu tối đa 72 giờ. Thân ống đánh dấu các vạch theo chiều sâu. Chất liệu DEHP free không gây dị ứng</t>
  </si>
  <si>
    <t>Ống Hematocrit</t>
  </si>
  <si>
    <t>Ống Hematocrit(Mao quản)</t>
  </si>
  <si>
    <t>Ống thủy tinh</t>
  </si>
  <si>
    <t>Bộ dẫn truyền cảm ứng 1 đường (đo huyết áp động mạch xâm lấn)</t>
  </si>
  <si>
    <t>Bộ dẫn truyền cảm ứng 1 đường DTX Plus PMSET 1DT-XX</t>
  </si>
  <si>
    <t>Theo dõi HADMXL, cảm biến nhậy, đầu truyền dịch cong</t>
  </si>
  <si>
    <t>Ống nghe</t>
  </si>
  <si>
    <t>Ống nghiệm EDTA K3 0.5m nắp vặn</t>
  </si>
  <si>
    <t>Ống nghiệm EDTA K3 0.5ml/Cryo 1.8ml HTM (hộp 100 ống)</t>
  </si>
  <si>
    <t xml:space="preserve">* Ống huyết thanh 2ml nắp bật hoặc ống cryo 1.8ml nắp xoắn vặn, nhãn màu xanh dương.  * Hóa chất bên trong là Ethylenediaminetetra Acid (EDTA) với nồng độ tiêu chuẩn để giữ các tế bào trong máu nhất là tiểu cầu luôn ở trạng thái tách rời tối đa từ 6 - 8 giờ. * Dùng trong xét nghiệm huyết học (công thức máu và xét nghiệm HbA1c..). * Hóa chất bên trong dùng kháng đông cho 0.5ml có thể dùng máu mao mạch chuyên dùng cho các bệnh nhân nhi.   * Chịu được lực quay ly tâm gia tốc 3.000 vòng/phút trong thời gian từ 5 - 10 phút (có xác nhận của đơn vị kiểm chứng). * Đạt tiêu chuẩn ISO 13485:2003 </t>
  </si>
  <si>
    <t>Ống nghiệm nắp đỏ (SERUM)</t>
  </si>
  <si>
    <t>Tube Serumplast</t>
  </si>
  <si>
    <t>Kích thước 12mmx75mm. Có nhiều hạt hình bi kích thước nhỏ Chịu được lực quay ly tâm  ≥3.000 vòng/phút trong thời gian 5-10 phút</t>
  </si>
  <si>
    <t>MDS Trung Thiện</t>
  </si>
  <si>
    <t>TRUNG THIỆN</t>
  </si>
  <si>
    <t>Ống nghiệm nắp xanh (K2EDTA)</t>
  </si>
  <si>
    <t>Ống nghiệm EDTA K2 HTM</t>
  </si>
  <si>
    <t xml:space="preserve">* Kích thước 12x75mm. Nắp xanh dương. * Hóa chất bên trong là Ethylenediaminetetra Acid (EDTA) với nồng độ tiêu chuẩn để giữ các tế bào trong máu nhất là tiểu cầu luôn ở trạng thái tách rời tối đa từ 6 - 8 giờ. * Dùng trong xét nghiệm huyết học (công thức máu và xét nghiệm HbA1c..). * Hóa chất bên trong dùng kháng đông cho 1ml hoặc 2ml máu với vạch lấy mẫu 1ml hoặc 2ml riêng biệt trên nhãn ống.  * Chịu được lực quay ly tâm gia tốc 3.000 vòng/phút trong thời gian từ 5 - 10 phút (có xác nhận của đơn vị kiểm chứng). * Đạt tiêu chuẩn ISO 13485:2003 </t>
  </si>
  <si>
    <t>Ống nội khí quản không bóng chèn số 2,5</t>
  </si>
  <si>
    <t>Endo Tube Uncuffed 2.5</t>
  </si>
  <si>
    <t>Dây mềm mịn, độ cứng thích hợp, đầu dây được bo tròn, không có cạnh sắc gây tổn thương cho bệnh nhân, có cản quang.</t>
  </si>
  <si>
    <t>Ống nội khí quản không bóng chèn số 3</t>
  </si>
  <si>
    <t>Endo Tube Uncuffed 3.0</t>
  </si>
  <si>
    <t>Ống nội khí quản không bóng chèn số 3,5</t>
  </si>
  <si>
    <t>Endo Tube Uncuffed 3.5</t>
  </si>
  <si>
    <t>Ống nội khí quản không bóng chèn số 4</t>
  </si>
  <si>
    <t>Endo Tube Uncuffed 4.0</t>
  </si>
  <si>
    <t>Bộ đặt nội khí quản 3 lưỡi loại cong dùng cho trẻ sơ sinh, trẻ nhỏ</t>
  </si>
  <si>
    <t>Reister</t>
  </si>
  <si>
    <t>Ống nội khí quản không bóng chèn số 4,5</t>
  </si>
  <si>
    <t>Ống nội khí quản không bóng chèn số 4.5</t>
  </si>
  <si>
    <t>Nội khí quản không bóng. Đường cản quan giúp đảm bảo ông khi cắt được đúng theo chiều dài yêu cầu và dẽ dàng.</t>
  </si>
  <si>
    <t>Ống nội khí quản không bóng chèn số 5</t>
  </si>
  <si>
    <t>Ống nội khí quản không bóng số 5</t>
  </si>
  <si>
    <t xml:space="preserve">Intersurgical </t>
  </si>
  <si>
    <t>VIỆT</t>
  </si>
  <si>
    <t>Ống nội khí quản không bóng chèn số 5,5</t>
  </si>
  <si>
    <t>Ống nội khí quản không bóng số 5,5</t>
  </si>
  <si>
    <t>Ống nội khí quản không bóng chèn số 6</t>
  </si>
  <si>
    <t>Ống nội khí quản không bóng số 6</t>
  </si>
  <si>
    <t>Ống nội khí quản không bóng chèn số 6,5</t>
  </si>
  <si>
    <t>Ống nội khí quản không bóng số 6,5</t>
  </si>
  <si>
    <t>Intersurgical</t>
  </si>
  <si>
    <t>Ống nội khí quản không bóng chèn số 7</t>
  </si>
  <si>
    <t>Ống nội khí quản không bóng số 7</t>
  </si>
  <si>
    <t>N04.02.020</t>
  </si>
  <si>
    <t>Ống thông dạ dày (có nắp/không nắp) số 10</t>
  </si>
  <si>
    <t>Ống thông dạ dày ( có nắp/ không nắp ) số 10</t>
  </si>
  <si>
    <t>Dài 125cm, có chia vạch, dây mềm mịn, độ cứng thích hợp, đầu dây được bo tròn, không có cạnh sắc gây tổn thương cho bệnh nhân</t>
  </si>
  <si>
    <t>Ống thông dạ dày (có nắp/không nắp) số 12</t>
  </si>
  <si>
    <t>Stomach số 12</t>
  </si>
  <si>
    <t>Ống thông dạ dày (có nắp/không nắp) số 14</t>
  </si>
  <si>
    <t>Ống thông dạ dày ( có nắp/ không nắp ) số 14</t>
  </si>
  <si>
    <t>Bộ đặt nội khí quản 3 lưỡi, đèn xenon</t>
  </si>
  <si>
    <t>Bộ đặt nội khí quản Miller số 00-0-1, dẫn sáng bằng cáp quang, LED</t>
  </si>
  <si>
    <t>Dùng cho trẻ sơ sinh, trẻ nhỏ</t>
  </si>
  <si>
    <t>DIMEDA</t>
  </si>
  <si>
    <t>Ống thông dạ dày (có nắp/không nắp) số 16</t>
  </si>
  <si>
    <t>Ống thông dạ dày ( có nắp/ không nắp ) số 16</t>
  </si>
  <si>
    <t>Ống thông dạ dày (có nắp/không nắp) số 18</t>
  </si>
  <si>
    <t>Ống thông dạ dày ( có nắp/ không nắp ) số 18</t>
  </si>
  <si>
    <t>Ống thông dạ dày (có nắp/không nắp) số 8</t>
  </si>
  <si>
    <t>Ống thông dạ dày ( có nắp/ không nắp ) số 8</t>
  </si>
  <si>
    <t>Ống thông hậu môn số 12</t>
  </si>
  <si>
    <t>Rectal số 12</t>
  </si>
  <si>
    <t>Ống thông hậu môn số 14</t>
  </si>
  <si>
    <t>Sonde hậu môn số 14</t>
  </si>
  <si>
    <t>Dây mềm mịn, độ cứng phù hợp</t>
  </si>
  <si>
    <t>Ống thông hậu môn số 16</t>
  </si>
  <si>
    <t>Dây thông hậu môn số 16</t>
  </si>
  <si>
    <t>Dây mềm mịn, độ cứng thích hợp</t>
  </si>
  <si>
    <t>Ống thông hậu môn số 18</t>
  </si>
  <si>
    <t>Dây thông hậu môn số 18</t>
  </si>
  <si>
    <t>Ống thông hậu môn số 20</t>
  </si>
  <si>
    <t>Dây thông hậu môn số 20</t>
  </si>
  <si>
    <t>Ống thông hậu môn số 24</t>
  </si>
  <si>
    <t>Dây thông hậu môn số 24</t>
  </si>
  <si>
    <t>Ống thông hậu môn số 28</t>
  </si>
  <si>
    <t>Dây thông hậu môn số 28</t>
  </si>
  <si>
    <t>Ống thông hậu môn số 30</t>
  </si>
  <si>
    <t>Dây thông hậu môn số 30</t>
  </si>
  <si>
    <t>Ống thông tiểu Foley 2 nhánh số 10</t>
  </si>
  <si>
    <t>Sonde foley 2 nhánh số 10</t>
  </si>
  <si>
    <t>2 nhánh</t>
  </si>
  <si>
    <t xml:space="preserve">Greetned </t>
  </si>
  <si>
    <t>Ống thông tiểu Foley 2 nhánh số 12</t>
  </si>
  <si>
    <t>Dây thông tiểu 2 nhánh số 12</t>
  </si>
  <si>
    <t>Thông tiểu 2 nhánh , bóng 30cc</t>
  </si>
  <si>
    <t>Uro</t>
  </si>
  <si>
    <t>Ống thông tiểu Foley 2 nhánh số 14</t>
  </si>
  <si>
    <t>Dây thông tiểu 2 nhánh số 14</t>
  </si>
  <si>
    <t>Ống thông tiểu Foley 2 nhánh số 16</t>
  </si>
  <si>
    <t>Dây thông tiểu 2 nhánh số 16</t>
  </si>
  <si>
    <t>Ống thông tiểu Foley 2 nhánh số 24</t>
  </si>
  <si>
    <t>Dây thông tiểu 2 nhánh số 24</t>
  </si>
  <si>
    <t>Ống thông tiểu Foley 2 nhánh số 28</t>
  </si>
  <si>
    <t>Sonde foley 2 nhánh số 28</t>
  </si>
  <si>
    <t xml:space="preserve">2 nhánh </t>
  </si>
  <si>
    <t>Ống thông tiểu Foley 2 nhánh số 30</t>
  </si>
  <si>
    <t>Foley số 30</t>
  </si>
  <si>
    <t>Ống thông tiểu Foley 2 nhánh số 8</t>
  </si>
  <si>
    <t>Foley số 8</t>
  </si>
  <si>
    <t>Oxy khí 1.5m3</t>
  </si>
  <si>
    <t>Oxygen dạng khí</t>
  </si>
  <si>
    <t>Hàm lượng 99,97%</t>
  </si>
  <si>
    <t>CAMEMCO</t>
  </si>
  <si>
    <t>CƠ KHÍ ĐIỆN MÁY CẦN THƠ</t>
  </si>
  <si>
    <t>Oxy khí 6m3</t>
  </si>
  <si>
    <t>Hàm lượng 99.97%</t>
  </si>
  <si>
    <t>Oxy lỏng</t>
  </si>
  <si>
    <t>99.9%</t>
  </si>
  <si>
    <t>SOVIGAZ</t>
  </si>
  <si>
    <t>QUE HÀN (SOVIGAZ)</t>
  </si>
  <si>
    <t>Phim Xquang 30 x 40cm</t>
  </si>
  <si>
    <t>MED X-RAY FILM SUPER HR-U 30x40</t>
  </si>
  <si>
    <t>tấm</t>
  </si>
  <si>
    <t>Phim X-quang kỹ thuật số (20 x 25cm, 8 x 10 in)</t>
  </si>
  <si>
    <t>Phim X-quang kỹ thuật số DI-HL 20x25 cm</t>
  </si>
  <si>
    <t>SỐ 9</t>
  </si>
  <si>
    <t>Phim X-quang kỹ thuật số (25 x 30cm, 10 x 12 in)</t>
  </si>
  <si>
    <t>Phim X-quang kỹ thuật số DI-HL 25x30 cm</t>
  </si>
  <si>
    <t>Que đường huyết</t>
  </si>
  <si>
    <t>OMNITEST 3 STRIPS + SOLOFIX</t>
  </si>
  <si>
    <t>Que thử đường huyết nhanh trong 3 giây, mẫu máu thử chỉ 0.3 µL, đạt chứng chỉ chất lượng CE và độ chính xác theo tiêu chuẩn ISO 15197</t>
  </si>
  <si>
    <t>Bộ Jackin - Rees trẻ em</t>
  </si>
  <si>
    <t>Hệ thống gây mê giúp thở Mapleson F trẻ em</t>
  </si>
  <si>
    <t>Gây mê kín</t>
  </si>
  <si>
    <t>Que gòn xét nghiệm vi sinh vô trùng</t>
  </si>
  <si>
    <t>Que gòn xét nghiệm thân gỗ tiệt trùng từng ống</t>
  </si>
  <si>
    <t>Que lấy bệnh phẩm tiệt trùng</t>
  </si>
  <si>
    <t>Tăm bông y tế - TT</t>
  </si>
  <si>
    <t>Que thử đường huyết OnCall Plus</t>
  </si>
  <si>
    <t>Mỗi que chứa:   Glucose oxidase &lt; 25IU,    Mediator &lt; 300µg Khoảng đo:   1.1-33.3 mmol/l (20-600mg/dl)</t>
  </si>
  <si>
    <t>Ruột huyết áp, các cỡ</t>
  </si>
  <si>
    <t>Ruột huyết áp các cỡ</t>
  </si>
  <si>
    <t>Test chỉ thị áp suất dụng cụ kim loại</t>
  </si>
  <si>
    <t>Test chỉ thị hóa học đa thông số</t>
  </si>
  <si>
    <t>HOÀNG LONG</t>
  </si>
  <si>
    <t>Test chỉ thị chân không lò hấp</t>
  </si>
  <si>
    <t>Test chỉ thị hóa học gói đồ vải</t>
  </si>
  <si>
    <t>Test vi sinh hấp hơi nước</t>
  </si>
  <si>
    <t>Test kiểm soát tiệt trùng vi sinh 3h-1292</t>
  </si>
  <si>
    <t xml:space="preserve">Test kiểm soát tiệt trùng vi sinh 3h dùng cho lò hơi nước </t>
  </si>
  <si>
    <t>Bộ quả lọc máu liên tục kèm dây máu cho người lớn M100flex</t>
  </si>
  <si>
    <t>Bộ quả lọc máu liên tục kèm dây máu cho người lớn M100 Prismaflex</t>
  </si>
  <si>
    <t>Bộ quả lọc máu liên tục kèm dây máu dùng cho bệnh nhân  ≥ 35 Kg: - Diện tích bề mặt màng 0.9m2 - Chất liệu màng AN69.</t>
  </si>
  <si>
    <t>Thuốc rửa phim Xquang</t>
  </si>
  <si>
    <t>Mỗi can 5 lít, pha 40 lít</t>
  </si>
  <si>
    <t>HOA THỊNH</t>
  </si>
  <si>
    <t>Thuốc tê nha 2%</t>
  </si>
  <si>
    <t>Thuốc tê Lignospan 2%</t>
  </si>
  <si>
    <t>2%</t>
  </si>
  <si>
    <t>Septodont</t>
  </si>
  <si>
    <t>Tube Citrat  2ml</t>
  </si>
  <si>
    <t>Tube Citrate</t>
  </si>
  <si>
    <t>Kích thước 12mmx75mm., Chịu được lực quay ly tâm  ≥3.000 vòng/phút trong thời gian 5-10 phút</t>
  </si>
  <si>
    <t>Tube Citrat 1 ml</t>
  </si>
  <si>
    <t>Ống nghiệm Citrat 3,8% HTM 1ml</t>
  </si>
  <si>
    <t>* Kích thước 12x75. Nắp màu xanh lá cây.  * Hóa chất bên trong là Trisodium Citrate 3.8%. * Hóa chất bên trong dùng kháng đông cho 2ml máu với vạch lấy mẫu 2ml máu trên nhãn ống.  Chịu được lực quay ly tâm gia tốc 3.000 vòng/phút trong thời gian từ 5 - 10 phút (có xác nhận của đơn vị kiểm chứng). * Dùng xét nghiệm liên quan đến yếu tố đông máu và tốc độ lắng máu. * Đạt tiêu chuẩn ISO 13485:2003</t>
  </si>
  <si>
    <t>Tube EDTA KE2</t>
  </si>
  <si>
    <t>Tube Hemolyse</t>
  </si>
  <si>
    <t>Ống nghiệm nhỏ PS không nắp 5ml - HTM</t>
  </si>
  <si>
    <t>* Kích thước 12x75. Nhựa PS trắng trong hoặc trắng đục không nắp. * Nhựa PP Có độ trơn láng cao. Chịu được lực ly tâm theo quy định.  * Sử dụng nhựa tinh khiết trung tính không phản ứng với các loại hóa chất chứa bên trong. * Đạt tiêu chuẩn ISO 13485:2003</t>
  </si>
  <si>
    <t>Tube Heparin</t>
  </si>
  <si>
    <t>Tube Heparine</t>
  </si>
  <si>
    <t>Kích thước 12mmx75mm. Chịu được lực quay ly tâm  ≥3.000 vòng/phút trong thời gian 5-10 phút</t>
  </si>
  <si>
    <t>Bộ quả lọc máu liên tục kèm dây máu cho trẻ lớn M60flex</t>
  </si>
  <si>
    <t>Bộ quả lọc máu liên tục kèm dây máu cho trẻ em M60 Prismaflex</t>
  </si>
  <si>
    <t>Bộ quả lọc máu liên tục kèm dây máu dùng cho bệnh nhân ≤ 35 Kg: - Diện tích bề mặt màng 0.6m2 - Chất liệu màng AN69.</t>
  </si>
  <si>
    <t>Tube sec - serum</t>
  </si>
  <si>
    <t>Tube Serum plast</t>
  </si>
  <si>
    <t>Túi áp lực 500ml</t>
  </si>
  <si>
    <t>Túi áp lực 500ml (Túi tăng tốc dịch truyền 500ml)</t>
  </si>
  <si>
    <t>500ml</t>
  </si>
  <si>
    <t>Rudolf Riester GmbH</t>
  </si>
  <si>
    <t>Bằng nhựa chính phẩm, 2000ml, có dây treo. Tiệt trùng bằng khí OE</t>
  </si>
  <si>
    <t>Jiangsu Zhengkang</t>
  </si>
  <si>
    <t>TERUFLEX</t>
  </si>
  <si>
    <t>` Có chứa 35ml dung dịch CPDA1 có khả năng bảo quản hồng cầu 35 ngày ở 40C. Dây dẫn máu có chiều dài và thể tích phù hợp trong việc cắt lấy mẫu đi xét nghiệm (đ.kính dây ngoài/trong: 4.4mm/2.95mm). Kim lấy máu 16G có nắp bảo vệ đầu kim trước và sau khi sử dụng. Có khóa kẹp bằng nhựa ở dây lấy máu tránh rĩ máu ra, khóa nhựa đóng mở dễ dàng.</t>
  </si>
  <si>
    <t>Túi Oxy 42 lít</t>
  </si>
  <si>
    <t>Túi oxy 42 lít</t>
  </si>
  <si>
    <t>42 lít</t>
  </si>
  <si>
    <t>Yuwell (Yuyue)</t>
  </si>
  <si>
    <t>Bộ thở gây mê trẻ em</t>
  </si>
  <si>
    <t>Dây thở máy gây mê Flexicare trẻ em</t>
  </si>
  <si>
    <t>Co giãn, có co nối</t>
  </si>
  <si>
    <t>Vít vỏ 3.5mm x 12</t>
  </si>
  <si>
    <t>Vít vỏ 3.5mmx12</t>
  </si>
  <si>
    <t>Vít vỏ 3.5mm x 14</t>
  </si>
  <si>
    <t>Vít vỏ 3.5mmx14</t>
  </si>
  <si>
    <t>Vít vỏ 4.5mm x 22</t>
  </si>
  <si>
    <t>Vít vỏ 4.5mmx22</t>
  </si>
  <si>
    <t>Vít vỏ 4.5mm x 24</t>
  </si>
  <si>
    <t>Vít vỏ 4.5mmx24</t>
  </si>
  <si>
    <t>Vít vỏ 4.5mm x 26</t>
  </si>
  <si>
    <t>Vít vỏ 4.5mmx26</t>
  </si>
  <si>
    <t>Vít vỏ 4.5mm x 28</t>
  </si>
  <si>
    <t>Vít vỏ 4.5mmx28</t>
  </si>
  <si>
    <t>Vít vỏ 4.5mm x 30</t>
  </si>
  <si>
    <t>Vít vỏ 4.5mmx30</t>
  </si>
  <si>
    <t>Vít vỏ xương 3.5 x 16mm</t>
  </si>
  <si>
    <t>Vít vỏ xương 3.5x16mm</t>
  </si>
  <si>
    <t>Vít xốp 3.5mm x 20</t>
  </si>
  <si>
    <t>Vít xốp 3.5mmx20</t>
  </si>
  <si>
    <t>Vít xốp 3.5mm x 26</t>
  </si>
  <si>
    <t>Vít xốp 3.5mmx26</t>
  </si>
  <si>
    <t>Bơm tiêm sử dụng một lần 10cc 23Gx1"; 25Gx1" Vikimco</t>
  </si>
  <si>
    <t>Bơm tiêm nhựa 10ml, cỡ kim 23G, 25G, đầu kim sắc nhọn, vát 3 cạnh có nắp đậy. Pit tông có khía bẻ gãy để hủy sau khi sử dụng, không chứa độc tố DEHP. Tiêu chuẩn ISO 13485:2003</t>
  </si>
  <si>
    <t>Vít xốp 3.5mm x 36</t>
  </si>
  <si>
    <t>Vít xốp 3.5mmx36</t>
  </si>
  <si>
    <t>Vít xốp 3.5mm x 40</t>
  </si>
  <si>
    <t>Vít xốp 3.5mmx40</t>
  </si>
  <si>
    <t>Vít xốp 3.5mm x 45</t>
  </si>
  <si>
    <t>Vít xốp 3.5mmx45</t>
  </si>
  <si>
    <t>Vít xốp 3.5mm x 55</t>
  </si>
  <si>
    <t>Vít xốp 3.5mmx55</t>
  </si>
  <si>
    <t>Vít xốp 3.5mm x 60</t>
  </si>
  <si>
    <t>Vít xốp 3.5mmx60</t>
  </si>
  <si>
    <t>Vít xốp 4.5 x 26 mm</t>
  </si>
  <si>
    <t>Vít xốp 4.5mmx26mm</t>
  </si>
  <si>
    <t>Vít xốp 4.5 x 28 mm</t>
  </si>
  <si>
    <t>Vít xốp 4.5mmx28mm</t>
  </si>
  <si>
    <t>Vít xốp 4.5 x 35 mm</t>
  </si>
  <si>
    <t>Vít xốp 4.5mmx35mm</t>
  </si>
  <si>
    <t>Vít xốp 4.5 x 40 mm</t>
  </si>
  <si>
    <t>Vít xốp 4.5mmx40</t>
  </si>
  <si>
    <t>Vít xốp 4.5 x 45 mm</t>
  </si>
  <si>
    <t>Vít xốp 4.5mmx45mm</t>
  </si>
  <si>
    <t>Bơm tiêm sử dụng một lần 1cc 26Gx1/2" Vikimco</t>
  </si>
  <si>
    <t>Bơm tiêm nhựa 1ml, cỡ kim 26G*1/2, không chứa độc tố DEHP. Tiêu chuẩn ISO 13485:2003</t>
  </si>
  <si>
    <t>Vít xốp 4.5 x 50 mm</t>
  </si>
  <si>
    <t>Vít xốp 4.5mmx50</t>
  </si>
  <si>
    <t>Xe tiêm thuốc 50*80 có hộc, có bánh xe</t>
  </si>
  <si>
    <t>Xe tiêm thuốc 50*80 có hộc</t>
  </si>
  <si>
    <t>50*80</t>
  </si>
  <si>
    <t>Xe tiêm thuốc 50*80 không hộc, có bánh xe</t>
  </si>
  <si>
    <t>Xe tiêm thuốc 50 * 80 không hộc, có bánh xe</t>
  </si>
  <si>
    <t>Bơm tiêm nhựa 20ml, cỡ kim 23G. Pit tông có khía bẻ gãy để hủy sau khi sử dụng, không chứa độc tố DEHP. Tiêu chuẩn ISO 13485:2003</t>
  </si>
  <si>
    <t>Bơm tiêm nhựa 3ml, cỡ kim 23G, 25G, đầu kim sắc nhọn, vát 3 cạnh có nắp đậy. Pit tông có khía bẻ gãy để hủy sau khi sử dụng, không chứa độc tố DEHP. Tiêu chuẩn ISO 13485:2003</t>
  </si>
  <si>
    <t>Bơm tiêm sử dụng một lần 5cc 23Gx1"; 25Gx1"; 25Gx5/8" Vikimco</t>
  </si>
  <si>
    <t>Bơm tiêm nhựa 5ml, cỡ kim 23G, 25G, đầu kim sắc nhọn, vát 3 cạnh có nắp đậy. Pit tông có khía bẻ gãy để hủy sau khi sử dụng, không chứa độc tố DEHP. Tiêu chuẩn ISO 13485:2003</t>
  </si>
  <si>
    <t>Bơm nhựa 50ml đầu nhỏ</t>
  </si>
  <si>
    <t>Bơm tiêm sử dụng một lần 50cc tiêm Vikimco</t>
  </si>
  <si>
    <t>Bơm tiêm nhựa dùng một 50ml, đốc xi lanh nhỏ lắp vừa kim tiêm các số. Không chứa độc tố DEHP. Tiêu chuẩn ISO 13485:2003</t>
  </si>
  <si>
    <t>Bơm nhựa 50ml không kim cho ăn (đầu to)</t>
  </si>
  <si>
    <t>Bơm tiêm nhựa 50ml, đốc xi lanh to lắp vừa dây cho ăn. Không chứa độc tố DEHP. Tiêu chuẩn ISO 13485:2003</t>
  </si>
  <si>
    <t>Bơm tiêm 50ml có gắn mắt đọc nối máy Bơm tiêm điện</t>
  </si>
  <si>
    <t>OMNIFIX 50 ML LUER LOCK</t>
  </si>
  <si>
    <t>Có đầu khóa Luer</t>
  </si>
  <si>
    <t>Bơm tiêm điện 50ml có luer lock cho máy bơm tiêm điện</t>
  </si>
  <si>
    <t>Bóng đèn cực tím 1.2m</t>
  </si>
  <si>
    <t>1.2m</t>
  </si>
  <si>
    <t>Bóng đèn cực tím 90cm</t>
  </si>
  <si>
    <t>90cm</t>
  </si>
  <si>
    <t>Bóng đèn máy BS800</t>
  </si>
  <si>
    <t>Mindray</t>
  </si>
  <si>
    <t>Bóng đèn máy Evolution 3000</t>
  </si>
  <si>
    <t>Bóng đèn Evolution 3000</t>
  </si>
  <si>
    <t>BSI</t>
  </si>
  <si>
    <t>Bông y tế không thấm nước 1kg</t>
  </si>
  <si>
    <t>Bông y tế Bonino</t>
  </si>
  <si>
    <t>Bông y tế viên thấm nước</t>
  </si>
  <si>
    <t>Bông Y tế viên thấm nước</t>
  </si>
  <si>
    <t>viên trắng, mềm dai thấm hút tốt, sợi mảnh, không có lẫn các mảnh lá hoặc vỏ hạt, không mùi</t>
  </si>
  <si>
    <t>Bóp bóng gây mê 0.5-3 Lít</t>
  </si>
  <si>
    <t>Bóp bóng gây mê 0.5-3 lít</t>
  </si>
  <si>
    <t>Galemed</t>
  </si>
  <si>
    <t>Bóp bóng giúp thở, các cỡ (dùng cho người lớn, trẻ em, trẻ sơ sinh)</t>
  </si>
  <si>
    <t>Bóp bóng giúp thở, các cỡ</t>
  </si>
  <si>
    <t>Fortune</t>
  </si>
  <si>
    <t>Bóp bóng silicon, có van peep (dùng cho người lớn, trẻ em, trẻ sơ sinh)</t>
  </si>
  <si>
    <t>Bóp bóng silicon Rescu 7, có van peep (dùng cho người lớn, trẻ em, trẻ sơ sinh)sử dụng nhiều lần</t>
  </si>
  <si>
    <t>Cán dao các số</t>
  </si>
  <si>
    <t>Cán dao số 3, 4, 7</t>
  </si>
  <si>
    <t>dùng cho lưỡi dao số 10, 11, 15</t>
  </si>
  <si>
    <t>Cân sơ sinh 20kg loại nằm</t>
  </si>
  <si>
    <t>Cân sơ sinh loại 20kg</t>
  </si>
  <si>
    <t>Nhơn Hòa</t>
  </si>
  <si>
    <t>Cân sức khỏe 120kg</t>
  </si>
  <si>
    <t>120kg</t>
  </si>
  <si>
    <t>Cân sức khỏe có thước đo</t>
  </si>
  <si>
    <t>Shanghai</t>
  </si>
  <si>
    <t>Canula mũi trẻ sơ sinh (dùng cho máy thở NCPAP) size L</t>
  </si>
  <si>
    <t>Canula mũi trẻ sơ sinh siza L</t>
  </si>
  <si>
    <t>Vadi</t>
  </si>
  <si>
    <t>Canula mũi trẻ sơ sinh (dùng cho máy thở NCPAP) size M</t>
  </si>
  <si>
    <t>Canula mũi trẻ sơ sinh size M</t>
  </si>
  <si>
    <t>Canula mũi trẻ sơ sinh (dùng cho máy thở NCPAP) size S</t>
  </si>
  <si>
    <t>Canula mũi trẻ sơ sinh size S</t>
  </si>
  <si>
    <t>Canula mũi trẻ sơ sinh (dùng cho máy thở NCPAP) size SX</t>
  </si>
  <si>
    <t>Canula mũi trẻ sơ sinh size XS</t>
  </si>
  <si>
    <t>Canyl mở khí quản có bóng số 3.5</t>
  </si>
  <si>
    <t>Ống mở khí quản có bóng số 3,5</t>
  </si>
  <si>
    <t>Canyl mở khí quản có bóng số 4</t>
  </si>
  <si>
    <t>Ống mở khí quản có bóng số 4</t>
  </si>
  <si>
    <t>Canyl mở khí quản có bóng số 4.5</t>
  </si>
  <si>
    <t>Ống mở khí quản có bóng số 4.5</t>
  </si>
  <si>
    <t>Canyl mở khí quản có bóng số 5</t>
  </si>
  <si>
    <t>Ống mở khí quản có bóng số 5</t>
  </si>
  <si>
    <t>Canyl mở khí quản có bóng số 6</t>
  </si>
  <si>
    <t>Ống mở khí quản có bóng số 6</t>
  </si>
  <si>
    <t>Canyl mở khí quản có bóng số 7</t>
  </si>
  <si>
    <t>Ống mở khí quản có bóng số 7</t>
  </si>
  <si>
    <t>Catheter tĩnh mạch ngoại biên cho trẻ sơ sinh  (Premicather) 1Fr</t>
  </si>
  <si>
    <t>Catheter tĩnh mạch ngoại biên cho trẻ sơ sinh (Premicather) 1Fr</t>
  </si>
  <si>
    <t xml:space="preserve"> cho trẻ sơ sin</t>
  </si>
  <si>
    <t>Catheter tĩnh mạch rốn số 3.5</t>
  </si>
  <si>
    <t>mạch r</t>
  </si>
  <si>
    <t>Catheter tĩnh mạch rốn số 4</t>
  </si>
  <si>
    <t>rốn</t>
  </si>
  <si>
    <t>Catheter TMTT 1 nòng 3F</t>
  </si>
  <si>
    <t>Catheter tĩnh mạch trung tâm 1 đường Balton 3Fr, 10cm</t>
  </si>
  <si>
    <t>Catheter TMTT 1 nòng 4F</t>
  </si>
  <si>
    <t>Catheter tĩnh mạch trung tâm VenX 1 nòng trẻ em số 20G Seldinger an toàn, dây dẫn hợp kim nickel-titanium linh động chống gãy gập</t>
  </si>
  <si>
    <t>Dây dẫn Guidewire làm từ hợp kim Nickel- Titan mềm và linh hoạt chịu sức bẻ cong tốt mang lại độ xoắn tốt hơn giúp cho dễ dàng thao tác luồn girewide và ngăn chặn khả năng thủng ống catheter khi luồn.</t>
  </si>
  <si>
    <t>Catheter TMTT 1 nòng 5F</t>
  </si>
  <si>
    <t>Catheter tĩnh mạch trung tâm 1 đường Balton 5Fr, 20cm</t>
  </si>
  <si>
    <t>Catheter TMTT 1 nòng 7F</t>
  </si>
  <si>
    <t>Catheter tĩnh mạch trung tâm 1 nòng người lớn 14G x 20cm Seldinger, tiêu chuẩn FDA</t>
  </si>
  <si>
    <t>Catheter TMTT 2 nòng 4F</t>
  </si>
  <si>
    <t>Catheter tĩnh mạch trung tâm VenX 2 nòng trẻ em 4F dài 6cm/8cm Seldinger an toàn, dây dẫn hợp kim nickel-titanium linh động chống gãy gập</t>
  </si>
  <si>
    <t xml:space="preserve">Bllifesciences </t>
  </si>
  <si>
    <t>Catheter TMTT 2 nòng 5F</t>
  </si>
  <si>
    <t>Catheter tĩnh mạch trung tâm VenX 2 nòng trẻ em 5F dài các cỡ, Seldinger an toàn, dây dẫn hợp kim nickel-titanium linh động chống gãy gập</t>
  </si>
  <si>
    <t>Cây truyền dịch inox có bánh xe</t>
  </si>
  <si>
    <t>inox, có bánh xe</t>
  </si>
  <si>
    <t>Tuyết Lan</t>
  </si>
  <si>
    <t>Chén inox các loại</t>
  </si>
  <si>
    <t>Chén inox phi 8.5</t>
  </si>
  <si>
    <t>phi 8.5</t>
  </si>
  <si>
    <t>Chỉ không tan đa sợi tự nhiên (Silk) 2/0 + Kim tròn</t>
  </si>
  <si>
    <t>Chỉ không tan tự nhiên Caresilk (Silk) số 2/0, dài 75 cm, kim tròn 1/2c, dài 26 mm, S30A26</t>
  </si>
  <si>
    <t>Chỉ không tan tự nhiên Caresilk (Silk) số 2/0, dài 75 cm, kim tròn 1/2c, dài 26 mm,  S30A26</t>
  </si>
  <si>
    <t>Chỉ không tan đa sợi tự nhiên (Silk) 3/0 + Kim tam giác</t>
  </si>
  <si>
    <t>Chỉ không tan tự nhiên Caresilk (Silk) số 3/0, dài 75 cm, kim tam giác 3/8c, dài 18 mm, S20E18</t>
  </si>
  <si>
    <t>Chỉ không tan tự nhiên Caresilk (Silk) số 3/0, dài 75 cm, kim tam giác 3/8c, dài 18 mm,  S20E18</t>
  </si>
  <si>
    <t>Chỉ không tan đa sợi tự nhiên (Silk) 3/0 + Kim tròn</t>
  </si>
  <si>
    <t>Chỉ không tan tự nhiên Caresilk (Silk) số 3/0, dài 75 cm, kim tròn 1/2c, dài 26 mm, S20A26</t>
  </si>
  <si>
    <t>Chỉ không tan tự nhiên Caresilk (Silk) số 3/0, dài 75 cm, kim tròn 1/2c, dài 26 mm,  S20A26</t>
  </si>
  <si>
    <t>Chỉ không tan đa sợi tự nhiên (Silk) 4/0 + Kim tam giác</t>
  </si>
  <si>
    <t>Chỉ không tan tự nhiên Caresilk (Silk) số 4/0, dài 75 cm, kim tam giác 3/8c, dài 18 mm, S15E18</t>
  </si>
  <si>
    <t>Chỉ không tan tự nhiên Caresilk (Silk) số 4/0, dài 75 cm, kim tam giác 3/8c, dài 18 mm,  S15E18</t>
  </si>
  <si>
    <t>Chỉ không tan đa sợi tự nhiên (Silk) 4/0 + Kim tròn</t>
  </si>
  <si>
    <t>Chỉ không tan tự nhiên Caresilk (Silk) số 4/0, dài 75 cm, kim tròn 1/2c, dài 26 mm, S15A26</t>
  </si>
  <si>
    <t>Chỉ không tan tự nhiên Caresilk (Silk) số 4/0, dài 75 cm, kim tròn 1/2c, dài 26 mm,  S15A26</t>
  </si>
  <si>
    <t>Chỉ không tan tổng hợp đơn sợi Polyamide 6, số 3/0</t>
  </si>
  <si>
    <t>Chỉ không tan tổng hợp Carelon (Nylon) số 3/0b, dài 75 cm, kim tam giác 3/8c, dài 24 mm, M25E24</t>
  </si>
  <si>
    <t>Chỉ không tan tổng hợp Carelon (Nylon) số 3/0b, dài 75 cm, kim tam giác 3/8c, dài 24 mm,  M25E24</t>
  </si>
  <si>
    <t>Băng đạn của dụng cụ khâu cắt nối thẳng 55mm</t>
  </si>
  <si>
    <t>55 MM NTLC SELECTABLE RELOAD ( SR55)</t>
  </si>
  <si>
    <t>Bệnh viện Đa khoa Trung ương Cần Thơ</t>
  </si>
  <si>
    <t>542/QĐ-BV</t>
  </si>
  <si>
    <t>Băng đạn của dụng cụ khâu cắt thẳng mổ hở 75mm</t>
  </si>
  <si>
    <t>75 MM NTLC SELECTABLE RELOAD ( SR75)</t>
  </si>
  <si>
    <t>Băng đạn Echelon 60mm các cỡ</t>
  </si>
  <si>
    <t>Băng đạn Echeln 60 mm các cỡ ( ECR60W, ECR60B, ECR60D, ECR60G)</t>
  </si>
  <si>
    <t>Bao dây đốt điện</t>
  </si>
  <si>
    <t>Chất liệu: Màng nhựa PE - vòng nhựa PP chính phẩm Kích thước: Ø75 mm x 2.5m,  Tiệt trùng bằng khí EO.</t>
  </si>
  <si>
    <t>Bộ bảo dưỡng dùng cho máy Sterrad 100S</t>
  </si>
  <si>
    <t>Bộ bảo dưỡng PM Kit2 dùng cho máy Sterrad 100S -05068992200</t>
  </si>
  <si>
    <t>Catheter đám rối thần kinh 21G</t>
  </si>
  <si>
    <t>STIMUPLEX NEEDLE A100 G21X 4"</t>
  </si>
  <si>
    <t>Dây cưa sọ não, dài 400mm, ( hộp 5 sợi)</t>
  </si>
  <si>
    <t>Dây cưa xương, dài 300mm, 12"</t>
  </si>
  <si>
    <t>Găng phẫu thuật vô trùng chỉnh hình</t>
  </si>
  <si>
    <t>Găng phẫu thuật vô trùng</t>
  </si>
  <si>
    <t>Kềm bấm clip nội soi polymer cỡ L</t>
  </si>
  <si>
    <t>Kềm kẹp dụng cụ phẫu thuật cầm máu polyme cỡ L</t>
  </si>
  <si>
    <t>Ligatingctip- 400</t>
  </si>
  <si>
    <t xml:space="preserve">Welfare </t>
  </si>
  <si>
    <t>Lọc đo chức năng hô hấp</t>
  </si>
  <si>
    <t>Lọc khuẩn cho máy đo chức năng hô hấp</t>
  </si>
  <si>
    <t>Miếng dán  có gạc vô trùng 8cm x 15cm</t>
  </si>
  <si>
    <t>3669A Băng vải mềm có gạc vô trùng</t>
  </si>
  <si>
    <t>Miếng gạc làm bằng vải vít cô xốp nhẹ bảo đảm sự thấm hút - Lớp phủ pô-li-pro-pi-len không dính tránh cho miếng dán dính vào vết thương - Cạnh bo tròn, tránh làm cho các đường viền bị quăn góc</t>
  </si>
  <si>
    <t>AN PHA</t>
  </si>
  <si>
    <t>Ống dẫn đường Guidewire mềm Hydrophilic</t>
  </si>
  <si>
    <t>Radifocus Guide Wire M</t>
  </si>
  <si>
    <t>Dây dẫn chụp mạch vành phủ lớp ái nước. Kích cỡ: đường kính 0.025``, 0.035", 0.038" cong 3cm- 5cm, đầu chữ J, đầu thẳng. Dài 150cm. Chất liệu: cấu tạo bởi vật liệu có tính đàn hồi. Tiêu chuẩn kỹ thuật: đầu tip siêu mềm dẻo, linh hoạt, độ trơn hoàn hảo.</t>
  </si>
  <si>
    <t>Que tán sỏi niệu quản các cở từ 0,8mm-1,6mm</t>
  </si>
  <si>
    <t>Que tán sỏi niệu quản các cở từ 0,8mm-1,6mm - MS: 27632634/35</t>
  </si>
  <si>
    <t>Trocar nhựa Xcel các loại</t>
  </si>
  <si>
    <t>Ống dùi (troca) nhựa các loại</t>
  </si>
  <si>
    <t>Vòng tránh thai</t>
  </si>
  <si>
    <t>Vòng tránh thai tiệt trùng</t>
  </si>
  <si>
    <t>Pregna</t>
  </si>
  <si>
    <t>Chỉ không tan Nurolon 3/0 kim tròn, dài 35mm, tép/6 sợi</t>
  </si>
  <si>
    <t>Chỉ Trustilon (Nylon đa sợi) số 3/0, 6 sợi x 35 cm, kim tròn 1/2c, dài 17 mm, khâu sọ não, MN20A17L35X6</t>
  </si>
  <si>
    <t>Chỉ không tan tổng hợp đa sợi, làm từ  Polyamide 6.6 Chỉ được phủ một lớp sáp (wax), cho bề mặt trơn láng và đồng nhất</t>
  </si>
  <si>
    <t>Chỉ tiêu sinh học số 2/0 kim tròn  Chromic catgut, dài 75cm , 1/2C  , Þ26mm</t>
  </si>
  <si>
    <t>Chỉ Trustigut (C) (Chromic Catgut) số 2/0, kim tròn 1/2c, dài 26 mm, C30A26</t>
  </si>
  <si>
    <t>Chỉ tan chậm tự nhiên (sinh học) làm từ sợi Collagen tinh khiết, giữ vết khâu tốt từ 14-21 ngày, thời gian tan hoàn toàn: 90 ngày kể từ thời điểm khâu vết mổ</t>
  </si>
  <si>
    <t>Chỉ tiêu sinh học số 3/0 kim tròn Chromic catgut, dài 75cm ,  1/2C ,  Þ26mm</t>
  </si>
  <si>
    <t>Chỉ Trustigut (C) (Chromic Catgut) số 3/0, kim tròn 1/2c, dài 26 mm, C25A26</t>
  </si>
  <si>
    <t>Chỉ tan tổng hợp đa sợi Polyglactin 910 có chất kháng khuẩn Irgacare MP(Triclosan), chỉ số 1, dài 90cm, kim 40mm,1/2C</t>
  </si>
  <si>
    <t>Chỉ Caresorb Plus (Polyglactin 910 kháng khuẩn) số 1, dài 90 cm, kim tròn 1/2c, dài 40 mm, GTA40A40L90</t>
  </si>
  <si>
    <t>Chỉ tan tổng hợp đa sợi, có chất kháng khuẩn Chlorhexidine Diacetate (CHA) ≤ 60 µg/m, giữ vết khâu tốt trong vòng 30 ngày, thời gian tan hoàn toàn: 56-70 ngày kể từ thời điểm khâu vết mổ</t>
  </si>
  <si>
    <t>Chỉ tổng hợp đơn sợi không tan Polypropylene - 2/0</t>
  </si>
  <si>
    <t>Chỉ Trustilene (Polypropylene) số 2/0, dài 90 cm, 2 kim tròn đầu cắt 1/2c, dài 26 mm, PP30MM26L90</t>
  </si>
  <si>
    <t>Chỉ không tan tổng hợp đơn sợi, sợi chỉ tròn đều, ít nhớ hình, dễ uốn, đàn hồi tốt,  giữ vết khâu vĩnh viễn, không gây kích ứng mô</t>
  </si>
  <si>
    <t>Chỉ không tan polypropylene 7/0 Chỉ 7/0 dài 60cm, 2  kim tròn 10mm</t>
  </si>
  <si>
    <t>Chỉ Trustilene (Polypropylene) số 7/0, dài 60 cm, 2 kim tròn 3/8c, dài 10 mm, PP05BB10L60</t>
  </si>
  <si>
    <t>Dung dịch thẩm phân phúc mạc 1.5%</t>
  </si>
  <si>
    <t>Nepalis 1.5%</t>
  </si>
  <si>
    <t>Dịch thẩm phân phúc mạc</t>
  </si>
  <si>
    <t>Công ty Cổ Phần Dược Phẩm Am Vi</t>
  </si>
  <si>
    <t>TRƯỜNG KHANG</t>
  </si>
  <si>
    <t>Dung dịch thẩm phân phúc mạc 2.5%</t>
  </si>
  <si>
    <t>Nepalis 2.5%</t>
  </si>
  <si>
    <t>Dịch lọc thận Dialisis
1A</t>
  </si>
  <si>
    <t>HD-1A LIQUID CONCENTRATE (ACID)</t>
  </si>
  <si>
    <t>Can 10 lít dd HD 1A đậm đặc chứa: • Natri clorid: 1614,0 g • Kali clorid: 54,91 g • Calciclorid.2H2O: 97,45 g • Magnesi clorid.6H2O: 37,44 g • Acid acetic băng: 88,47 g • Nước tinh khiết vừa đủ: 10 lít</t>
  </si>
  <si>
    <t>can</t>
  </si>
  <si>
    <t>Dịch lọc thận Dialisis 
1B</t>
  </si>
  <si>
    <t>Dialisis 1B</t>
  </si>
  <si>
    <t>Dịch lọc thận</t>
  </si>
  <si>
    <t>Dây dẫn máu động mạch và tĩnh mạch 4008S</t>
  </si>
  <si>
    <t>Fresenius</t>
  </si>
  <si>
    <t>RYA</t>
  </si>
  <si>
    <t>Băng keo cuộn dùng cho da nhạy cảm</t>
  </si>
  <si>
    <t>SOGIPLASTER 2.5cm x 5m</t>
  </si>
  <si>
    <t>Băng dán mắt phẫu thuật  6cmx7cm</t>
  </si>
  <si>
    <t>1624W Băng phim trong Tegaderm vô trùng</t>
  </si>
  <si>
    <t>Tegaderm 6cmx7cm, vô trùng, trong suốt không thấm nước</t>
  </si>
  <si>
    <t xml:space="preserve">Dịch nhầy I-VISC 2.0 dung tích: 2ml/ xi-lanh
</t>
  </si>
  <si>
    <t>Dịch nhầy Hydroxypropyl methylcellulose 2% HPMC, Moleculor Weight: 86.000 Doltons, Viscosity:5,500 cps, Ống 2ml</t>
  </si>
  <si>
    <t>MINH NHI</t>
  </si>
  <si>
    <t>N06.04.090</t>
  </si>
  <si>
    <t>Xương nhân tạo</t>
  </si>
  <si>
    <t>Xương nhân tạo KASIOS TCP dental HP lọ 0,5cc</t>
  </si>
  <si>
    <t>Chất liệu β-TPC, porosity: 90%, dung tích 0,5cc</t>
  </si>
  <si>
    <t>Kasios</t>
  </si>
  <si>
    <t>Đĩa cắt kim loại sứ</t>
  </si>
  <si>
    <t>Đĩa cắt sứ</t>
  </si>
  <si>
    <t>San I</t>
  </si>
  <si>
    <t>Đĩa cắt sứ nâu</t>
  </si>
  <si>
    <t>Đĩa kim cương</t>
  </si>
  <si>
    <t>Đĩa kim cương mỏng, dày</t>
  </si>
  <si>
    <t xml:space="preserve"> Trần Trung </t>
  </si>
  <si>
    <t>Băng keo có gạc vô trùng, không thấm nước 9cm x 25cm</t>
  </si>
  <si>
    <t>3591 Băng phim Tegaderm + Pad Dressing (9x25cm)</t>
  </si>
  <si>
    <t>Tegaderm + Pad 9cm x 25cm</t>
  </si>
  <si>
    <t>Băng keo có gạc vô trùng, không thấm nước 9cm x 20cm</t>
  </si>
  <si>
    <t>3590 Băng phim Tegaderm + Pad Dressing (9x20cm)</t>
  </si>
  <si>
    <t>Tegaderm + Pad 9cm x 20cm</t>
  </si>
  <si>
    <t>Băng dính co giãn 8 cm x 4,5m</t>
  </si>
  <si>
    <t>1583 Băng thun tự dính co giãn 7.5cm x 4.5m</t>
  </si>
  <si>
    <t>Băng keo thun với cotton co giãn, không dùng dung môi và lớp giấy lót bảo vệ giúp da thông thoáng, tránh làm hầm da.  Hỗ trợ phòng ngừa chấn thương cơ khớp, phục hồi chức năng chấn thương thể thao-ckích thước 8 cm x 4,5m</t>
  </si>
  <si>
    <t>Băng dính co giãn 10 cm x 4,5m</t>
  </si>
  <si>
    <t>1584 Băng thun tự dính co giãn 10cm x 4.5m</t>
  </si>
  <si>
    <t>Băng keo thun với cotton co giãn, không dùng dung môi và lớp giấy lót bảo vệ giúp da thông thoáng, tránh làm hầm da.  Hỗ trợ phòng ngừa chấn thương cơ khớp, phục hồi chức năng chấn thương thể thao-kích thước 10 cm x 4,5m</t>
  </si>
  <si>
    <t>Băng bó bột thủy tinh  5cm</t>
  </si>
  <si>
    <t>Băng bó bột thủy tinh Scotchcast Plus 82002, cuộn 2 inch</t>
  </si>
  <si>
    <t>Cấu tạo : sợi thủy tinh trộn với Polyurethane Chịu lực được sau 20 phút bột khô 2inch x 4yard (5cm x 3.6m)</t>
  </si>
  <si>
    <t>Tuốc nơ vit đk 2.5, 3.5 mm</t>
  </si>
  <si>
    <t xml:space="preserve"> Smart </t>
  </si>
  <si>
    <t>Nẹp vít trượt cột sống, tron bộ gồm: 4 vít đơn trục các cỡ, 2 vít đa trục các cỡ, 6 ốc khóa, 1 thanh dọc đk 5.5mm, 2 đĩa gian sống vật liệu peek</t>
  </si>
  <si>
    <t>Bộ nẹp vít trượt cột sống lưng 2 tầng</t>
  </si>
  <si>
    <t>Vít đơn trục làm bằng Titanium thiết kế Low profile, đầu vít cao 14,5mm gắn cố định thân vít, ren xoắn ốc. Vít đa trục làm bằng Titanium thiết kế Low profile, đầu vít hình ngôi sao cao 14,5mm quay đa hướng có góc quay 40 độ gắn cố định vào thân vít, ren xoắn ốc. Ốc khóa trong Titanium, thiết kế đầu hình ngôi sao. Nẹp dọc đk 5.5mm, đầu có hình lục giác. Đĩa đệm bằng Peek thiết kế dạng thẳng hoặc cong, thân xẻ rãnh dọc giúp chèn chống xoay, bề mặt có răng cưa chống trượt đĩa, có khung nhồi xương,tiệt trùng sẵn.</t>
  </si>
  <si>
    <t>Orthofix</t>
  </si>
  <si>
    <t>XIN</t>
  </si>
  <si>
    <t>Mỏ neo đơn size 3.5mm</t>
  </si>
  <si>
    <t>Nẹp chữ T lớn, vít 4.5mm, dài 68 --&gt; 148mm</t>
  </si>
  <si>
    <t xml:space="preserve"> Aysam </t>
  </si>
  <si>
    <t>Nẹp mini thẳng 2.0mm dài 20 lỗ, 100mm</t>
  </si>
  <si>
    <t>Dây dẫn thân nước Hydrophilic guide wire 0.035``, 150cm, đầu thẳng hoặc gập góc.</t>
  </si>
  <si>
    <t>ANGIODYN G WIRE S150T35</t>
  </si>
  <si>
    <t>Chất liệu: thép không rỉ, phủ silicon, teflon. Bề mặt trơn láng, dễ di chuyển trong lòng catheter cũng như lòng mạch máu, thuận lợi khi thao tác trên các tổn thương phức tạp vì có phủ lớp thân nước. Độ cản quang cao, không xoắn vặn</t>
  </si>
  <si>
    <t>VIỆT Y</t>
  </si>
  <si>
    <t>Thiết bị đẩy dòng nước 3 ml/giờ</t>
  </si>
  <si>
    <t>Flush device 3ml/giờ</t>
  </si>
  <si>
    <t>Đầu male rotate. Khóa vặn OFF, áp lực 250 psi. Tốc độ 30ml/h.</t>
  </si>
  <si>
    <t>Kimal</t>
  </si>
  <si>
    <t>VIỆT TƯỜNG</t>
  </si>
  <si>
    <t>Ống thông chẩn đoán Mạch Vành 5F, 6F, 7F các đầu cong: FL, FR, AL, MP,…</t>
  </si>
  <si>
    <t>Impulse Catheter</t>
  </si>
  <si>
    <t>Ống thông chuẩn đoán Impulse. Đủ các dạng đầu cong: FL, FR, AL, AR, MP, CLB, RCB, IM, IMC, PIG, SON, CAS, Kimny, Radial, …</t>
  </si>
  <si>
    <t>HOÀNG ĐỨC</t>
  </si>
  <si>
    <t>Bóng nong mạch Vành áp lực thường, kích thước từ 2.0-4.0mm, dài 10, 14, 20, 30, 40mm.</t>
  </si>
  <si>
    <t>Bóng nong mạch vành MOZEC</t>
  </si>
  <si>
    <t>Meril Life Sciences</t>
  </si>
  <si>
    <t>CỔNG VÀNG</t>
  </si>
  <si>
    <t>Ống thông can thiệp Mạch Vành, loại mềm, lõi đan kim loại 2x2</t>
  </si>
  <si>
    <t>Convey Guiding Catheter</t>
  </si>
  <si>
    <t>Ống thông can thiệp mạch vành loại mềm, lõi đan dải kim loại 2x2. Loại 6F có Lumen rộng 0.070".7F có Lumen 0.081", 8F có Lumen 0.091"Các đầu congFR, FCR, JR, IM, IMC, LCB, RCB, CLS, LBU,  KIMNY, ML, Radial</t>
  </si>
  <si>
    <t>Dây dẫn can thiệp Mạch Vành</t>
  </si>
  <si>
    <t>Cruiser/Cruiser Hydro</t>
  </si>
  <si>
    <t>Dây nối chụp buồng thất, áp lực 84BAR, dài 60 cm, 90 cm, 120cm. extension line</t>
  </si>
  <si>
    <t>Chất liệu polyurethane. Chịu được áp lực đến 1200 psi (84 BAR). Dài  50-120cm</t>
  </si>
  <si>
    <t>Stent sirolimus khung cobalt chromium các cỡ, có các chiều dài đặc biệt 40,44,48mm</t>
  </si>
  <si>
    <t>Stent mạch vành BioMime Aura phủ thuốc Sirolimus khung Cobalt Chromium mắt đóng mắt mở, cơ chế bung từ giữa thân stent. Đường kính 2.5, 2.75, 3.0, 3.5, 4.0, 4.5, chiều dài 8, 13, 16, 19, 32, 37 và Có các chiều dài đặc biệt 40, 44, 48mm</t>
  </si>
  <si>
    <t>phủ thuốc Sirolimus khung Cobalt Chromium mắt đóng mắt mở, cơ chế bung từ giữa thân stent. Đường kính 2.5, 2.75, 3.0, 3.5, 4.0, 4.5, chiều dài 8, 13, 16, 19, 32, 37 và Có các chiều dài đặc biệt 40, 44, 48mm</t>
  </si>
  <si>
    <t>Radifocus Guide</t>
  </si>
  <si>
    <t>aaaa</t>
  </si>
  <si>
    <t>Bàn chải rửa tay phẫu thuật dùng nhiều lần, hấp tiệt trùng bằng nhiệt</t>
  </si>
  <si>
    <t xml:space="preserve"> Greetmed </t>
  </si>
  <si>
    <t>Kim luồn an toàn, có cánh không cửa 14G-16G</t>
  </si>
  <si>
    <t>Kim luồn tĩnh mạch an toàn KD-FIX SAFETY các số 14, 16,G</t>
  </si>
  <si>
    <t>Chất liệu: PUR (Polyurethane) - Có cánh, Có cửa bơm thuốc, đầu bảo vệ an toàn - 3 đường cản quang ngầm - Size  / Ext. Dia. x Length mm: G14 /2.0x45, tốc độ dòng chảy: 305ml/phút. G16 /1,8x45,tốc độ dòng chảy: 200ml/phút.</t>
  </si>
  <si>
    <t>TÂN THÀNH</t>
  </si>
  <si>
    <t>Miếng dán phẫu trường 60x45cm</t>
  </si>
  <si>
    <t>Màng mổ vô trùng Ioban 6650 Antimicrobial Incise (60x45)cm</t>
  </si>
  <si>
    <t>Có màng chống khuẩn, tiệt trùng loại Ioban</t>
  </si>
  <si>
    <t>N07.01.212</t>
  </si>
  <si>
    <t>Phin lọc động mạch ( bẫy khí ) dùng trong TPNT - Arterial Filter trẻ em &lt; 10kg</t>
  </si>
  <si>
    <t>Arterial Filter</t>
  </si>
  <si>
    <t>Vật liệu: Vỏ ngoài làm bằng Polycarbonate, màng lọc làm bằng polyester. Kích thước: lỗ màng lọc 32 và 37 micromet. Thể tích mồi máu : 40 ml và 125 ml</t>
  </si>
  <si>
    <t>Tấm trải bàn mổ</t>
  </si>
  <si>
    <t>Khăn phẫu thuật SMS 200 x 260cm</t>
  </si>
  <si>
    <t>Khăn phẫu thuật SMS (200 x 260cm) Chống thấm nước, chống thấm cồn. Bao bỉ chỉ thị tiệt trùng</t>
  </si>
  <si>
    <t>Tergaderm 6×7 không gạc</t>
  </si>
  <si>
    <t>1624W Băng phim trong Tegaderm vô trùng 6cm x 7cm</t>
  </si>
  <si>
    <t>Tergaderm 6×7 không gạc bên trong</t>
  </si>
  <si>
    <t>Single Blood Bag 250ml SC-250A</t>
  </si>
  <si>
    <t>Weigao</t>
  </si>
  <si>
    <t>Băng keo thử nhiệt</t>
  </si>
  <si>
    <t>Băng keo chỉ thị nhiệt</t>
  </si>
  <si>
    <t>Gói 1 cuộn</t>
  </si>
  <si>
    <t>Sigma</t>
  </si>
  <si>
    <t>CÔNG TY TNHH KỸ THUẬT AN BÌNH</t>
  </si>
  <si>
    <t>Bệnh viện Ung bướu Cần Thơ</t>
  </si>
  <si>
    <t>261/QĐ-BVUB</t>
  </si>
  <si>
    <t>Dây dẫn,dây truyền máu,truyền chê phẩm máu các loại,các cỡ</t>
  </si>
  <si>
    <t>Thùng
/100 bộ</t>
  </si>
  <si>
    <t>Lưỡi dao cắt mô</t>
  </si>
  <si>
    <t>Hộp/ 50 cái</t>
  </si>
  <si>
    <t>Feather</t>
  </si>
  <si>
    <t>Đầu cole vàng có khía</t>
  </si>
  <si>
    <t>Đầu cole xanh có khía</t>
  </si>
  <si>
    <t>500 cái/gói</t>
  </si>
  <si>
    <t>Điện cực dán/miếng dán điện cực các loại</t>
  </si>
  <si>
    <t>Gói (Hộp)</t>
  </si>
  <si>
    <t>Giấy lau kính hiển vi</t>
  </si>
  <si>
    <t>100 tờ/xấp</t>
  </si>
  <si>
    <t>Hộp đựng lame 100 (hộp gác lam)</t>
  </si>
  <si>
    <t>Hộp đựng lam 100</t>
  </si>
  <si>
    <t>Hộp đựng lame 50 (hộp gác lam)</t>
  </si>
  <si>
    <t>Hộp đựng lam 50</t>
  </si>
  <si>
    <t>Ống ca-nuyn (cannula) mở khí quản các loại,các cỡ</t>
  </si>
  <si>
    <t>Ống mở khí quản có  bóng các số</t>
  </si>
  <si>
    <t>Ống dẫn lưu (drain) các loại,các cỡ</t>
  </si>
  <si>
    <t>Ống thông phổi các số</t>
  </si>
  <si>
    <t>Hộp 10;25 ống</t>
  </si>
  <si>
    <t xml:space="preserve">Dây nối của tấm điện cực trung tính REM </t>
  </si>
  <si>
    <t>Dây nối của tấm điện cực trung tính REM 
sử dụng nhiều lần</t>
  </si>
  <si>
    <t>Evershine</t>
  </si>
  <si>
    <t>CÔNG TY TNHH THƯƠNG MẠI DỊCH VỤ AN LỢI</t>
  </si>
  <si>
    <t>Giấy đựng DCYT đã tiệt trùng (*)</t>
  </si>
  <si>
    <t>Túi ép tiệt trùng loại dẹp 5cmx200m</t>
  </si>
  <si>
    <t xml:space="preserve">12 rolls/box </t>
  </si>
  <si>
    <t>Anqing Kangmingna</t>
  </si>
  <si>
    <t>Túi ép tiệt trùng loại dẹp 10cm x 200m</t>
  </si>
  <si>
    <t xml:space="preserve">6 rolls/box </t>
  </si>
  <si>
    <t>Túi ép tiệt trùng loại dẹp 15cm x 200m</t>
  </si>
  <si>
    <t xml:space="preserve">4 rolls/box </t>
  </si>
  <si>
    <t>Túi ép tiệt trùng loại phồng 10cm x 100m</t>
  </si>
  <si>
    <t>Túi ép tiệt trùng loại phồng 20cm x 100m</t>
  </si>
  <si>
    <t>PTFE COATED GUIDE WIRES</t>
  </si>
  <si>
    <t>Optimed Medizinische Instrumente GmbH</t>
  </si>
  <si>
    <t>CÔNG TY CỔ PHẦN DƯỢC PHẨM TRUNG ƯƠNG CPC1</t>
  </si>
  <si>
    <t>Ống nội khí quản sử dụng một lần các loại, các cỡ (*)</t>
  </si>
  <si>
    <t>SURUNTREK</t>
  </si>
  <si>
    <t>Suru International PVT. LTD</t>
  </si>
  <si>
    <t>Suru International PVT. LTD.</t>
  </si>
  <si>
    <t>+ Ống thông (sonde) J-J</t>
  </si>
  <si>
    <t>URETHRAL STENT SET / DOUBLE J STENT</t>
  </si>
  <si>
    <t>Bơm tiêm liền kim dùng một lần các loại, các cỡ(*)</t>
  </si>
  <si>
    <t>Bơm tiêm sử dụng một lần 1cc  Vikimco</t>
  </si>
  <si>
    <t>Công ty CP DP Cửu Long</t>
  </si>
  <si>
    <t>CÔNG TY CỔ PHẦN DƯỢC PHẨM CỬU LONG</t>
  </si>
  <si>
    <t>Bơm tiêm sử dụng một lần 3cc Vikimco</t>
  </si>
  <si>
    <t>Bơm tiêm sử dụng một lần 5cc Vikimco</t>
  </si>
  <si>
    <t>Bịch/100</t>
  </si>
  <si>
    <t>Bơm tiêm sử dụng một lần 10cc Vikimco</t>
  </si>
  <si>
    <t>Bơm tiêm sử dụng một lần 20cc Vikimco</t>
  </si>
  <si>
    <t>Bơm tiêm (syringe) dùng một lần các loại, các cỡ(*)</t>
  </si>
  <si>
    <t>Bơm sử dụng để bơm thức ăn cho người bệnh các loại, các cỡ(*)</t>
  </si>
  <si>
    <t>Kim lấy thuốc các loại, các cỡ (*)</t>
  </si>
  <si>
    <t>Kim tiêm sử dụng một lần 18Gx1 1/2"; 23Gx1"; 25Gx1"; 25Gx5/8"; 26Gx1/2" Vikimco</t>
  </si>
  <si>
    <t>Băng cuộn/ băng cá nhân các loại, các cỡ(*)</t>
  </si>
  <si>
    <t>Băng vải cuộn y tế 0,09*2m, không vô trùng 50 c/g</t>
  </si>
  <si>
    <t>Gạc nội soi</t>
  </si>
  <si>
    <t>Meche PT 2 x 30cm x 6 lớp cản quang vô trùng (5c/g)</t>
  </si>
  <si>
    <t>5 miếng
/gói</t>
  </si>
  <si>
    <t>Gạc phẫu thuật ổ bụng có cản quang vô trùng (*)</t>
  </si>
  <si>
    <t>Gạc phẫu thuật ổ bụng 30cmx30cmx6 lớp cản quang vô trùng- 5 miếng/gói</t>
  </si>
  <si>
    <t>Gạc phẫu thuật tiêt trùng (cản quang) (*)</t>
  </si>
  <si>
    <t>Gạc vải y tế (trắng) (*)</t>
  </si>
  <si>
    <t>Gạc hút nước khổ 0,8m, không vô trùng</t>
  </si>
  <si>
    <t>Khổ 0,8m</t>
  </si>
  <si>
    <t>Mặt nạ (mask) các loại, các cỡ (*)</t>
  </si>
  <si>
    <t>Mask thở oxy có túi, dùng cho người lớn, trẻ em</t>
  </si>
  <si>
    <t>Gòn viên (*)</t>
  </si>
  <si>
    <t>Bông viên Fi 20cm, không vô trùng (500 gam/gói)</t>
  </si>
  <si>
    <t>Gói 500gam</t>
  </si>
  <si>
    <t xml:space="preserve"> Gạc hydrocolloid các loại (*)</t>
  </si>
  <si>
    <t>Algoplaque Film 10cm x 10cm</t>
  </si>
  <si>
    <t>CÔNG TY TNHH DƯỢC KIM ĐÔ</t>
  </si>
  <si>
    <t>Băng dùng trong phẫu thuật, băng bó vết thương, vết bỏng, vét loét các loại, các cỡ (*)</t>
  </si>
  <si>
    <t xml:space="preserve">Optiskin Film 120mm x 90mm </t>
  </si>
  <si>
    <t>Gạc gắn với băng dính vô khuẩn dùng để băng các vết thương, vết mổ, vết khâu(*)</t>
  </si>
  <si>
    <t>YOUNG WOUND DRESSING 9x15</t>
  </si>
  <si>
    <t>CÔNG TY CỔ PHẦN DƯỢC PHẨM TRUNG ƯƠNG CODUPHA</t>
  </si>
  <si>
    <t>YOUNG WOUND DRESSING 9x20</t>
  </si>
  <si>
    <t>YOUNG WOUND DRESSING 9x25</t>
  </si>
  <si>
    <t>Gói 1kg</t>
  </si>
  <si>
    <t xml:space="preserve">Bông y tế thấm nước </t>
  </si>
  <si>
    <t>Bông y tế thấm nước 1kg Bonino</t>
  </si>
  <si>
    <t>T/12kg</t>
  </si>
  <si>
    <t>Găng tay sử dụng trong thăm khám các loại, các cỡ (*)</t>
  </si>
  <si>
    <t>Găng khám Softglo Size S,M</t>
  </si>
  <si>
    <t>H/50đôi</t>
  </si>
  <si>
    <t>Gói/200 mét</t>
  </si>
  <si>
    <t>Que gòn nhựa vô trùng</t>
  </si>
  <si>
    <t>Tăm bông y tế  - TT</t>
  </si>
  <si>
    <t xml:space="preserve">100 cây/bịch </t>
  </si>
  <si>
    <t>Vật liệu cầm máu các loại (sáp, bone, surgicel, merocel, spongostan, gelitacel, floseal hemostatic, liotit)</t>
  </si>
  <si>
    <t>Bone Wax 2,5gr</t>
  </si>
  <si>
    <t>Lux sutures</t>
  </si>
  <si>
    <t>Luxembourg</t>
  </si>
  <si>
    <t>Tăm bông tiệt trùng (*)</t>
  </si>
  <si>
    <t xml:space="preserve">Kim sinh thiết đồng trục, sinh thiết lõi, dùng cho sinh thiết mô mềm.  Có kim dẫn đường. Code 0BDPS20XX. Của hảng Biomedical </t>
  </si>
  <si>
    <t>Mỗi gói trong bao vô trùng/ hộp 20 cái</t>
  </si>
  <si>
    <t xml:space="preserve">Biomedical </t>
  </si>
  <si>
    <t>CÔNG TY TNHH DƯỢC PHẨM VÀ TTBYT ĐẠI TRƯỜNG SƠN</t>
  </si>
  <si>
    <t xml:space="preserve">Kim sinh thiết đồng trục, sinh thiết lõi, dùng cho sinh thiết mô mềm.  Không có kim dẫn đường. Code 0BDS14XX. Của hảng Biomedical </t>
  </si>
  <si>
    <t>Băng dính các loại, các cỡ (*)</t>
  </si>
  <si>
    <t>CÔNG TY TNHH TM DƯỢC PHẨM ĐÔNG DƯƠNG</t>
  </si>
  <si>
    <t>Băng chun/ băng đàn hồi các loại, các cỡ(*)</t>
  </si>
  <si>
    <t xml:space="preserve">Băng thun 3 móc </t>
  </si>
  <si>
    <t>Topwin Medical</t>
  </si>
  <si>
    <t>Ống (sonde) thở ô-xy CPAP 2 gọng (*)</t>
  </si>
  <si>
    <t>Gói(Hộp)</t>
  </si>
  <si>
    <t>Găng tay vô trùng dùng trong thủ thuật, phẫu thuật các loại, các cỡ (*)</t>
  </si>
  <si>
    <t xml:space="preserve">Găng tay phẫu thuật tiệt trùng các số: số 6.5;7 ;7.5 ;8 </t>
  </si>
  <si>
    <t>H/50 đôi</t>
  </si>
  <si>
    <t>Vinh Đức</t>
  </si>
  <si>
    <t>Găng tay phẫu thuật tiệt trùng, Số 7;  7.5; 8</t>
  </si>
  <si>
    <t>T/300đôi</t>
  </si>
  <si>
    <t>Khẩu trang giấy- đeo tai tiệt trùng (*)</t>
  </si>
  <si>
    <t>Khẩu trang 3 lớp tiệt trùng</t>
  </si>
  <si>
    <t>Bọc/100c</t>
  </si>
  <si>
    <t>Kim luồn mạch máu các loại, các cỡ (*)</t>
  </si>
  <si>
    <t>Primaflon 18-22G</t>
  </si>
  <si>
    <t>H/50cái</t>
  </si>
  <si>
    <t>Primaflon 18G</t>
  </si>
  <si>
    <t>Primaflon 20G</t>
  </si>
  <si>
    <t>Primaflon 22G</t>
  </si>
  <si>
    <t>Túi, lọ, hộp đựng bệnh phẩm các loại, các cỡ (*)</t>
  </si>
  <si>
    <t>Túi đựng nước tiểu 2000ml</t>
  </si>
  <si>
    <t>Dây nối kẹp lượng cực dùng cho máy cắt đốt Valleylab</t>
  </si>
  <si>
    <t>Dây nối kẹp lưỡng cực dùng cho máy cắt đốt Valleylab
Mã số: E0509</t>
  </si>
  <si>
    <t>Covidien / Valleylab</t>
  </si>
  <si>
    <t>CÔNG TY TNHH TM DV ĐỨC NGUYỄN</t>
  </si>
  <si>
    <t>N08.00.210</t>
  </si>
  <si>
    <t>Dao hàn mạch các loại dùng trong thủ thuật, phẫu thuật</t>
  </si>
  <si>
    <t>Tay dao nội soi dùng cho dao mổ điện cao tần
Mã số: LF1737</t>
  </si>
  <si>
    <t>Cái / hộp</t>
  </si>
  <si>
    <t>Tay dao Ligasure loại Small Jaw dùng cho dao mổ điện cao tần
Mã số: LF1212</t>
  </si>
  <si>
    <t>Tay dao Ligasure dùng cho dao mổ điện cao tần
Mã số: LF1723</t>
  </si>
  <si>
    <t>Chỉ khâu không tiêu các loại, các cỡ(*)</t>
  </si>
  <si>
    <t>Chỉ không tan tự nhiên Caresilk (Silk) số 2/0, không kim, 12 sợi x 75 cm,  S3012</t>
  </si>
  <si>
    <t>Hộp/24tép</t>
  </si>
  <si>
    <t>CÔNG TY TNHH TTBYT HOÀNG ÁNH DƯƠNG</t>
  </si>
  <si>
    <t>Chỉ không tan tự nhiên Caresilk (Silk) số 3/0, không kim, 12 sợi x 75 cm,  S2012</t>
  </si>
  <si>
    <t>Chỉ không tan tổng hợp Carelon (Nylon) số 2/0, dài 75 cm, kim tam giác 3/8c, dài 24 mm,  M30E24</t>
  </si>
  <si>
    <t>Chỉ không tan tổng hợp Carelon (Nylon) số 4/0, dài 75 cm, kim tam giác 3/8c, dài 19 mm,  M15E19</t>
  </si>
  <si>
    <t>Chỉ khâu tiêu chậm các loại, các cỡ(*)</t>
  </si>
  <si>
    <t>Chỉ tan tổng hợp đa sợi Caresyn (Polyglycolic Acid) số 1, dài 90 cm, kim tròn 1/2c, dài 40 mm,  GA40A40L90</t>
  </si>
  <si>
    <t>Chỉ khâu tiêu chậm các loại, các cỡ (*)</t>
  </si>
  <si>
    <t>Chỉ tan tổng hợp đa sợi Caresyn (Polyglycolic Acid) số 2/0, dài 75 cm, kim tròn 1/2c, dài 26 mm,  GA30A26</t>
  </si>
  <si>
    <t>Chỉ tan tổng hợp đa sợi Caresyn (Polyglycolic Acid) số 3/0, dài 75 cm, kim tròn 1/2c, dài 26 mm,  GA20A26</t>
  </si>
  <si>
    <t>Chỉ tan tổng hợp đa sợi Caresyn (Polyglycolic Acid) số 4/0, dài 75 cm, kim tròn 1/2c, dài 22 mm,  GA15A22</t>
  </si>
  <si>
    <t>Chỉ khâu tiêu nhanh các loại, các cỡ (*)</t>
  </si>
  <si>
    <t>Chỉ tan nhanh tổng hợp đa sợi Caresyn Rapid (Polyglycolic Acid) số 3/0, dài 75 cm, kim tam giác 3/8c, dài 24 mm,  GAR20E24</t>
  </si>
  <si>
    <t>Chỉ tan nhanh tổng hợp đa sợi Caresyn Rapid (Polyglycolic Acid) số 4/0, dài 75 cm, kim tam giác 3/8c, dài 19 mm,  GAR15E19</t>
  </si>
  <si>
    <t>Chỉ tan chậm tổng hợp đơn sợi Protisorb (Polydioxanone) số 3/0, dài 75 cm, kim tròn 1/2c, dài 26 mm,  PD20A26</t>
  </si>
  <si>
    <t>hộp/36 tép</t>
  </si>
  <si>
    <t xml:space="preserve">Tép </t>
  </si>
  <si>
    <t>Chỉ tan chậm tổng hợp đơn sợi Protisorb (Polydioxanone) số 4/0, dài 75 cm, kim tròn 1/2c, dài 20 mm, PD15A20</t>
  </si>
  <si>
    <t>Chỉ tan tổng hợp đa sợi Caresorb (Polyglactin 910) số 1, dài 100 cm, kim tròn đầu tù 3/8c, dài 65 mm,  khâu gan GT40B65GL100</t>
  </si>
  <si>
    <t>hộp/12 tép</t>
  </si>
  <si>
    <t>Chỉ tan tổng hợp đa sợi Caresorb (Polyglactin 910) số 4/0, dài 75 cm, kim tròn 1/2c, dài 17 mm,  GT15A17</t>
  </si>
  <si>
    <t>Thông (sonde) các loại, các cỡ (*)</t>
  </si>
  <si>
    <t>Foleycath 2Way Standard Balloon 30 --&gt; 45ml, 12Fr - 30Fr</t>
  </si>
  <si>
    <t>WRP Asia 
Pacific</t>
  </si>
  <si>
    <t>Chỉ khâu tiêu chậm các loại, các cỡ</t>
  </si>
  <si>
    <t>Chỉ tan chậm tổng hợp đơn sợi Protisorb (Polydioxanone) số 0, dài 90 cm, kim tròn đầu cắt 1/2c, dài 36 mm,  PD35M36L90</t>
  </si>
  <si>
    <t>Bàn chải rửa tay phòng mổ loại mềm</t>
  </si>
  <si>
    <t>Bàn chải rửa tay phòng mổ</t>
  </si>
  <si>
    <t>CÔNG TY TNHH TTBYT HOÀNG KIM</t>
  </si>
  <si>
    <t>Găng cao su các loại, các cỡ (*)</t>
  </si>
  <si>
    <t xml:space="preserve">Găng tay khám các cỡ </t>
  </si>
  <si>
    <t>Giấy điện tim 80x20</t>
  </si>
  <si>
    <t>Giấy siêu âm Sony UPP-110S</t>
  </si>
  <si>
    <t>Giấy siêu âm trắng đen UPC</t>
  </si>
  <si>
    <t>Hộp đựng đầu cole Vàng</t>
  </si>
  <si>
    <t>200 cái/ hộp</t>
  </si>
  <si>
    <t>Lamell</t>
  </si>
  <si>
    <t>lamell 22x22</t>
  </si>
  <si>
    <t>Lưỡi dao mổ sử dụng một lần các loại, các cỡ (*)</t>
  </si>
  <si>
    <t>H/100cái</t>
  </si>
  <si>
    <t>Ca-nuyn (cannula) các loại, các cỡ (*)</t>
  </si>
  <si>
    <t>Ống thông hậu môn ( sonde rectal)</t>
  </si>
  <si>
    <t>Cái/gói</t>
  </si>
  <si>
    <t>Pipette Pasteur nhựa 1ml</t>
  </si>
  <si>
    <t>Pipette nhựa 1ml chưa tiệt trùng</t>
  </si>
  <si>
    <t>500 cái/thùng</t>
  </si>
  <si>
    <t>Pipette Pasteur nhựa 3ml</t>
  </si>
  <si>
    <t>Pipette nhựa 3ml chưa tiệt trùng</t>
  </si>
  <si>
    <t xml:space="preserve">Giấy in nhiệt 57 - 58*30 </t>
  </si>
  <si>
    <t>Giấy in nhiệt 57/58*30</t>
  </si>
  <si>
    <t>Vacutest Kima</t>
  </si>
  <si>
    <t xml:space="preserve"> Ý</t>
  </si>
  <si>
    <t>CÔNG TY CỔ PHẦN VẬT TƯ Y TẾ HỒNG THIỆN MỸ</t>
  </si>
  <si>
    <t>Giấy in nhiệt 60*30</t>
  </si>
  <si>
    <t xml:space="preserve">Kim lấy máu </t>
  </si>
  <si>
    <t xml:space="preserve">Ống nghiệm EDTA 0.5ml </t>
  </si>
  <si>
    <t>Ống nghiệm EDTA K3 0.5ml HTM</t>
  </si>
  <si>
    <t>100 ống/hộp</t>
  </si>
  <si>
    <t>Ống nghiệm Heparin</t>
  </si>
  <si>
    <t>Ống nghiệm Heparin lithium HTM (2,400 ống/thùng)</t>
  </si>
  <si>
    <t>Ống nghiệm nhựa/ thủy tinh 5ml (có nắp)</t>
  </si>
  <si>
    <t>Ống nghiệm nhỏ PS có nắp 5ml - HTM</t>
  </si>
  <si>
    <t xml:space="preserve">500 ống/bịch </t>
  </si>
  <si>
    <t>Ống nghiệm thủy tinh 5ml (không nắp)</t>
  </si>
  <si>
    <t>Ống nghiệm thủy tinh 12x75</t>
  </si>
  <si>
    <t>Ống nghiệm Serum (hạt nhựa to)</t>
  </si>
  <si>
    <t>2,000 ống/thùng</t>
  </si>
  <si>
    <t>Ống nghiệm Citrat 3,8%</t>
  </si>
  <si>
    <t>Ống nghiệm Citrat 3,8% HTM (2,400 ống/thùng)</t>
  </si>
  <si>
    <t>Que lấy bệnh phẩm nam/nữ tiệt trùng</t>
  </si>
  <si>
    <t xml:space="preserve">Que lấy bệnh phẩm nam/nữ tiệt trùng </t>
  </si>
  <si>
    <t>Jiangsu Kangjian</t>
  </si>
  <si>
    <t>Sample cup</t>
  </si>
  <si>
    <t>Sample cup - máy Hitachi 7020</t>
  </si>
  <si>
    <t>Ống nghiệm EDTA nắp cao su (*)</t>
  </si>
  <si>
    <t>Ống nghiệm EDTA K2 nắp cao su bọc nhựa HTM</t>
  </si>
  <si>
    <t>Khuyên cấy nhựa 1µl tiệt trùng</t>
  </si>
  <si>
    <t xml:space="preserve">Khuyên cấy nhựa 1µl tiệt trùng/ cái </t>
  </si>
  <si>
    <t>20 cái/bịch</t>
  </si>
  <si>
    <t>Khuyên cấy nhựa 10µl tiệt trùng</t>
  </si>
  <si>
    <t>Khuyên cấy nhựa 10µl tiệt trùng/cái</t>
  </si>
  <si>
    <t>Bơm tiêm dùng cho máy tiêm điện tự động(*)</t>
  </si>
  <si>
    <t>CÔNG TY TNHH MỘT THÀNH VIÊN HUỆ CHI</t>
  </si>
  <si>
    <t>Dây dẫn đường (guide wire), nitinol, 0.035" x 150cm</t>
  </si>
  <si>
    <t>SHAILI</t>
  </si>
  <si>
    <t>Dây nối đơn cực dùng cho dụng cụ Storz, phẫu thuật nội soi</t>
  </si>
  <si>
    <t>Dây nối đơn cực cho máy Karl Storz</t>
  </si>
  <si>
    <t>Dây nối kẹp lượng cực dùng cho dụng cụ Storz, phẫu thuật nội soi</t>
  </si>
  <si>
    <t>Dây nối lưỡng cực cho máy Karl Storz</t>
  </si>
  <si>
    <t>Dây hút đờm, dịch, khí các loại, các cỡ (*)</t>
  </si>
  <si>
    <t>Bộ hút đàm kín 72 giờ, các số</t>
  </si>
  <si>
    <t>Ống tiêm rỗng 200ml + dây truyền</t>
  </si>
  <si>
    <t>Thùng/ 50 bộ</t>
  </si>
  <si>
    <t>COEUR</t>
  </si>
  <si>
    <t>Bản cực trung tính cho dao mổ điện sử dụng một lần (*)</t>
  </si>
  <si>
    <t>Tấm dán phẫu thuật dùng 1 lần</t>
  </si>
  <si>
    <t>BIO PROTECH</t>
  </si>
  <si>
    <t>Bơm tiêm dùng cho máy tiêm điện tự động (*)</t>
  </si>
  <si>
    <t>Ống nghiệm EDTA</t>
  </si>
  <si>
    <t>2,400ống /thùng</t>
  </si>
  <si>
    <t>CÔNG TY TNHH TTBVTYT HUY HOÀNG</t>
  </si>
  <si>
    <t xml:space="preserve">VICRYL CTD 3/0 25MM 0.5C O             ( W9120 ) </t>
  </si>
  <si>
    <t xml:space="preserve">Sợi </t>
  </si>
  <si>
    <t>CÔNG TY TNHH TM DƯỢC PHẨM LONG GIANG</t>
  </si>
  <si>
    <t>Chỉ phẫu thuật PDS PLUS Loop 0, 150cm. Kim tròn 40mm, 1/2C ,PDP1923T</t>
  </si>
  <si>
    <t>PDS VIO 2/0 70CM M3 V-34 ( W 9380H)</t>
  </si>
  <si>
    <t xml:space="preserve">Anh </t>
  </si>
  <si>
    <t>ECHELON 60 ARTICULATING ENDOSCOPIC LINEAR CUTTER( EC60A)</t>
  </si>
  <si>
    <t>Hộp/ 3cái</t>
  </si>
  <si>
    <t>RELOAD FOR ECHELON 60 ( ECR 60B/G/D/W)</t>
  </si>
  <si>
    <t>Hộp/ 12cái</t>
  </si>
  <si>
    <t>Bộ đốt nhiệt điều trị khối u gồm: kim đốt nhiệt, dây nối</t>
  </si>
  <si>
    <t xml:space="preserve">Bộ đốt nhiệt điều trị khối u gồm kim đốt nhiệt và dây nối. </t>
  </si>
  <si>
    <t>Apro Korea</t>
  </si>
  <si>
    <t>CÔNG TY TNHH TM MAI PHƯƠNG PHÁT</t>
  </si>
  <si>
    <t>Băng keo có gạc vô trùng, Curapor 50mm x 70mm (*)</t>
  </si>
  <si>
    <t>Lohamann &amp; Rauscher</t>
  </si>
  <si>
    <t>Đức/ Áo</t>
  </si>
  <si>
    <t>CÔNG TY  TNHH TRANG THIẾT BỊ Y TẾ MIỀN TÂY</t>
  </si>
  <si>
    <t>Băng keo có gạc vô trùng, Curapor 100mm x 80mm(*)</t>
  </si>
  <si>
    <t>Băng dính các loại, các cỡ(*)</t>
  </si>
  <si>
    <t>Hộp / 12 cuộn</t>
  </si>
  <si>
    <t>Gạc hydrocolloid các loại(*)</t>
  </si>
  <si>
    <t>DuoDerm Extra thin  5x20cm</t>
  </si>
  <si>
    <t>Convatec</t>
  </si>
  <si>
    <t>DuoDerm Extra thin  5x10cm</t>
  </si>
  <si>
    <t>Bình dẫn lưu màng phổi</t>
  </si>
  <si>
    <t>Dây + nắp bình phổi</t>
  </si>
  <si>
    <t>Nắp bình dẫn lưu màng phổi</t>
  </si>
  <si>
    <t>Gói/ 1 sợi</t>
  </si>
  <si>
    <t>Dây hút nhớt các số, Size: 8,10,12,14,16</t>
  </si>
  <si>
    <t>Dây dẫn, dây truyền dịch các loại, các cỡ (bao gồm cả chạc nối, ống nối đi kèm) (*)</t>
  </si>
  <si>
    <t>Thùng/100sợi</t>
  </si>
  <si>
    <t>Dao mổ liền cán sử dụng một lần các loại, các cỡ</t>
  </si>
  <si>
    <t>Dao đốt điện sử dụng một lần</t>
  </si>
  <si>
    <t>MSB</t>
  </si>
  <si>
    <t>Dầu soi kính hiển vi</t>
  </si>
  <si>
    <t>100 ml/chai</t>
  </si>
  <si>
    <t>Merck</t>
  </si>
  <si>
    <t>Đè lưỡi gỗ chưa TT</t>
  </si>
  <si>
    <t>Giấy điện tim 1 cần (50*30*16)</t>
  </si>
  <si>
    <t>Giấy điện tim 1 cần 50x30</t>
  </si>
  <si>
    <t>Tianjin Grand Paper</t>
  </si>
  <si>
    <t>Hộp đựng đầu cole Xanh</t>
  </si>
  <si>
    <t>Hộp phân liều thuốc 3 ngăn</t>
  </si>
  <si>
    <t>Đức An</t>
  </si>
  <si>
    <t>Kim chọc hút tủy xương</t>
  </si>
  <si>
    <t>Kim chọc dò tủy xương 18G x50mm</t>
  </si>
  <si>
    <t>Kim chọc dò tủy xương 16G x50mm</t>
  </si>
  <si>
    <t>Kim khâu cong 3 cạnh các số</t>
  </si>
  <si>
    <t>Gói/10cây</t>
  </si>
  <si>
    <t>Guangzi</t>
  </si>
  <si>
    <t>Kim khâu cong tròn các số</t>
  </si>
  <si>
    <t>Nhiệt kế 42 độ C</t>
  </si>
  <si>
    <t>H/12cái</t>
  </si>
  <si>
    <t>Tokyo</t>
  </si>
  <si>
    <t>Pin đường huyết</t>
  </si>
  <si>
    <t>Energizer</t>
  </si>
  <si>
    <t>Cục</t>
  </si>
  <si>
    <t>Ống (sonde) rửa dạ dày</t>
  </si>
  <si>
    <t>Sond dạ dày các số</t>
  </si>
  <si>
    <t>Gói 1 Sợi</t>
  </si>
  <si>
    <t>Sond Pezzer các số</t>
  </si>
  <si>
    <t>Sonde niệu quản thẳng</t>
  </si>
  <si>
    <t>Dao đốt điện sử dụng 1 lần</t>
  </si>
  <si>
    <t>Ống nghiệm nhựa 7 ml không nắp</t>
  </si>
  <si>
    <t>Dây thở máy gây mê (*)</t>
  </si>
  <si>
    <t>Dây thở máy gây mê</t>
  </si>
  <si>
    <t xml:space="preserve">Bóng gây mê (2 lít) </t>
  </si>
  <si>
    <t>Bình gạc kim (*)</t>
  </si>
  <si>
    <t>Bình đựng chất thải Y tế 1.5 lít (Bình hủy kim)</t>
  </si>
  <si>
    <t>Bao 100 cái</t>
  </si>
  <si>
    <t>CÔNG TY TNHH XUẤT NHẬP KHẨU Y TẾ MINH ĐỨC</t>
  </si>
  <si>
    <t>Bao cao su</t>
  </si>
  <si>
    <t xml:space="preserve">Găng tay sản khoa đã tiệt trùng </t>
  </si>
  <si>
    <t>Kim luồn tĩnh mạch số 14</t>
  </si>
  <si>
    <t>Philip</t>
  </si>
  <si>
    <t>Que Spartula tiệt trùng</t>
  </si>
  <si>
    <t>Ống/ dây cho ăn các loại, các cỡ</t>
  </si>
  <si>
    <t>UNWGTD KANG FEED TUBE
FR 14</t>
  </si>
  <si>
    <t>Vật liệu cầm máu tự tiêu gelatine Curaspon – CS-010, KT: 8x5x1cm.</t>
  </si>
  <si>
    <t>Hộp 20 miếng</t>
  </si>
  <si>
    <t>Cura Medical B.V.</t>
  </si>
  <si>
    <t>VASOFIX SAFETY FEP 18G,1.75 IN.,1.3X45MM</t>
  </si>
  <si>
    <t>VASOFIX SAFETY FEP 20G,1.25 IN.,1.1X33MM</t>
  </si>
  <si>
    <t>VASOFIX SAFETY FEP 22G,1 IN.,0.9X25MM</t>
  </si>
  <si>
    <t>Chỉ tan tổng hợp đơn sợi Sutumed Polydioxanone số 2/0, dài 75cm, kim tròn 26mm, 1/2C.</t>
  </si>
  <si>
    <t>Unilene S.A.C</t>
  </si>
  <si>
    <t>TA* 45-3.5 SULU BLUE (TA4535L)</t>
  </si>
  <si>
    <t>Hộp/3 cái</t>
  </si>
  <si>
    <t>CÔNG TY TNHH DƯỢC PHẨM PHƯƠNG PHƯƠNG</t>
  </si>
  <si>
    <t>TA* 45-3.5 SU RELOAD STAPLER  (TA4535S)</t>
  </si>
  <si>
    <t>EEA 28mm Single-Use Stapler  (EEA28)</t>
  </si>
  <si>
    <t xml:space="preserve">Kim sinh thiết đồng trục, sinh thiết lõi, dùng cho sinh thiết mô mềm.  Có kim dẫn đường. Code 0BDPS16XX hoặc 0BDPS18XX (XX=10/15/20cm). Của hảng Biomedical </t>
  </si>
  <si>
    <t>CÔNG TY TNHH QUỲNH NGHI</t>
  </si>
  <si>
    <t xml:space="preserve">Kim sinh thiết đồng trục, sinh thiết lõi, dùng cho sinh thiết mô mềm. Có kim dẫn đường. Code 0BDPS16XX (XX=10/15/20cm). Của hảng Biomedical </t>
  </si>
  <si>
    <t xml:space="preserve">Lam nhuộm hóa mô miễn dịch </t>
  </si>
  <si>
    <t>Lam nhuộm hoá mô miễn dịch (Polysin slide/SupperFrost Plus)</t>
  </si>
  <si>
    <t>Hộp/72 slide</t>
  </si>
  <si>
    <t xml:space="preserve">Thermo Scientific </t>
  </si>
  <si>
    <t>CÔNG TY TNHH SINH NAM</t>
  </si>
  <si>
    <t>Phim khô kỹ thuật số</t>
  </si>
  <si>
    <t>Phim khô laser
DI-HL 35x43 cm</t>
  </si>
  <si>
    <t>CỬA HÀNG DỤNG CỤ Y KHOA SỐ 9</t>
  </si>
  <si>
    <t>Phim khô laser</t>
  </si>
  <si>
    <t>Phim khô laser
DI-HL 25x30 cm</t>
  </si>
  <si>
    <t>Dây nối kẹp lưỡng cực dùng cho máy cắt đốt Valleylab, phẫu thuật mổ hở</t>
  </si>
  <si>
    <t>Dây nối kẹp bipolar loại dùng nhiều lần</t>
  </si>
  <si>
    <t>1 sợi/hộp</t>
  </si>
  <si>
    <t>Valleylab/ Covidien/ Medtronic/ Mỹ</t>
  </si>
  <si>
    <t>Mỹ/Đức</t>
  </si>
  <si>
    <t>CÔNG TY TNHH TMDV TẠ THIÊN ÂN</t>
  </si>
  <si>
    <t>Bộ đốt nhiệt điều trị khối u (gồm: kim đốt nhiệt, dây nối, điện cực dán)</t>
  </si>
  <si>
    <t>Cây điện cực 2020</t>
  </si>
  <si>
    <t>6 bộ/thùng</t>
  </si>
  <si>
    <t>Cây điện cực 2030</t>
  </si>
  <si>
    <t>Bao dây đốt (*)</t>
  </si>
  <si>
    <t>CÔNG TY TNHH TTBYT THỜI THANH BÌNH</t>
  </si>
  <si>
    <t>Bao bọc camera dùng trong thủ thuật, phẫu thuật(*)</t>
  </si>
  <si>
    <t>Bao dây camera nội soi</t>
  </si>
  <si>
    <t>Bộ đồ mổ tiệt trùng 7 món</t>
  </si>
  <si>
    <t>Bộ trang phục phẫu thuật 7 món</t>
  </si>
  <si>
    <t>Gói/ 1 bộ</t>
  </si>
  <si>
    <t xml:space="preserve"> Dây nối (*)</t>
  </si>
  <si>
    <t>H/50sợi</t>
  </si>
  <si>
    <t>Gói 10sợi</t>
  </si>
  <si>
    <t>Dây nhựa 8mm</t>
  </si>
  <si>
    <t>Thùng/400sợi</t>
  </si>
  <si>
    <t>Túi hấp tiệt trùng loại dẹp</t>
  </si>
  <si>
    <t>Khóa đi kèm dây dẫn, dây truyền hoặc không đi kèm được dùng trong truyền dịch, truyền máu, truyền khí các loại, các cỡ (*)</t>
  </si>
  <si>
    <t>Khóa 3 ngã có dây 25cm</t>
  </si>
  <si>
    <t>Lọ đựng bệnh phẩm</t>
  </si>
  <si>
    <t xml:space="preserve">100 lọ/bịch </t>
  </si>
  <si>
    <t>lọ đựng bệnh phẩm tiệt trùng</t>
  </si>
  <si>
    <t xml:space="preserve">lọ/bịch </t>
  </si>
  <si>
    <t xml:space="preserve">Lam kính </t>
  </si>
  <si>
    <t xml:space="preserve">72miếng/Hộp </t>
  </si>
  <si>
    <t>Lame kính nhám</t>
  </si>
  <si>
    <t>Lam kính nhám 7105</t>
  </si>
  <si>
    <t>Mũ giấy phẫu thuật tiệt trùng (*)</t>
  </si>
  <si>
    <t>Gói 01 cái</t>
  </si>
  <si>
    <t>Ống nghiệm nhựa 5ml (không nắp)</t>
  </si>
  <si>
    <t>Ống nghiệm nhựa 5ml không nắp</t>
  </si>
  <si>
    <t>Tube Eppendorf 1,5ml</t>
  </si>
  <si>
    <t>Tube vi sinh 1.5ml</t>
  </si>
  <si>
    <t>1,000 cái/bịch</t>
  </si>
  <si>
    <t>Bộ gây tê ngoài màng cứng đầy đủ, 18G, kim cánh lớn dễ cầm,có bơm tiêm LOR chuyên dụng, catheter nguyên liệu polyether mềm an toàn</t>
  </si>
  <si>
    <t>Hộp/10bộ</t>
  </si>
  <si>
    <t>CÔNG TY CỔ PHẦN TTB Y TẾ TRỌNG TÍN</t>
  </si>
  <si>
    <t>Catheter tĩnh mạch Glocent 1 nòng G14, G16 dưới đòn</t>
  </si>
  <si>
    <t>Kim gây tê tủy sống các số 23G, 25G x 3 1/2, đầu kiểu quickle vát 3 mặt sắc bén</t>
  </si>
  <si>
    <t>Kim gây tê tủy sống các số 27G x 3 1/2, đầu kiểu quickle vát 3 mặt sắc bén</t>
  </si>
  <si>
    <t>Ống thở 2 nòng khí quản các loại, các cỡ</t>
  </si>
  <si>
    <t>Ống nội phế quản 2 nòng phải số 35 đầy đủ phụ kiện co nối, 4 dây hút đàm chuyên dụng</t>
  </si>
  <si>
    <t>Gói/ cái</t>
  </si>
  <si>
    <t>Ống nội phế quản 2 nòng trái số 35 đầy đủ phụ kiện co nối đầy đủ, 4 dây hút đàm chuyên dụng</t>
  </si>
  <si>
    <t>Ống mở khí quản 2 nòng hiệu Blue Line Ultra có bóng, có cửa sổ FEN sử dụng nhiều lần số 7.0, 7.5,( số 7.0 tương đương số 6.0 của Shiley)</t>
  </si>
  <si>
    <t>1 Sợi/gói
10 sợi/hộp</t>
  </si>
  <si>
    <t>Ống mở khí quản 2 nòng hiệu Blue Line Ultra có bóng, có cửa sổ FEN sử dụng nhiều lần số 8.0, 8.5, 9.0 ( số 9.0 tương đương số 8.0 của Shiley)</t>
  </si>
  <si>
    <t>Ống thông tiểu 3 nhánh phủ silicon các số 14-30</t>
  </si>
  <si>
    <t>Hộp/10 Ống</t>
  </si>
  <si>
    <t>Sonde Nelaton 1 nhánh, các cỡ 8Fr,10Fr,12Fr,14Fr,16Fr,18Fr</t>
  </si>
  <si>
    <t>Catheter tĩnh mạch trung tâm 2 nòng các cỡ 7Fr x 16/20cm</t>
  </si>
  <si>
    <t>1 cái/gói
10 cái/hộp</t>
  </si>
  <si>
    <t>Kim touhy gây tê ngoài cứng 18G x 3 1/4"</t>
  </si>
  <si>
    <t>Mask thanh quản Proseal 2 nòng, chất liệu Silicone sử dụng tối thiểu 40 lần, có đường đặt sonde dạ dày số 3</t>
  </si>
  <si>
    <t xml:space="preserve">LMA (Teleflex)
</t>
  </si>
  <si>
    <t>Seychelles/
 Mỹ</t>
  </si>
  <si>
    <t xml:space="preserve">Mask thanh quản Proseal 2 nòng, chất liệu Silicone sử dụng tối thiểu 40 lần, có đường đặt sonde dạ dày số 4
</t>
  </si>
  <si>
    <t>Gạc hydrocolloid các loại (*)</t>
  </si>
  <si>
    <t>BETAPLAST H, 0.3MM/10X10CM</t>
  </si>
  <si>
    <t>GENEWEL 
CO., LTD</t>
  </si>
  <si>
    <t>CÔNG TY TNHH MỘT THÀNH VIÊN VIMEDIMEX BÌNH DƯƠNG</t>
  </si>
  <si>
    <t>Buồng tiêm truyền cấy dưới da</t>
  </si>
  <si>
    <t>CELSITE MBS, VENOUS, SMALL SIZE 8.5F</t>
  </si>
  <si>
    <t>Hộp/1 Bộ</t>
  </si>
  <si>
    <t>CÔNG TY TNHH THIẾT BỊ Y TẾ Y PHƯƠNG</t>
  </si>
  <si>
    <t>MONOMAX VIOLET 1, 90CM HR40S</t>
  </si>
  <si>
    <t>N03.02.040</t>
  </si>
  <si>
    <t>Kim dùng cho buồng tiêm truyền cấy dưới da</t>
  </si>
  <si>
    <t>CYTOCAN 20G/15MM</t>
  </si>
  <si>
    <t>Hộp/25 cây</t>
  </si>
  <si>
    <t xml:space="preserve">Que thử đường huyết </t>
  </si>
  <si>
    <t>OMNITEST 3 BZ TESTSTRIPES 1X25 AP</t>
  </si>
  <si>
    <t>Hộp/25 que</t>
  </si>
  <si>
    <t>Hộp/36 sợi</t>
  </si>
  <si>
    <t xml:space="preserve">SAFIL VIOLET 5/0, 70CM HR17 </t>
  </si>
  <si>
    <t>Tem test tiệt khuẩn 1250 (*)</t>
  </si>
  <si>
    <t>Tem test tiệt khuẩn (Type4 ~1250)</t>
  </si>
  <si>
    <t>240 miếng/
hộp</t>
  </si>
  <si>
    <t>Crosstex</t>
  </si>
  <si>
    <t>LD CÔNG TY TNHH THIẾT BỊ KỸ THUẬT Y SINH VÀ CÔNG TY TNHH COCOVA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</si>
</sst>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3" formatCode="_(* #,##0.00_);_(* \(#,##0.00\);_(* &quot;-&quot;??_);_(@_)"/>
    <numFmt numFmtId="164" formatCode="_-* #,##0\ _₫_-;\-* #,##0\ _₫_-;_-* &quot;-&quot;??\ _₫_-;_-@_-"/>
    <numFmt numFmtId="165" formatCode="_(* #,##0_);_(* \(#,##0\);_(* &quot;-&quot;??_);_(@_)"/>
    <numFmt numFmtId="166" formatCode="dd/mm/yyyy"/>
    <numFmt numFmtId="167" formatCode="_-* #,##0.00\ _₫_-;\-* #,##0.00\ _₫_-;_-* &quot;-&quot;??\ _₫_-;_-@_-"/>
    <numFmt numFmtId="168" formatCode="_(* #,##0.00_);_(* \(#,##0.00\);_(* &quot;-&quot;&quot;?&quot;&quot;?&quot;_);_(@_)"/>
    <numFmt numFmtId="169" formatCode="_-* #.##_-;\-* #.##_-;_-* &quot;-&quot;??_-;_-@_-"/>
    <numFmt numFmtId="170" formatCode="#,###"/>
    <numFmt numFmtId="171" formatCode="_(* #.##0.00_);_(* \(#.##0.00\);_(* &quot;-&quot;??_);_(@_)"/>
    <numFmt numFmtId="172" formatCode="_-* #.##0.00\ _₫_-;\-* #.##0.00\ _₫_-;_-* &quot;-&quot;??\ _₫_-;_-@_-"/>
    <numFmt numFmtId="173" formatCode="_-* #.##0.00_-;\-* #.##0.00_-;_-* &quot;-&quot;??_-;_-@_-"/>
  </numFmts>
  <fonts count="50" x14ac:knownFonts="1">
    <font>
      <sz val="11"/>
      <color theme="1"/>
      <name val="Calibri"/>
      <family val="2"/>
      <scheme val="minor"/>
    </font>
    <font>
      <sz val="11"/>
      <color theme="1"/>
      <name val="Calibri"/>
      <family val="2"/>
      <scheme val="minor"/>
    </font>
    <font>
      <sz val="14"/>
      <name val="Times New Roman"/>
      <family val="1"/>
    </font>
    <font>
      <sz val="12"/>
      <color theme="1"/>
      <name val="Times New Roman"/>
      <family val="2"/>
    </font>
    <font>
      <sz val="10"/>
      <color rgb="FF000000"/>
      <name val="Times New Roman"/>
      <family val="1"/>
    </font>
    <font>
      <sz val="10"/>
      <name val=".VnTime"/>
      <family val="2"/>
    </font>
    <font>
      <sz val="10"/>
      <name val="Arial"/>
      <family val="2"/>
    </font>
    <font>
      <sz val="12"/>
      <name val=".VnTime"/>
      <family val="2"/>
    </font>
    <font>
      <sz val="11"/>
      <color indexed="8"/>
      <name val="Calibri"/>
      <family val="2"/>
    </font>
    <font>
      <sz val="14"/>
      <color indexed="8"/>
      <name val="Times New Roman"/>
      <family val="2"/>
    </font>
    <font>
      <sz val="12"/>
      <name val="Times New Roman"/>
      <family val="1"/>
    </font>
    <font>
      <sz val="11"/>
      <color indexed="8"/>
      <name val="Arial"/>
      <family val="2"/>
    </font>
    <font>
      <sz val="11"/>
      <color theme="1"/>
      <name val="Times New Roman"/>
      <family val="1"/>
    </font>
    <font>
      <b/>
      <sz val="9"/>
      <color indexed="81"/>
      <name val="Tahoma"/>
      <family val="2"/>
    </font>
    <font>
      <sz val="9"/>
      <color indexed="81"/>
      <name val="Tahoma"/>
      <family val="2"/>
    </font>
    <font>
      <b/>
      <sz val="11"/>
      <color theme="1"/>
      <name val="Times New Roman"/>
      <family val="1"/>
    </font>
    <font>
      <b/>
      <sz val="11"/>
      <name val="Times New Roman"/>
      <family val="1"/>
    </font>
    <font>
      <sz val="11"/>
      <name val="Times New Roman"/>
      <family val="1"/>
    </font>
    <font>
      <sz val="11"/>
      <color rgb="FF000000"/>
      <name val="Times New Roman"/>
      <family val="1"/>
    </font>
    <font>
      <sz val="14"/>
      <color theme="1"/>
      <name val="Times New Roman"/>
      <family val="2"/>
    </font>
    <font>
      <sz val="10"/>
      <name val="Arial"/>
      <family val="2"/>
      <charset val="163"/>
    </font>
    <font>
      <sz val="11"/>
      <color indexed="8"/>
      <name val="Calibri"/>
      <family val="2"/>
      <charset val="163"/>
    </font>
    <font>
      <sz val="11"/>
      <color rgb="FFFF0000"/>
      <name val="Times New Roman"/>
      <family val="1"/>
    </font>
    <font>
      <b/>
      <sz val="11"/>
      <color theme="1"/>
      <name val="Calibri"/>
      <family val="2"/>
      <scheme val="minor"/>
    </font>
    <font>
      <sz val="10"/>
      <name val="Arial"/>
      <family val="2"/>
    </font>
    <font>
      <sz val="11"/>
      <color indexed="8"/>
      <name val="Times New Roman"/>
      <family val="2"/>
    </font>
    <font>
      <sz val="10"/>
      <name val="MS Sans Serif"/>
      <family val="2"/>
    </font>
    <font>
      <sz val="14"/>
      <color indexed="8"/>
      <name val="Times New Roman"/>
      <family val="2"/>
      <charset val="163"/>
    </font>
    <font>
      <b/>
      <sz val="11"/>
      <name val="Cambria"/>
      <family val="1"/>
      <scheme val="major"/>
    </font>
    <font>
      <b/>
      <sz val="11"/>
      <name val="Arial"/>
      <family val="2"/>
    </font>
    <font>
      <sz val="11"/>
      <name val="Arial"/>
      <family val="2"/>
    </font>
    <font>
      <sz val="11"/>
      <color indexed="8"/>
      <name val="Times New Roman"/>
      <family val="1"/>
    </font>
    <font>
      <b/>
      <sz val="11"/>
      <color indexed="8"/>
      <name val="Times New Roman"/>
      <family val="1"/>
    </font>
    <font>
      <sz val="11"/>
      <name val="Times New Roman"/>
      <family val="2"/>
      <charset val="163"/>
    </font>
    <font>
      <sz val="11"/>
      <color indexed="8"/>
      <name val="Times New Roman"/>
      <family val="2"/>
      <charset val="163"/>
    </font>
    <font>
      <b/>
      <sz val="11"/>
      <color indexed="8"/>
      <name val="Times New Roman"/>
      <family val="2"/>
      <charset val="163"/>
    </font>
    <font>
      <sz val="11"/>
      <color indexed="8"/>
      <name val="Times New Roman"/>
      <family val="1"/>
      <charset val="163"/>
    </font>
    <font>
      <i/>
      <sz val="11"/>
      <color indexed="8"/>
      <name val="Times New Roman"/>
      <family val="1"/>
    </font>
    <font>
      <sz val="10"/>
      <name val="VNI-Times"/>
    </font>
    <font>
      <b/>
      <sz val="11"/>
      <color indexed="8"/>
      <name val="Calibri"/>
      <family val="2"/>
    </font>
    <font>
      <sz val="12"/>
      <color indexed="8"/>
      <name val="Times New Roman"/>
      <family val="2"/>
    </font>
    <font>
      <sz val="11"/>
      <name val="Calibri"/>
      <family val="2"/>
    </font>
    <font>
      <sz val="11"/>
      <color indexed="10"/>
      <name val="Times New Roman"/>
      <family val="1"/>
    </font>
    <font>
      <vertAlign val="subscript"/>
      <sz val="11"/>
      <name val="Times New Roman"/>
      <family val="1"/>
    </font>
    <font>
      <sz val="14"/>
      <name val=".VnTime"/>
      <family val="2"/>
    </font>
    <font>
      <sz val="11"/>
      <color rgb="FF000000"/>
      <name val="Calibri"/>
      <family val="2"/>
    </font>
    <font>
      <sz val="11"/>
      <color theme="1"/>
      <name val="Calibri"/>
      <family val="2"/>
      <charset val="163"/>
      <scheme val="minor"/>
    </font>
    <font>
      <sz val="10"/>
      <name val="Arial"/>
      <family val="2"/>
      <charset val="204"/>
    </font>
    <font>
      <sz val="12"/>
      <color theme="1"/>
      <name val=".VnArial"/>
      <family val="2"/>
    </font>
    <font>
      <sz val="11"/>
      <color theme="1"/>
      <name val="Calibri"/>
      <family val="2"/>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51">
    <xf numFmtId="0" fontId="0" fillId="0" borderId="0"/>
    <xf numFmtId="43" fontId="1" fillId="0" borderId="0" applyFont="0" applyFill="0" applyBorder="0" applyAlignment="0" applyProtection="0"/>
    <xf numFmtId="0" fontId="2" fillId="0" borderId="0"/>
    <xf numFmtId="0" fontId="3" fillId="0" borderId="0"/>
    <xf numFmtId="0" fontId="2" fillId="0" borderId="0">
      <alignment vertical="top"/>
    </xf>
    <xf numFmtId="0" fontId="5" fillId="0" borderId="0"/>
    <xf numFmtId="0" fontId="6" fillId="0" borderId="0"/>
    <xf numFmtId="0" fontId="7" fillId="0" borderId="0"/>
    <xf numFmtId="0" fontId="8" fillId="0" borderId="0" applyFont="0" applyFill="0" applyBorder="0" applyAlignment="0" applyProtection="0"/>
    <xf numFmtId="0" fontId="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7" fillId="0" borderId="0"/>
    <xf numFmtId="0" fontId="9" fillId="0" borderId="0"/>
    <xf numFmtId="0" fontId="2" fillId="0" borderId="0"/>
    <xf numFmtId="43" fontId="2" fillId="0" borderId="0" applyFont="0" applyFill="0" applyBorder="0" applyAlignment="0" applyProtection="0"/>
    <xf numFmtId="0" fontId="10" fillId="0" borderId="0"/>
    <xf numFmtId="0" fontId="6" fillId="0" borderId="0"/>
    <xf numFmtId="0" fontId="2" fillId="0" borderId="0"/>
    <xf numFmtId="0" fontId="11" fillId="0" borderId="0"/>
    <xf numFmtId="0" fontId="6" fillId="0" borderId="0"/>
    <xf numFmtId="0" fontId="4" fillId="0" borderId="0"/>
    <xf numFmtId="0" fontId="5" fillId="0" borderId="0"/>
    <xf numFmtId="0" fontId="6" fillId="0" borderId="0"/>
    <xf numFmtId="43" fontId="6" fillId="0" borderId="0" applyFont="0" applyFill="0" applyBorder="0" applyAlignment="0" applyProtection="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43" fontId="1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6" fillId="0" borderId="0"/>
    <xf numFmtId="0" fontId="21" fillId="0" borderId="0"/>
    <xf numFmtId="0" fontId="24" fillId="0" borderId="0"/>
    <xf numFmtId="167" fontId="2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0" fontId="25" fillId="0" borderId="0"/>
    <xf numFmtId="0" fontId="27" fillId="0" borderId="0"/>
    <xf numFmtId="0" fontId="20" fillId="0" borderId="0"/>
    <xf numFmtId="0" fontId="1" fillId="0" borderId="0"/>
    <xf numFmtId="0" fontId="25" fillId="0" borderId="0"/>
    <xf numFmtId="0" fontId="10" fillId="0" borderId="0"/>
    <xf numFmtId="0" fontId="10" fillId="0" borderId="0"/>
    <xf numFmtId="0" fontId="6" fillId="0" borderId="0"/>
    <xf numFmtId="0" fontId="7" fillId="0" borderId="0"/>
    <xf numFmtId="0" fontId="26" fillId="0" borderId="0"/>
    <xf numFmtId="0" fontId="6" fillId="0" borderId="0"/>
    <xf numFmtId="41" fontId="1" fillId="0" borderId="0" applyFont="0" applyFill="0" applyBorder="0" applyAlignment="0" applyProtection="0"/>
    <xf numFmtId="0" fontId="1" fillId="0" borderId="0"/>
    <xf numFmtId="0" fontId="26" fillId="0" borderId="0"/>
    <xf numFmtId="43" fontId="38" fillId="0" borderId="0" applyFont="0" applyFill="0" applyBorder="0" applyAlignment="0" applyProtection="0"/>
    <xf numFmtId="0" fontId="6" fillId="0" borderId="0"/>
    <xf numFmtId="43" fontId="40" fillId="0" borderId="0" applyFont="0" applyFill="0" applyBorder="0" applyAlignment="0" applyProtection="0"/>
    <xf numFmtId="0" fontId="10" fillId="0" borderId="0">
      <alignment vertical="top"/>
    </xf>
    <xf numFmtId="0" fontId="6" fillId="0" borderId="0"/>
    <xf numFmtId="0" fontId="44" fillId="0" borderId="0"/>
    <xf numFmtId="0" fontId="6" fillId="0" borderId="0" applyFill="0"/>
    <xf numFmtId="0" fontId="45" fillId="0" borderId="0"/>
    <xf numFmtId="43" fontId="45" fillId="0" borderId="0" applyFont="0" applyFill="0" applyBorder="0" applyAlignment="0" applyProtection="0"/>
    <xf numFmtId="171" fontId="8" fillId="0" borderId="0" applyFont="0" applyFill="0" applyBorder="0" applyAlignment="0" applyProtection="0"/>
    <xf numFmtId="0" fontId="46" fillId="0" borderId="0"/>
    <xf numFmtId="171" fontId="47" fillId="0" borderId="0" applyFont="0" applyFill="0" applyBorder="0" applyAlignment="0" applyProtection="0"/>
    <xf numFmtId="172" fontId="1" fillId="0" borderId="0" applyFont="0" applyFill="0" applyBorder="0" applyAlignment="0" applyProtection="0"/>
    <xf numFmtId="0" fontId="5" fillId="0" borderId="0"/>
    <xf numFmtId="0" fontId="46" fillId="0" borderId="0"/>
    <xf numFmtId="171" fontId="1" fillId="0" borderId="0" applyFont="0" applyFill="0" applyBorder="0" applyAlignment="0" applyProtection="0"/>
    <xf numFmtId="0" fontId="20" fillId="0" borderId="0" applyFill="0"/>
    <xf numFmtId="0" fontId="47" fillId="0" borderId="0"/>
    <xf numFmtId="0" fontId="10" fillId="0" borderId="0"/>
    <xf numFmtId="0" fontId="20" fillId="0" borderId="0" applyFill="0"/>
    <xf numFmtId="173" fontId="1" fillId="0" borderId="0" applyFont="0" applyFill="0" applyBorder="0" applyAlignment="0" applyProtection="0"/>
    <xf numFmtId="0" fontId="6" fillId="0" borderId="0"/>
    <xf numFmtId="0" fontId="6" fillId="0" borderId="0"/>
    <xf numFmtId="0" fontId="6" fillId="0" borderId="0"/>
    <xf numFmtId="171" fontId="47" fillId="0" borderId="0" applyFont="0" applyFill="0" applyBorder="0" applyAlignment="0" applyProtection="0"/>
    <xf numFmtId="0" fontId="6" fillId="0" borderId="0"/>
    <xf numFmtId="0" fontId="4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1" fillId="0" borderId="0"/>
    <xf numFmtId="171" fontId="8" fillId="0" borderId="0" applyFont="0" applyFill="0" applyBorder="0" applyAlignment="0" applyProtection="0"/>
    <xf numFmtId="171" fontId="8" fillId="0" borderId="0" applyFont="0" applyFill="0" applyBorder="0" applyAlignment="0" applyProtection="0"/>
    <xf numFmtId="172" fontId="46" fillId="0" borderId="0" applyFont="0" applyFill="0" applyBorder="0" applyAlignment="0" applyProtection="0"/>
    <xf numFmtId="0" fontId="48" fillId="0" borderId="0"/>
    <xf numFmtId="0" fontId="48" fillId="0" borderId="0"/>
    <xf numFmtId="0" fontId="6" fillId="0" borderId="0">
      <alignment vertical="top"/>
    </xf>
    <xf numFmtId="0" fontId="46" fillId="0" borderId="0"/>
    <xf numFmtId="0" fontId="49" fillId="0" borderId="0">
      <alignment vertical="top"/>
    </xf>
    <xf numFmtId="0" fontId="2" fillId="0" borderId="0"/>
    <xf numFmtId="0" fontId="2" fillId="0" borderId="0"/>
    <xf numFmtId="0" fontId="48" fillId="0" borderId="0"/>
    <xf numFmtId="0" fontId="6" fillId="0" borderId="0"/>
  </cellStyleXfs>
  <cellXfs count="516">
    <xf numFmtId="0" fontId="0" fillId="0" borderId="0" xfId="0"/>
    <xf numFmtId="0" fontId="12" fillId="0" borderId="2" xfId="0" applyFont="1" applyFill="1" applyBorder="1" applyAlignment="1">
      <alignment wrapText="1"/>
    </xf>
    <xf numFmtId="0" fontId="12" fillId="0" borderId="0" xfId="0" applyFont="1"/>
    <xf numFmtId="0" fontId="15" fillId="0" borderId="2" xfId="0" applyFont="1" applyBorder="1" applyAlignment="1">
      <alignment horizontal="center" vertical="distributed"/>
    </xf>
    <xf numFmtId="0" fontId="15" fillId="0" borderId="2" xfId="0" applyFont="1" applyBorder="1" applyAlignment="1">
      <alignment horizontal="centerContinuous" vertical="distributed"/>
    </xf>
    <xf numFmtId="3" fontId="15" fillId="0" borderId="2" xfId="0" applyNumberFormat="1" applyFont="1" applyBorder="1" applyAlignment="1">
      <alignment horizontal="centerContinuous" vertical="distributed"/>
    </xf>
    <xf numFmtId="0" fontId="16" fillId="0" borderId="2" xfId="0" applyFont="1" applyBorder="1" applyAlignment="1">
      <alignment horizontal="centerContinuous" vertical="distributed"/>
    </xf>
    <xf numFmtId="0" fontId="12" fillId="0" borderId="0" xfId="0" applyFont="1" applyAlignment="1">
      <alignment horizontal="centerContinuous" vertical="distributed"/>
    </xf>
    <xf numFmtId="0" fontId="12" fillId="0" borderId="7" xfId="0" applyFont="1" applyBorder="1"/>
    <xf numFmtId="0" fontId="12" fillId="0" borderId="2" xfId="0" applyFont="1" applyBorder="1"/>
    <xf numFmtId="3" fontId="12" fillId="0" borderId="2" xfId="0" applyNumberFormat="1" applyFont="1" applyBorder="1"/>
    <xf numFmtId="0" fontId="17" fillId="0" borderId="2" xfId="0" applyFont="1" applyBorder="1"/>
    <xf numFmtId="3" fontId="12" fillId="0" borderId="0" xfId="0" applyNumberFormat="1" applyFont="1"/>
    <xf numFmtId="0" fontId="17" fillId="0" borderId="0" xfId="0" applyFont="1"/>
    <xf numFmtId="49" fontId="18" fillId="0" borderId="2" xfId="0" applyNumberFormat="1" applyFont="1" applyFill="1" applyBorder="1" applyAlignment="1">
      <alignment horizontal="left" vertical="top" wrapText="1" shrinkToFit="1"/>
    </xf>
    <xf numFmtId="49" fontId="18" fillId="0" borderId="2" xfId="0" applyNumberFormat="1" applyFont="1" applyFill="1" applyBorder="1" applyAlignment="1">
      <alignment horizontal="center" vertical="top" wrapText="1" shrinkToFit="1"/>
    </xf>
    <xf numFmtId="3" fontId="18" fillId="0" borderId="2" xfId="0" applyNumberFormat="1" applyFont="1" applyFill="1" applyBorder="1" applyAlignment="1">
      <alignment horizontal="right" vertical="top" wrapText="1" shrinkToFit="1"/>
    </xf>
    <xf numFmtId="3" fontId="18" fillId="0" borderId="2" xfId="0" applyNumberFormat="1" applyFont="1" applyFill="1" applyBorder="1" applyAlignment="1">
      <alignment horizontal="center" vertical="top" wrapText="1" shrinkToFit="1"/>
    </xf>
    <xf numFmtId="0" fontId="17" fillId="0" borderId="2" xfId="22" applyFont="1" applyBorder="1" applyAlignment="1">
      <alignment vertical="center" wrapText="1"/>
    </xf>
    <xf numFmtId="0" fontId="17" fillId="0" borderId="2" xfId="23" applyFont="1" applyBorder="1" applyAlignment="1">
      <alignment vertical="center" wrapText="1"/>
    </xf>
    <xf numFmtId="165" fontId="17" fillId="0" borderId="2" xfId="24" applyNumberFormat="1" applyFont="1" applyBorder="1" applyAlignment="1">
      <alignment horizontal="center" vertical="center" wrapText="1"/>
    </xf>
    <xf numFmtId="0" fontId="17" fillId="0" borderId="2" xfId="23" applyFont="1" applyBorder="1" applyAlignment="1">
      <alignment horizontal="center" vertical="center" wrapText="1"/>
    </xf>
    <xf numFmtId="3" fontId="17" fillId="0" borderId="2" xfId="24" applyNumberFormat="1" applyFont="1" applyBorder="1" applyAlignment="1">
      <alignment horizontal="right" vertical="center" wrapText="1"/>
    </xf>
    <xf numFmtId="3" fontId="17" fillId="0" borderId="2" xfId="24" applyNumberFormat="1" applyFont="1" applyBorder="1" applyAlignment="1">
      <alignment horizontal="center" vertical="center" wrapText="1"/>
    </xf>
    <xf numFmtId="0" fontId="17" fillId="0" borderId="2" xfId="22" applyFont="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164" fontId="16" fillId="0" borderId="2" xfId="1" applyNumberFormat="1" applyFont="1" applyFill="1" applyBorder="1" applyAlignment="1">
      <alignment horizontal="center" vertical="center" wrapText="1"/>
    </xf>
    <xf numFmtId="164" fontId="16" fillId="0" borderId="2" xfId="1" applyNumberFormat="1" applyFont="1" applyFill="1" applyBorder="1" applyAlignment="1">
      <alignment horizontal="center" vertical="center"/>
    </xf>
    <xf numFmtId="0" fontId="17" fillId="0" borderId="4" xfId="0" applyFont="1" applyFill="1" applyBorder="1" applyAlignment="1">
      <alignment horizontal="center" vertical="center" wrapText="1"/>
    </xf>
    <xf numFmtId="49" fontId="18" fillId="0" borderId="4" xfId="3" applyNumberFormat="1" applyFont="1" applyFill="1" applyBorder="1" applyAlignment="1">
      <alignment horizontal="center" vertical="center" wrapText="1"/>
    </xf>
    <xf numFmtId="0" fontId="18" fillId="0" borderId="4" xfId="3" applyFont="1" applyFill="1" applyBorder="1" applyAlignment="1">
      <alignment horizontal="center" vertical="center" wrapText="1"/>
    </xf>
    <xf numFmtId="0" fontId="17" fillId="0" borderId="4" xfId="2" applyFont="1" applyFill="1" applyBorder="1" applyAlignment="1">
      <alignment horizontal="left" vertical="center" wrapText="1"/>
    </xf>
    <xf numFmtId="2" fontId="17" fillId="0" borderId="4" xfId="4" applyNumberFormat="1" applyFont="1" applyFill="1" applyBorder="1" applyAlignment="1">
      <alignment horizontal="center" vertical="center" wrapText="1"/>
    </xf>
    <xf numFmtId="0" fontId="17" fillId="0" borderId="4" xfId="2" applyFont="1" applyFill="1" applyBorder="1" applyAlignment="1">
      <alignment horizontal="center" vertical="center" wrapText="1"/>
    </xf>
    <xf numFmtId="165" fontId="17" fillId="0" borderId="4" xfId="0" applyNumberFormat="1" applyFont="1" applyFill="1" applyBorder="1" applyAlignment="1">
      <alignment horizontal="center" vertical="center" wrapText="1"/>
    </xf>
    <xf numFmtId="3" fontId="17" fillId="0" borderId="4" xfId="2" applyNumberFormat="1" applyFont="1" applyFill="1" applyBorder="1" applyAlignment="1">
      <alignment horizontal="center" vertical="center" wrapText="1"/>
    </xf>
    <xf numFmtId="164" fontId="17" fillId="0" borderId="4" xfId="1" applyNumberFormat="1" applyFont="1" applyFill="1" applyBorder="1" applyAlignment="1">
      <alignment horizontal="left" vertical="center" wrapText="1"/>
    </xf>
    <xf numFmtId="164" fontId="17" fillId="0" borderId="4" xfId="1" applyNumberFormat="1" applyFont="1" applyFill="1" applyBorder="1" applyAlignment="1">
      <alignment horizontal="center" vertical="center" wrapText="1"/>
    </xf>
    <xf numFmtId="49" fontId="17" fillId="0" borderId="4" xfId="1"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49" fontId="18" fillId="0" borderId="5" xfId="3" applyNumberFormat="1" applyFont="1" applyFill="1" applyBorder="1" applyAlignment="1">
      <alignment horizontal="center" vertical="center" wrapText="1"/>
    </xf>
    <xf numFmtId="0" fontId="18" fillId="0" borderId="5" xfId="3" applyFont="1" applyFill="1" applyBorder="1" applyAlignment="1">
      <alignment horizontal="center" vertical="center" wrapText="1"/>
    </xf>
    <xf numFmtId="0" fontId="17" fillId="0" borderId="5" xfId="2" applyFont="1" applyFill="1" applyBorder="1" applyAlignment="1">
      <alignment horizontal="left" vertical="center" wrapText="1"/>
    </xf>
    <xf numFmtId="2" fontId="17" fillId="0" borderId="5" xfId="4" applyNumberFormat="1" applyFont="1" applyFill="1" applyBorder="1" applyAlignment="1">
      <alignment horizontal="center" vertical="center" wrapText="1"/>
    </xf>
    <xf numFmtId="0" fontId="17" fillId="0" borderId="5" xfId="2" applyFont="1" applyFill="1" applyBorder="1" applyAlignment="1">
      <alignment horizontal="center" vertical="center" wrapText="1"/>
    </xf>
    <xf numFmtId="165" fontId="17" fillId="0" borderId="5" xfId="0" applyNumberFormat="1" applyFont="1" applyFill="1" applyBorder="1" applyAlignment="1">
      <alignment horizontal="center" vertical="center" wrapText="1"/>
    </xf>
    <xf numFmtId="3" fontId="17" fillId="0" borderId="5" xfId="2" applyNumberFormat="1" applyFont="1" applyFill="1" applyBorder="1" applyAlignment="1">
      <alignment horizontal="center" vertical="center" wrapText="1"/>
    </xf>
    <xf numFmtId="164" fontId="17" fillId="0" borderId="5" xfId="1" applyNumberFormat="1" applyFont="1" applyFill="1" applyBorder="1" applyAlignment="1">
      <alignment horizontal="left" vertical="center" wrapText="1"/>
    </xf>
    <xf numFmtId="164" fontId="17" fillId="0" borderId="5" xfId="1" applyNumberFormat="1" applyFont="1" applyFill="1" applyBorder="1" applyAlignment="1">
      <alignment horizontal="center" vertical="center" wrapText="1"/>
    </xf>
    <xf numFmtId="49" fontId="17" fillId="0" borderId="5" xfId="1"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0" fontId="17" fillId="0" borderId="5" xfId="5" applyFont="1" applyFill="1" applyBorder="1" applyAlignment="1">
      <alignment horizontal="left" vertical="center" wrapText="1"/>
    </xf>
    <xf numFmtId="165" fontId="22" fillId="0" borderId="5" xfId="0" applyNumberFormat="1" applyFont="1" applyFill="1" applyBorder="1" applyAlignment="1">
      <alignment horizontal="center" vertical="center" wrapText="1"/>
    </xf>
    <xf numFmtId="0" fontId="17" fillId="0" borderId="5" xfId="2" applyNumberFormat="1" applyFont="1" applyFill="1" applyBorder="1" applyAlignment="1" applyProtection="1">
      <alignment horizontal="left" vertical="center" wrapText="1"/>
      <protection locked="0"/>
    </xf>
    <xf numFmtId="0" fontId="17" fillId="0" borderId="5" xfId="6" applyFont="1" applyFill="1" applyBorder="1" applyAlignment="1">
      <alignment horizontal="left" vertical="center" wrapText="1"/>
    </xf>
    <xf numFmtId="0" fontId="17" fillId="0" borderId="5" xfId="6" applyFont="1" applyFill="1" applyBorder="1" applyAlignment="1" applyProtection="1">
      <alignment horizontal="left" vertical="center" wrapText="1"/>
      <protection locked="0"/>
    </xf>
    <xf numFmtId="165" fontId="17" fillId="0" borderId="5" xfId="0" applyNumberFormat="1" applyFont="1" applyFill="1" applyBorder="1" applyAlignment="1">
      <alignment horizontal="left" vertical="center" wrapText="1"/>
    </xf>
    <xf numFmtId="0" fontId="17" fillId="0" borderId="5" xfId="7" applyFont="1" applyFill="1" applyBorder="1" applyAlignment="1" applyProtection="1">
      <alignment horizontal="left" vertical="center" wrapText="1"/>
      <protection locked="0"/>
    </xf>
    <xf numFmtId="2" fontId="17" fillId="0" borderId="5" xfId="7" applyNumberFormat="1" applyFont="1" applyFill="1" applyBorder="1" applyAlignment="1" applyProtection="1">
      <alignment horizontal="left" vertical="center" wrapText="1"/>
      <protection locked="0"/>
    </xf>
    <xf numFmtId="49" fontId="17" fillId="0" borderId="5" xfId="2" applyNumberFormat="1" applyFont="1" applyFill="1" applyBorder="1" applyAlignment="1">
      <alignment horizontal="center" vertical="center" wrapText="1"/>
    </xf>
    <xf numFmtId="0" fontId="17" fillId="0" borderId="5" xfId="2" applyFont="1" applyFill="1" applyBorder="1" applyAlignment="1" applyProtection="1">
      <alignment horizontal="left" vertical="center" wrapText="1"/>
      <protection locked="0"/>
    </xf>
    <xf numFmtId="2" fontId="17" fillId="0" borderId="5" xfId="7" applyNumberFormat="1" applyFont="1" applyFill="1" applyBorder="1" applyAlignment="1" applyProtection="1">
      <alignment horizontal="center" vertical="center" wrapText="1"/>
      <protection locked="0"/>
    </xf>
    <xf numFmtId="3" fontId="17" fillId="0" borderId="5" xfId="5" applyNumberFormat="1" applyFont="1" applyFill="1" applyBorder="1" applyAlignment="1" applyProtection="1">
      <alignment horizontal="left" vertical="center" wrapText="1"/>
    </xf>
    <xf numFmtId="3" fontId="17" fillId="0" borderId="5" xfId="7" applyNumberFormat="1" applyFont="1" applyFill="1" applyBorder="1" applyAlignment="1" applyProtection="1">
      <alignment horizontal="left" vertical="center" wrapText="1"/>
      <protection locked="0"/>
    </xf>
    <xf numFmtId="0" fontId="17" fillId="0" borderId="5" xfId="2" applyFont="1" applyFill="1" applyBorder="1" applyAlignment="1" applyProtection="1">
      <alignment horizontal="left" vertical="center" wrapText="1"/>
    </xf>
    <xf numFmtId="3" fontId="17" fillId="0" borderId="5" xfId="8" applyNumberFormat="1" applyFont="1" applyFill="1" applyBorder="1" applyAlignment="1">
      <alignment horizontal="center" vertical="center" wrapText="1"/>
    </xf>
    <xf numFmtId="3" fontId="17" fillId="0" borderId="5" xfId="0" applyNumberFormat="1" applyFont="1" applyFill="1" applyBorder="1" applyAlignment="1" applyProtection="1">
      <alignment horizontal="center" vertical="center" wrapText="1"/>
      <protection locked="0"/>
    </xf>
    <xf numFmtId="0" fontId="17" fillId="0" borderId="5" xfId="7" applyFont="1" applyFill="1" applyBorder="1" applyAlignment="1" applyProtection="1">
      <alignment horizontal="center" vertical="center" wrapText="1"/>
      <protection locked="0"/>
    </xf>
    <xf numFmtId="3" fontId="17" fillId="0" borderId="5" xfId="9" applyNumberFormat="1" applyFont="1" applyFill="1" applyBorder="1" applyAlignment="1">
      <alignment horizontal="center" vertical="center" wrapText="1"/>
    </xf>
    <xf numFmtId="0" fontId="17" fillId="0" borderId="5" xfId="2" applyFont="1" applyFill="1" applyBorder="1" applyAlignment="1">
      <alignment vertical="center" wrapText="1"/>
    </xf>
    <xf numFmtId="164" fontId="17" fillId="0" borderId="5" xfId="10" applyNumberFormat="1" applyFont="1" applyFill="1" applyBorder="1" applyAlignment="1">
      <alignment horizontal="center" vertical="center" wrapText="1"/>
    </xf>
    <xf numFmtId="3" fontId="17" fillId="0" borderId="5" xfId="7" applyNumberFormat="1" applyFont="1" applyFill="1" applyBorder="1" applyAlignment="1" applyProtection="1">
      <alignment horizontal="left" vertical="center" wrapText="1"/>
    </xf>
    <xf numFmtId="3" fontId="17" fillId="0" borderId="5" xfId="0" applyNumberFormat="1" applyFont="1" applyFill="1" applyBorder="1" applyAlignment="1">
      <alignment horizontal="center" vertical="center" wrapText="1"/>
    </xf>
    <xf numFmtId="49" fontId="17" fillId="0" borderId="5" xfId="11" applyNumberFormat="1" applyFont="1" applyFill="1" applyBorder="1" applyAlignment="1">
      <alignment horizontal="left" vertical="center" wrapText="1"/>
    </xf>
    <xf numFmtId="49" fontId="17" fillId="0" borderId="5" xfId="11" applyNumberFormat="1" applyFont="1" applyFill="1" applyBorder="1" applyAlignment="1">
      <alignment horizontal="center" vertical="center" wrapText="1"/>
    </xf>
    <xf numFmtId="165" fontId="17" fillId="0" borderId="5" xfId="10" applyNumberFormat="1" applyFont="1" applyFill="1" applyBorder="1" applyAlignment="1">
      <alignment horizontal="center" vertical="center" wrapText="1"/>
    </xf>
    <xf numFmtId="165" fontId="17" fillId="0" borderId="5" xfId="10" applyNumberFormat="1" applyFont="1" applyFill="1" applyBorder="1" applyAlignment="1">
      <alignment horizontal="left" vertical="center" wrapText="1"/>
    </xf>
    <xf numFmtId="3" fontId="17" fillId="0" borderId="5" xfId="12" applyNumberFormat="1" applyFont="1" applyFill="1" applyBorder="1" applyAlignment="1">
      <alignment horizontal="center" vertical="center" wrapText="1"/>
    </xf>
    <xf numFmtId="165" fontId="17" fillId="0" borderId="5" xfId="11" applyNumberFormat="1" applyFont="1" applyFill="1" applyBorder="1" applyAlignment="1">
      <alignment horizontal="center" vertical="center" wrapText="1"/>
    </xf>
    <xf numFmtId="0" fontId="17" fillId="0" borderId="5" xfId="13"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17" fillId="0" borderId="5" xfId="11" applyNumberFormat="1" applyFont="1" applyFill="1" applyBorder="1" applyAlignment="1" applyProtection="1">
      <alignment horizontal="center" vertical="center" wrapText="1"/>
      <protection locked="0"/>
    </xf>
    <xf numFmtId="0" fontId="17" fillId="0" borderId="5" xfId="11" applyNumberFormat="1" applyFont="1" applyFill="1" applyBorder="1" applyAlignment="1">
      <alignment horizontal="center" vertical="center" wrapText="1"/>
    </xf>
    <xf numFmtId="0" fontId="17" fillId="0" borderId="5" xfId="14" applyFont="1" applyFill="1" applyBorder="1" applyAlignment="1" applyProtection="1">
      <alignment horizontal="center" vertical="center" wrapText="1"/>
      <protection locked="0"/>
    </xf>
    <xf numFmtId="0" fontId="17" fillId="0" borderId="5" xfId="0" applyNumberFormat="1" applyFont="1" applyFill="1" applyBorder="1" applyAlignment="1" applyProtection="1">
      <alignment horizontal="center" vertical="center" wrapText="1"/>
      <protection locked="0"/>
    </xf>
    <xf numFmtId="165" fontId="17" fillId="0" borderId="5" xfId="15" applyNumberFormat="1" applyFont="1" applyFill="1" applyBorder="1" applyAlignment="1">
      <alignment horizontal="left" vertical="center" wrapText="1"/>
    </xf>
    <xf numFmtId="3" fontId="17" fillId="0" borderId="5" xfId="13" applyNumberFormat="1" applyFont="1" applyFill="1" applyBorder="1" applyAlignment="1" applyProtection="1">
      <alignment horizontal="center" vertical="center" wrapText="1"/>
    </xf>
    <xf numFmtId="3" fontId="17" fillId="0" borderId="5" xfId="5" applyNumberFormat="1" applyFont="1" applyFill="1" applyBorder="1" applyAlignment="1" applyProtection="1">
      <alignment horizontal="center" vertical="center" wrapText="1"/>
    </xf>
    <xf numFmtId="3" fontId="17" fillId="0" borderId="5" xfId="7" applyNumberFormat="1" applyFont="1" applyFill="1" applyBorder="1" applyAlignment="1" applyProtection="1">
      <alignment horizontal="center" vertical="center" wrapText="1"/>
    </xf>
    <xf numFmtId="0" fontId="17" fillId="0" borderId="5" xfId="13" applyNumberFormat="1" applyFont="1" applyFill="1" applyBorder="1" applyAlignment="1" applyProtection="1">
      <alignment horizontal="center" vertical="center" wrapText="1"/>
      <protection locked="0"/>
    </xf>
    <xf numFmtId="2" fontId="17" fillId="0" borderId="5" xfId="2" applyNumberFormat="1" applyFont="1" applyFill="1" applyBorder="1" applyAlignment="1">
      <alignment horizontal="center" vertical="center" wrapText="1"/>
    </xf>
    <xf numFmtId="0" fontId="17" fillId="0" borderId="5" xfId="16" applyFont="1" applyFill="1" applyBorder="1" applyAlignment="1" applyProtection="1">
      <alignment horizontal="center" vertical="center" wrapText="1"/>
      <protection locked="0"/>
    </xf>
    <xf numFmtId="0" fontId="17" fillId="0" borderId="5" xfId="17" applyFont="1" applyFill="1" applyBorder="1" applyAlignment="1" applyProtection="1">
      <alignment horizontal="center" vertical="center" wrapText="1"/>
      <protection locked="0"/>
    </xf>
    <xf numFmtId="0" fontId="17" fillId="0" borderId="5" xfId="2" applyFont="1" applyFill="1" applyBorder="1" applyAlignment="1" applyProtection="1">
      <alignment horizontal="center" vertical="center" wrapText="1"/>
      <protection locked="0"/>
    </xf>
    <xf numFmtId="0" fontId="17" fillId="0" borderId="5" xfId="2" applyNumberFormat="1" applyFont="1" applyFill="1" applyBorder="1" applyAlignment="1" applyProtection="1">
      <alignment horizontal="center" vertical="center" wrapText="1"/>
      <protection locked="0"/>
    </xf>
    <xf numFmtId="0" fontId="17" fillId="0" borderId="5" xfId="7" applyFont="1" applyFill="1" applyBorder="1" applyAlignment="1">
      <alignment horizontal="center" vertical="center" wrapText="1"/>
    </xf>
    <xf numFmtId="43" fontId="17" fillId="0" borderId="5" xfId="11" applyFont="1" applyFill="1" applyBorder="1" applyAlignment="1" applyProtection="1">
      <alignment horizontal="center" vertical="center" wrapText="1"/>
      <protection locked="0"/>
    </xf>
    <xf numFmtId="3" fontId="17" fillId="0" borderId="5" xfId="2" applyNumberFormat="1" applyFont="1" applyFill="1" applyBorder="1" applyAlignment="1">
      <alignment horizontal="left" vertical="center" wrapText="1"/>
    </xf>
    <xf numFmtId="0" fontId="17" fillId="0" borderId="5" xfId="2" applyFont="1" applyFill="1" applyBorder="1" applyAlignment="1" applyProtection="1">
      <alignment horizontal="left" vertical="center" wrapText="1" shrinkToFit="1"/>
      <protection locked="0"/>
    </xf>
    <xf numFmtId="0" fontId="17" fillId="0" borderId="5" xfId="2" applyFont="1" applyFill="1" applyBorder="1" applyAlignment="1" applyProtection="1">
      <alignment horizontal="center" vertical="center" wrapText="1" shrinkToFit="1"/>
      <protection locked="0"/>
    </xf>
    <xf numFmtId="165" fontId="17" fillId="0" borderId="5" xfId="11" applyNumberFormat="1" applyFont="1" applyFill="1" applyBorder="1" applyAlignment="1" applyProtection="1">
      <alignment horizontal="center" vertical="center" wrapText="1"/>
      <protection locked="0"/>
    </xf>
    <xf numFmtId="3" fontId="17" fillId="0" borderId="5" xfId="18" applyNumberFormat="1" applyFont="1" applyFill="1" applyBorder="1" applyAlignment="1">
      <alignment horizontal="center" vertical="center" wrapText="1"/>
    </xf>
    <xf numFmtId="3" fontId="17" fillId="0" borderId="5" xfId="19" applyNumberFormat="1" applyFont="1" applyFill="1" applyBorder="1" applyAlignment="1" applyProtection="1">
      <alignment horizontal="center" vertical="center" wrapText="1"/>
    </xf>
    <xf numFmtId="3" fontId="17" fillId="0" borderId="5" xfId="6" applyNumberFormat="1" applyFont="1" applyFill="1" applyBorder="1" applyAlignment="1" applyProtection="1">
      <alignment horizontal="center" vertical="center" wrapText="1"/>
    </xf>
    <xf numFmtId="3" fontId="17" fillId="0" borderId="5" xfId="11" applyNumberFormat="1" applyFont="1" applyFill="1" applyBorder="1" applyAlignment="1">
      <alignment horizontal="center" vertical="center" wrapText="1"/>
    </xf>
    <xf numFmtId="3" fontId="17" fillId="0" borderId="5" xfId="20" applyNumberFormat="1" applyFont="1" applyFill="1" applyBorder="1" applyAlignment="1">
      <alignment horizontal="left" vertical="center" wrapText="1"/>
    </xf>
    <xf numFmtId="0" fontId="17" fillId="0" borderId="5" xfId="5" applyFont="1" applyFill="1" applyBorder="1" applyAlignment="1" applyProtection="1">
      <alignment horizontal="left" vertical="center" wrapText="1"/>
    </xf>
    <xf numFmtId="0" fontId="17" fillId="0" borderId="5" xfId="6" applyFont="1" applyFill="1" applyBorder="1" applyAlignment="1">
      <alignment horizontal="center" vertical="center" wrapText="1"/>
    </xf>
    <xf numFmtId="3" fontId="17" fillId="0" borderId="5" xfId="11" applyNumberFormat="1" applyFont="1" applyFill="1" applyBorder="1" applyAlignment="1" applyProtection="1">
      <alignment horizontal="center" vertical="center" wrapText="1"/>
    </xf>
    <xf numFmtId="0" fontId="17" fillId="0" borderId="5" xfId="12" applyFont="1" applyFill="1" applyBorder="1" applyAlignment="1" applyProtection="1">
      <alignment horizontal="center" vertical="center" wrapText="1"/>
    </xf>
    <xf numFmtId="0" fontId="17" fillId="0" borderId="5" xfId="2" applyFont="1" applyFill="1" applyBorder="1" applyAlignment="1">
      <alignment horizontal="center" wrapText="1"/>
    </xf>
    <xf numFmtId="0" fontId="17" fillId="0" borderId="5" xfId="21" applyFont="1" applyFill="1" applyBorder="1" applyAlignment="1">
      <alignment horizontal="center" vertical="center" wrapText="1"/>
    </xf>
    <xf numFmtId="49" fontId="17" fillId="0" borderId="5" xfId="2" applyNumberFormat="1" applyFont="1" applyFill="1" applyBorder="1" applyAlignment="1">
      <alignment horizontal="left" vertical="center" wrapText="1"/>
    </xf>
    <xf numFmtId="49" fontId="17" fillId="0" borderId="5" xfId="0" applyNumberFormat="1" applyFont="1" applyFill="1" applyBorder="1" applyAlignment="1">
      <alignment horizontal="left" vertical="center" wrapText="1"/>
    </xf>
    <xf numFmtId="165" fontId="17" fillId="0" borderId="5" xfId="1" applyNumberFormat="1" applyFont="1" applyFill="1" applyBorder="1" applyAlignment="1">
      <alignment horizontal="left" vertical="center" wrapText="1"/>
    </xf>
    <xf numFmtId="0" fontId="17" fillId="0" borderId="3" xfId="0" applyFont="1" applyFill="1" applyBorder="1" applyAlignment="1">
      <alignment horizontal="center" vertical="center" wrapText="1"/>
    </xf>
    <xf numFmtId="49" fontId="18" fillId="0" borderId="3" xfId="3" applyNumberFormat="1" applyFont="1" applyFill="1" applyBorder="1" applyAlignment="1">
      <alignment horizontal="center" vertical="center" wrapText="1"/>
    </xf>
    <xf numFmtId="0" fontId="18" fillId="0" borderId="3" xfId="3" applyFont="1" applyFill="1" applyBorder="1" applyAlignment="1">
      <alignment horizontal="center" vertical="center" wrapText="1"/>
    </xf>
    <xf numFmtId="3" fontId="17" fillId="0" borderId="3" xfId="0" applyNumberFormat="1" applyFont="1" applyFill="1" applyBorder="1" applyAlignment="1">
      <alignment horizontal="left" vertical="center" wrapText="1"/>
    </xf>
    <xf numFmtId="49" fontId="17" fillId="0" borderId="3" xfId="0" applyNumberFormat="1" applyFont="1" applyFill="1" applyBorder="1" applyAlignment="1">
      <alignment horizontal="center" vertical="center" wrapText="1"/>
    </xf>
    <xf numFmtId="165" fontId="17" fillId="0" borderId="3"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165" fontId="17" fillId="0" borderId="6" xfId="1" applyNumberFormat="1" applyFont="1" applyFill="1" applyBorder="1" applyAlignment="1">
      <alignment horizontal="left" vertical="center" wrapText="1"/>
    </xf>
    <xf numFmtId="164" fontId="17" fillId="0" borderId="6" xfId="1" applyNumberFormat="1" applyFont="1" applyFill="1" applyBorder="1" applyAlignment="1">
      <alignment horizontal="center" vertical="center" wrapText="1"/>
    </xf>
    <xf numFmtId="49" fontId="17" fillId="0" borderId="6" xfId="1"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165" fontId="17" fillId="0" borderId="2" xfId="0" applyNumberFormat="1" applyFont="1" applyFill="1" applyBorder="1" applyAlignment="1">
      <alignment horizontal="center" vertical="center" wrapText="1"/>
    </xf>
    <xf numFmtId="165" fontId="16"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2" xfId="21" applyFont="1" applyFill="1" applyBorder="1" applyAlignment="1">
      <alignment horizontal="left" vertical="top" wrapText="1"/>
    </xf>
    <xf numFmtId="0" fontId="17" fillId="0" borderId="2" xfId="21" applyFont="1" applyFill="1" applyBorder="1" applyAlignment="1">
      <alignment horizontal="left" vertical="top" wrapText="1"/>
    </xf>
    <xf numFmtId="0" fontId="17" fillId="0" borderId="2" xfId="25" applyFont="1" applyFill="1" applyBorder="1" applyAlignment="1">
      <alignment horizontal="left" vertical="top" wrapText="1"/>
    </xf>
    <xf numFmtId="0" fontId="17" fillId="0" borderId="2" xfId="26" applyFont="1" applyFill="1" applyBorder="1" applyAlignment="1">
      <alignment horizontal="left" vertical="top" wrapText="1"/>
    </xf>
    <xf numFmtId="0" fontId="17" fillId="0" borderId="2" xfId="27" applyFont="1" applyFill="1" applyBorder="1" applyAlignment="1">
      <alignment horizontal="left" vertical="top" wrapText="1"/>
    </xf>
    <xf numFmtId="0" fontId="12" fillId="0" borderId="2" xfId="28" applyFont="1" applyFill="1" applyBorder="1" applyAlignment="1">
      <alignment horizontal="left" vertical="top" wrapText="1"/>
    </xf>
    <xf numFmtId="0" fontId="17" fillId="0" borderId="2" xfId="29" applyFont="1" applyFill="1" applyBorder="1" applyAlignment="1">
      <alignment horizontal="left" vertical="top" wrapText="1"/>
    </xf>
    <xf numFmtId="0" fontId="17" fillId="0" borderId="2" xfId="30" applyFont="1" applyFill="1" applyBorder="1" applyAlignment="1">
      <alignment horizontal="left" vertical="top" wrapText="1"/>
    </xf>
    <xf numFmtId="0" fontId="17" fillId="0" borderId="2" xfId="31" applyFont="1" applyFill="1" applyBorder="1" applyAlignment="1">
      <alignment horizontal="left" vertical="top" wrapText="1"/>
    </xf>
    <xf numFmtId="0" fontId="17" fillId="0" borderId="2" xfId="32" applyFont="1" applyFill="1" applyBorder="1" applyAlignment="1">
      <alignment horizontal="left" vertical="top" wrapText="1"/>
    </xf>
    <xf numFmtId="0" fontId="17" fillId="0" borderId="2" xfId="33" applyFont="1" applyFill="1" applyBorder="1" applyAlignment="1">
      <alignment horizontal="left" vertical="top" wrapText="1"/>
    </xf>
    <xf numFmtId="0" fontId="17" fillId="0" borderId="2" xfId="34" applyFont="1" applyFill="1" applyBorder="1" applyAlignment="1">
      <alignment horizontal="left" vertical="top" wrapText="1"/>
    </xf>
    <xf numFmtId="0" fontId="17" fillId="0" borderId="2" xfId="35" applyFont="1" applyFill="1" applyBorder="1" applyAlignment="1">
      <alignment horizontal="left" vertical="top" wrapText="1"/>
    </xf>
    <xf numFmtId="0" fontId="17" fillId="0" borderId="2" xfId="36" applyFont="1" applyFill="1" applyBorder="1" applyAlignment="1">
      <alignment horizontal="left" vertical="top" wrapText="1"/>
    </xf>
    <xf numFmtId="0" fontId="17" fillId="0" borderId="2" xfId="37" applyFont="1" applyFill="1" applyBorder="1" applyAlignment="1">
      <alignment horizontal="left" vertical="top" wrapText="1"/>
    </xf>
    <xf numFmtId="0" fontId="17" fillId="0" borderId="2" xfId="38" applyFont="1" applyFill="1" applyBorder="1" applyAlignment="1">
      <alignment horizontal="left" vertical="top" wrapText="1"/>
    </xf>
    <xf numFmtId="0" fontId="17" fillId="0" borderId="2" xfId="39" applyFont="1" applyFill="1" applyBorder="1" applyAlignment="1">
      <alignment horizontal="left" vertical="top" wrapText="1"/>
    </xf>
    <xf numFmtId="0" fontId="17" fillId="0" borderId="2" xfId="40" applyFont="1" applyFill="1" applyBorder="1" applyAlignment="1">
      <alignment horizontal="left" vertical="top" wrapText="1"/>
    </xf>
    <xf numFmtId="0" fontId="17" fillId="0" borderId="2" xfId="41" applyFont="1" applyFill="1" applyBorder="1" applyAlignment="1">
      <alignment horizontal="left" vertical="top" wrapText="1"/>
    </xf>
    <xf numFmtId="0" fontId="17" fillId="0" borderId="2" xfId="42" applyFont="1" applyFill="1" applyBorder="1" applyAlignment="1">
      <alignment horizontal="left" vertical="top" wrapText="1"/>
    </xf>
    <xf numFmtId="0" fontId="17" fillId="0" borderId="2" xfId="43" applyFont="1" applyFill="1" applyBorder="1" applyAlignment="1">
      <alignment horizontal="left" vertical="top" wrapText="1"/>
    </xf>
    <xf numFmtId="0" fontId="17" fillId="0" borderId="2" xfId="44" applyFont="1" applyFill="1" applyBorder="1" applyAlignment="1">
      <alignment horizontal="left" vertical="top" wrapText="1"/>
    </xf>
    <xf numFmtId="0" fontId="17" fillId="0" borderId="2" xfId="45" applyFont="1" applyFill="1" applyBorder="1" applyAlignment="1">
      <alignment horizontal="left" vertical="top" wrapText="1"/>
    </xf>
    <xf numFmtId="0" fontId="17" fillId="0" borderId="2" xfId="46" applyFont="1" applyFill="1" applyBorder="1" applyAlignment="1">
      <alignment horizontal="left" vertical="top" wrapText="1"/>
    </xf>
    <xf numFmtId="0" fontId="17" fillId="0" borderId="2" xfId="47" applyFont="1" applyFill="1" applyBorder="1" applyAlignment="1">
      <alignment horizontal="left" vertical="top" wrapText="1"/>
    </xf>
    <xf numFmtId="0" fontId="17" fillId="0" borderId="2" xfId="48" applyFont="1" applyFill="1" applyBorder="1" applyAlignment="1">
      <alignment horizontal="left" vertical="top" wrapText="1"/>
    </xf>
    <xf numFmtId="0" fontId="17" fillId="0" borderId="2" xfId="49" applyFont="1" applyFill="1" applyBorder="1" applyAlignment="1">
      <alignment horizontal="left" vertical="top" wrapText="1"/>
    </xf>
    <xf numFmtId="0" fontId="17" fillId="0" borderId="2" xfId="50" applyFont="1" applyFill="1" applyBorder="1" applyAlignment="1">
      <alignment horizontal="left" vertical="top" wrapText="1"/>
    </xf>
    <xf numFmtId="0" fontId="17" fillId="0" borderId="2" xfId="51" applyFont="1" applyFill="1" applyBorder="1" applyAlignment="1">
      <alignment horizontal="left" vertical="top" wrapText="1"/>
    </xf>
    <xf numFmtId="0" fontId="17" fillId="0" borderId="2" xfId="52" applyFont="1" applyFill="1" applyBorder="1" applyAlignment="1">
      <alignment horizontal="left" vertical="top" wrapText="1"/>
    </xf>
    <xf numFmtId="0" fontId="17" fillId="0" borderId="2" xfId="53" applyFont="1" applyFill="1" applyBorder="1" applyAlignment="1">
      <alignment horizontal="left" vertical="top" wrapText="1"/>
    </xf>
    <xf numFmtId="0" fontId="17" fillId="0" borderId="2" xfId="54" applyFont="1" applyFill="1" applyBorder="1" applyAlignment="1">
      <alignment horizontal="left" vertical="top" wrapText="1"/>
    </xf>
    <xf numFmtId="0" fontId="17" fillId="0" borderId="2" xfId="55" applyFont="1" applyFill="1" applyBorder="1" applyAlignment="1">
      <alignment horizontal="left" vertical="top" wrapText="1"/>
    </xf>
    <xf numFmtId="0" fontId="17" fillId="0" borderId="2" xfId="56" applyFont="1" applyFill="1" applyBorder="1" applyAlignment="1">
      <alignment horizontal="left" vertical="top" wrapText="1"/>
    </xf>
    <xf numFmtId="0" fontId="17" fillId="0" borderId="2" xfId="57" applyFont="1" applyFill="1" applyBorder="1" applyAlignment="1">
      <alignment horizontal="left" vertical="top" wrapText="1"/>
    </xf>
    <xf numFmtId="0" fontId="12" fillId="0" borderId="2" xfId="58" applyFont="1" applyFill="1" applyBorder="1" applyAlignment="1">
      <alignment horizontal="left" vertical="top" wrapText="1"/>
    </xf>
    <xf numFmtId="0" fontId="17" fillId="0" borderId="2" xfId="59" applyFont="1" applyFill="1" applyBorder="1" applyAlignment="1">
      <alignment horizontal="left" vertical="top" wrapText="1"/>
    </xf>
    <xf numFmtId="0" fontId="17" fillId="0" borderId="2" xfId="28" applyFont="1" applyFill="1" applyBorder="1" applyAlignment="1">
      <alignment horizontal="left" vertical="top" wrapText="1"/>
    </xf>
    <xf numFmtId="0" fontId="12" fillId="0" borderId="2" xfId="60" applyFont="1" applyFill="1" applyBorder="1" applyAlignment="1">
      <alignment horizontal="left" vertical="top" wrapText="1"/>
    </xf>
    <xf numFmtId="0" fontId="17" fillId="0" borderId="2" xfId="61" applyFont="1" applyFill="1" applyBorder="1" applyAlignment="1">
      <alignment horizontal="left" vertical="top" wrapText="1"/>
    </xf>
    <xf numFmtId="0" fontId="17" fillId="0" borderId="2" xfId="62" applyFont="1" applyFill="1" applyBorder="1" applyAlignment="1">
      <alignment horizontal="left" vertical="top" wrapText="1"/>
    </xf>
    <xf numFmtId="0" fontId="17" fillId="0" borderId="2" xfId="63" applyFont="1" applyFill="1" applyBorder="1" applyAlignment="1">
      <alignment horizontal="left" vertical="top" wrapText="1"/>
    </xf>
    <xf numFmtId="0" fontId="17" fillId="0" borderId="2" xfId="64" applyFont="1" applyFill="1" applyBorder="1" applyAlignment="1">
      <alignment horizontal="left" vertical="top" wrapText="1"/>
    </xf>
    <xf numFmtId="0" fontId="12" fillId="0" borderId="2" xfId="65" applyFont="1" applyFill="1" applyBorder="1" applyAlignment="1">
      <alignment horizontal="left" vertical="top" wrapText="1"/>
    </xf>
    <xf numFmtId="0" fontId="17" fillId="0" borderId="2" xfId="66" applyFont="1" applyFill="1" applyBorder="1" applyAlignment="1">
      <alignment horizontal="left" vertical="top" wrapText="1"/>
    </xf>
    <xf numFmtId="165" fontId="12" fillId="0" borderId="2" xfId="67" applyNumberFormat="1" applyFont="1" applyFill="1" applyBorder="1" applyAlignment="1">
      <alignment horizontal="left" vertical="top" wrapText="1"/>
    </xf>
    <xf numFmtId="0" fontId="17" fillId="0" borderId="2" xfId="68" applyFont="1" applyFill="1" applyBorder="1" applyAlignment="1">
      <alignment horizontal="left" vertical="top" wrapText="1"/>
    </xf>
    <xf numFmtId="0" fontId="17" fillId="0" borderId="2" xfId="69" applyFont="1" applyFill="1" applyBorder="1" applyAlignment="1">
      <alignment horizontal="left" vertical="top" wrapText="1"/>
    </xf>
    <xf numFmtId="0" fontId="17" fillId="0" borderId="2" xfId="70" applyFont="1" applyFill="1" applyBorder="1" applyAlignment="1">
      <alignment horizontal="left" vertical="top" wrapText="1"/>
    </xf>
    <xf numFmtId="0" fontId="17" fillId="0" borderId="2" xfId="71" applyFont="1" applyFill="1" applyBorder="1" applyAlignment="1">
      <alignment horizontal="left" vertical="top" wrapText="1"/>
    </xf>
    <xf numFmtId="0" fontId="17" fillId="0" borderId="2" xfId="72" applyFont="1" applyFill="1" applyBorder="1" applyAlignment="1">
      <alignment horizontal="left" vertical="top" wrapText="1"/>
    </xf>
    <xf numFmtId="0" fontId="17" fillId="0" borderId="2" xfId="73" applyFont="1" applyFill="1" applyBorder="1" applyAlignment="1">
      <alignment horizontal="left" vertical="top" wrapText="1"/>
    </xf>
    <xf numFmtId="0" fontId="17" fillId="0" borderId="2" xfId="74" applyFont="1" applyFill="1" applyBorder="1" applyAlignment="1">
      <alignment horizontal="left" vertical="top" wrapText="1"/>
    </xf>
    <xf numFmtId="0" fontId="12" fillId="0" borderId="2" xfId="75" applyFont="1" applyFill="1" applyBorder="1" applyAlignment="1">
      <alignment horizontal="left" vertical="top" wrapText="1"/>
    </xf>
    <xf numFmtId="0" fontId="12" fillId="0" borderId="2" xfId="76" applyFont="1" applyFill="1" applyBorder="1" applyAlignment="1">
      <alignment horizontal="left" vertical="top" wrapText="1"/>
    </xf>
    <xf numFmtId="0" fontId="12" fillId="0" borderId="2" xfId="77" applyFont="1" applyFill="1" applyBorder="1" applyAlignment="1">
      <alignment horizontal="left" vertical="top" wrapText="1"/>
    </xf>
    <xf numFmtId="0" fontId="12" fillId="0" borderId="2" xfId="78" applyFont="1" applyFill="1" applyBorder="1" applyAlignment="1">
      <alignment horizontal="left" vertical="top" wrapText="1"/>
    </xf>
    <xf numFmtId="0" fontId="12" fillId="0" borderId="2" xfId="79" applyFont="1" applyFill="1" applyBorder="1" applyAlignment="1">
      <alignment horizontal="left" vertical="top" wrapText="1"/>
    </xf>
    <xf numFmtId="0" fontId="12" fillId="0" borderId="2" xfId="80" applyFont="1" applyFill="1" applyBorder="1" applyAlignment="1">
      <alignment horizontal="left" vertical="top" wrapText="1"/>
    </xf>
    <xf numFmtId="0" fontId="17" fillId="0" borderId="2" xfId="81" applyFont="1" applyFill="1" applyBorder="1" applyAlignment="1">
      <alignment horizontal="left" vertical="top" wrapText="1"/>
    </xf>
    <xf numFmtId="0" fontId="12" fillId="0" borderId="2" xfId="82" applyFont="1" applyFill="1" applyBorder="1" applyAlignment="1">
      <alignment horizontal="left" vertical="top" wrapText="1"/>
    </xf>
    <xf numFmtId="0" fontId="17" fillId="0" borderId="2" xfId="83" applyFont="1" applyFill="1" applyBorder="1" applyAlignment="1">
      <alignment horizontal="left" vertical="top" wrapText="1"/>
    </xf>
    <xf numFmtId="0" fontId="17" fillId="0" borderId="2" xfId="84" applyFont="1" applyFill="1" applyBorder="1" applyAlignment="1">
      <alignment horizontal="left" vertical="top" wrapText="1"/>
    </xf>
    <xf numFmtId="0" fontId="12" fillId="0" borderId="2" xfId="85" applyFont="1" applyFill="1" applyBorder="1" applyAlignment="1">
      <alignment horizontal="left" vertical="top" wrapText="1"/>
    </xf>
    <xf numFmtId="0" fontId="17" fillId="0" borderId="2" xfId="86" applyFont="1" applyFill="1" applyBorder="1" applyAlignment="1">
      <alignment horizontal="left" vertical="top" wrapText="1"/>
    </xf>
    <xf numFmtId="0" fontId="17" fillId="0" borderId="2" xfId="87" applyFont="1" applyFill="1" applyBorder="1" applyAlignment="1">
      <alignment horizontal="left" vertical="top" wrapText="1"/>
    </xf>
    <xf numFmtId="0" fontId="18" fillId="0" borderId="2" xfId="0" applyFont="1" applyFill="1" applyBorder="1"/>
    <xf numFmtId="49" fontId="18" fillId="0" borderId="2" xfId="26" applyNumberFormat="1" applyFont="1" applyFill="1" applyBorder="1" applyAlignment="1">
      <alignment horizontal="left" vertical="top" wrapText="1" shrinkToFit="1"/>
    </xf>
    <xf numFmtId="166" fontId="0" fillId="0" borderId="0" xfId="0" applyNumberFormat="1"/>
    <xf numFmtId="166" fontId="15" fillId="0" borderId="2" xfId="0" applyNumberFormat="1" applyFont="1" applyFill="1" applyBorder="1" applyAlignment="1">
      <alignment horizontal="center" vertical="center" wrapText="1"/>
    </xf>
    <xf numFmtId="166" fontId="17" fillId="0" borderId="2" xfId="21" applyNumberFormat="1" applyFont="1" applyFill="1" applyBorder="1" applyAlignment="1">
      <alignment horizontal="left" vertical="top" wrapText="1"/>
    </xf>
    <xf numFmtId="166" fontId="18" fillId="0" borderId="2" xfId="26" applyNumberFormat="1" applyFont="1" applyFill="1" applyBorder="1" applyAlignment="1">
      <alignment horizontal="left" vertical="top" wrapText="1" shrinkToFit="1"/>
    </xf>
    <xf numFmtId="0" fontId="23" fillId="0" borderId="0" xfId="0" applyFont="1"/>
    <xf numFmtId="0" fontId="16" fillId="0" borderId="2" xfId="89" applyFont="1" applyFill="1" applyBorder="1" applyAlignment="1">
      <alignment horizontal="center" vertical="center" wrapText="1"/>
    </xf>
    <xf numFmtId="0" fontId="28" fillId="0" borderId="0" xfId="89" applyFont="1" applyFill="1" applyAlignment="1">
      <alignment horizontal="center" vertical="center" wrapText="1"/>
    </xf>
    <xf numFmtId="0" fontId="16" fillId="0" borderId="2" xfId="89" applyFont="1" applyFill="1" applyBorder="1"/>
    <xf numFmtId="0" fontId="29" fillId="0" borderId="0" xfId="89" applyFont="1"/>
    <xf numFmtId="0" fontId="17" fillId="0" borderId="2" xfId="89" applyFont="1" applyFill="1" applyBorder="1"/>
    <xf numFmtId="0" fontId="12" fillId="0" borderId="2" xfId="89" applyFont="1" applyFill="1" applyBorder="1" applyAlignment="1">
      <alignment vertical="center" wrapText="1"/>
    </xf>
    <xf numFmtId="0" fontId="12" fillId="0" borderId="2" xfId="89" applyFont="1" applyFill="1" applyBorder="1" applyAlignment="1">
      <alignment horizontal="center" vertical="center" wrapText="1"/>
    </xf>
    <xf numFmtId="0" fontId="17" fillId="0" borderId="2" xfId="101" applyFont="1" applyFill="1" applyBorder="1" applyAlignment="1">
      <alignment horizontal="left" vertical="center" wrapText="1"/>
    </xf>
    <xf numFmtId="0" fontId="17" fillId="0" borderId="2" xfId="101" applyFont="1" applyFill="1" applyBorder="1" applyAlignment="1">
      <alignment horizontal="center" vertical="center" wrapText="1"/>
    </xf>
    <xf numFmtId="3" fontId="17" fillId="0" borderId="2" xfId="90" applyNumberFormat="1" applyFont="1" applyFill="1" applyBorder="1" applyAlignment="1">
      <alignment horizontal="right" vertical="center" wrapText="1"/>
    </xf>
    <xf numFmtId="3" fontId="17" fillId="0" borderId="2" xfId="89" applyNumberFormat="1" applyFont="1" applyFill="1" applyBorder="1"/>
    <xf numFmtId="0" fontId="18" fillId="0" borderId="2" xfId="89" applyFont="1" applyFill="1" applyBorder="1" applyAlignment="1">
      <alignment horizontal="center" vertical="center" wrapText="1"/>
    </xf>
    <xf numFmtId="0" fontId="17" fillId="0" borderId="2" xfId="89" applyFont="1" applyFill="1" applyBorder="1" applyAlignment="1">
      <alignment horizontal="center" vertical="center" wrapText="1"/>
    </xf>
    <xf numFmtId="0" fontId="30" fillId="0" borderId="0" xfId="89" applyFont="1"/>
    <xf numFmtId="0" fontId="1" fillId="0" borderId="0" xfId="0" applyFont="1"/>
    <xf numFmtId="3" fontId="17" fillId="0" borderId="2" xfId="90" applyNumberFormat="1" applyFont="1" applyFill="1" applyBorder="1"/>
    <xf numFmtId="0" fontId="17" fillId="0" borderId="2" xfId="99" applyFont="1" applyFill="1" applyBorder="1" applyAlignment="1">
      <alignment horizontal="center" vertical="center" wrapText="1"/>
    </xf>
    <xf numFmtId="0" fontId="17" fillId="0" borderId="2" xfId="99" applyFont="1" applyFill="1" applyBorder="1" applyAlignment="1">
      <alignment horizontal="left" vertical="center" wrapText="1"/>
    </xf>
    <xf numFmtId="0" fontId="17" fillId="0" borderId="2" xfId="94" applyFont="1" applyFill="1" applyBorder="1" applyAlignment="1">
      <alignment horizontal="center" vertical="center" wrapText="1"/>
    </xf>
    <xf numFmtId="0" fontId="17" fillId="0" borderId="2" xfId="89" applyFont="1" applyFill="1" applyBorder="1" applyAlignment="1">
      <alignment horizontal="left" vertical="center" wrapText="1"/>
    </xf>
    <xf numFmtId="0" fontId="17" fillId="0" borderId="2" xfId="89" applyFont="1" applyFill="1" applyBorder="1" applyAlignment="1">
      <alignment horizontal="center" vertical="center"/>
    </xf>
    <xf numFmtId="3" fontId="17" fillId="0" borderId="2" xfId="89" applyNumberFormat="1" applyFont="1" applyFill="1" applyBorder="1" applyAlignment="1">
      <alignment horizontal="right" vertical="center"/>
    </xf>
    <xf numFmtId="0" fontId="17" fillId="0" borderId="2" xfId="104" applyFont="1" applyFill="1" applyBorder="1" applyAlignment="1">
      <alignment horizontal="left" vertical="center" wrapText="1"/>
    </xf>
    <xf numFmtId="3" fontId="17" fillId="0" borderId="2" xfId="89" applyNumberFormat="1" applyFont="1" applyFill="1" applyBorder="1" applyAlignment="1">
      <alignment horizontal="center" vertical="center" wrapText="1"/>
    </xf>
    <xf numFmtId="0" fontId="17" fillId="0" borderId="2" xfId="94" applyFont="1" applyFill="1" applyBorder="1" applyAlignment="1">
      <alignment horizontal="left" vertical="center" wrapText="1"/>
    </xf>
    <xf numFmtId="0" fontId="17" fillId="0" borderId="2" xfId="98" applyFont="1" applyFill="1" applyBorder="1" applyAlignment="1">
      <alignment horizontal="center" vertical="center" wrapText="1"/>
    </xf>
    <xf numFmtId="0" fontId="17" fillId="0" borderId="2" xfId="89" applyFont="1" applyFill="1" applyBorder="1" applyAlignment="1">
      <alignment horizontal="left" wrapText="1"/>
    </xf>
    <xf numFmtId="0" fontId="17" fillId="0" borderId="2" xfId="102" applyFont="1" applyFill="1" applyBorder="1" applyAlignment="1">
      <alignment horizontal="left" vertical="center" wrapText="1"/>
    </xf>
    <xf numFmtId="0" fontId="31" fillId="0" borderId="2" xfId="101" applyFont="1" applyFill="1" applyBorder="1" applyAlignment="1">
      <alignment horizontal="center" vertical="center" wrapText="1"/>
    </xf>
    <xf numFmtId="3" fontId="31" fillId="0" borderId="2" xfId="90" applyNumberFormat="1" applyFont="1" applyFill="1" applyBorder="1" applyAlignment="1">
      <alignment horizontal="right" vertical="center" wrapText="1"/>
    </xf>
    <xf numFmtId="0" fontId="31" fillId="0" borderId="2" xfId="99" applyFont="1" applyFill="1" applyBorder="1" applyAlignment="1">
      <alignment horizontal="center" vertical="center" wrapText="1"/>
    </xf>
    <xf numFmtId="3" fontId="17" fillId="0" borderId="2" xfId="89" applyNumberFormat="1" applyFont="1" applyFill="1" applyBorder="1" applyAlignment="1">
      <alignment horizontal="right" vertical="center" wrapText="1"/>
    </xf>
    <xf numFmtId="0" fontId="17" fillId="0" borderId="2" xfId="89" applyFont="1" applyFill="1" applyBorder="1" applyAlignment="1" applyProtection="1">
      <alignment horizontal="center" vertical="center" wrapText="1"/>
    </xf>
    <xf numFmtId="3" fontId="17" fillId="0" borderId="2" xfId="90" applyNumberFormat="1" applyFont="1" applyFill="1" applyBorder="1" applyAlignment="1" applyProtection="1">
      <alignment horizontal="right" vertical="center"/>
    </xf>
    <xf numFmtId="0" fontId="17" fillId="0" borderId="2" xfId="100" applyFont="1" applyFill="1" applyBorder="1" applyAlignment="1">
      <alignment horizontal="center" vertical="center" wrapText="1"/>
    </xf>
    <xf numFmtId="0" fontId="17" fillId="0" borderId="2" xfId="89" applyFont="1" applyFill="1" applyBorder="1" applyAlignment="1">
      <alignment horizontal="left"/>
    </xf>
    <xf numFmtId="0" fontId="31" fillId="0" borderId="2" xfId="89" applyFont="1" applyFill="1" applyBorder="1" applyAlignment="1">
      <alignment horizontal="left" vertical="center" wrapText="1"/>
    </xf>
    <xf numFmtId="0" fontId="31" fillId="0" borderId="2" xfId="89" applyFont="1" applyFill="1" applyBorder="1" applyAlignment="1">
      <alignment horizontal="center" vertical="center" wrapText="1"/>
    </xf>
    <xf numFmtId="3" fontId="12" fillId="0" borderId="2" xfId="89" applyNumberFormat="1" applyFont="1" applyFill="1" applyBorder="1" applyAlignment="1">
      <alignment horizontal="right" vertical="center" wrapText="1"/>
    </xf>
    <xf numFmtId="49" fontId="31" fillId="0" borderId="2" xfId="89" applyNumberFormat="1" applyFont="1" applyFill="1" applyBorder="1" applyAlignment="1">
      <alignment horizontal="left" vertical="center" wrapText="1"/>
    </xf>
    <xf numFmtId="0" fontId="31" fillId="0" borderId="2" xfId="95" applyFont="1" applyFill="1" applyBorder="1" applyAlignment="1">
      <alignment horizontal="left" vertical="center" wrapText="1"/>
    </xf>
    <xf numFmtId="0" fontId="31" fillId="0" borderId="2" xfId="95" applyFont="1" applyFill="1" applyBorder="1" applyAlignment="1">
      <alignment horizontal="center" vertical="center" wrapText="1" shrinkToFit="1"/>
    </xf>
    <xf numFmtId="3" fontId="17" fillId="0" borderId="2" xfId="95" applyNumberFormat="1" applyFont="1" applyFill="1" applyBorder="1" applyAlignment="1">
      <alignment horizontal="center" vertical="center" wrapText="1" shrinkToFit="1"/>
    </xf>
    <xf numFmtId="169" fontId="31" fillId="0" borderId="2" xfId="91" applyNumberFormat="1" applyFont="1" applyFill="1" applyBorder="1" applyAlignment="1">
      <alignment horizontal="left" vertical="center" wrapText="1"/>
    </xf>
    <xf numFmtId="3" fontId="12" fillId="0" borderId="2" xfId="95" applyNumberFormat="1" applyFont="1" applyFill="1" applyBorder="1" applyAlignment="1">
      <alignment horizontal="right" vertical="center" wrapText="1" shrinkToFit="1"/>
    </xf>
    <xf numFmtId="3" fontId="12" fillId="0" borderId="2" xfId="100" applyNumberFormat="1" applyFont="1" applyFill="1" applyBorder="1" applyAlignment="1">
      <alignment horizontal="right" vertical="center" wrapText="1"/>
    </xf>
    <xf numFmtId="0" fontId="17" fillId="0" borderId="2" xfId="95" applyFont="1" applyFill="1" applyBorder="1" applyAlignment="1">
      <alignment horizontal="center" vertical="center" wrapText="1" shrinkToFit="1"/>
    </xf>
    <xf numFmtId="3" fontId="31" fillId="0" borderId="2" xfId="95" applyNumberFormat="1" applyFont="1" applyFill="1" applyBorder="1" applyAlignment="1">
      <alignment horizontal="center" vertical="center" wrapText="1"/>
    </xf>
    <xf numFmtId="3" fontId="17" fillId="0" borderId="2" xfId="95" applyNumberFormat="1" applyFont="1" applyFill="1" applyBorder="1" applyAlignment="1">
      <alignment horizontal="center" vertical="center" wrapText="1"/>
    </xf>
    <xf numFmtId="0" fontId="17" fillId="0" borderId="2" xfId="95" applyFont="1" applyFill="1" applyBorder="1" applyAlignment="1">
      <alignment horizontal="left" vertical="center" wrapText="1"/>
    </xf>
    <xf numFmtId="3" fontId="12" fillId="0" borderId="2" xfId="91" applyNumberFormat="1" applyFont="1" applyFill="1" applyBorder="1" applyAlignment="1">
      <alignment horizontal="right" vertical="center" wrapText="1"/>
    </xf>
    <xf numFmtId="0" fontId="31" fillId="0" borderId="2" xfId="100" applyFont="1" applyFill="1" applyBorder="1" applyAlignment="1">
      <alignment horizontal="left" vertical="center" wrapText="1"/>
    </xf>
    <xf numFmtId="3" fontId="17" fillId="0" borderId="2" xfId="89" applyNumberFormat="1" applyFont="1" applyFill="1" applyBorder="1" applyAlignment="1">
      <alignment horizontal="center" vertical="center"/>
    </xf>
    <xf numFmtId="0" fontId="32" fillId="0" borderId="2" xfId="0" applyFont="1" applyFill="1" applyBorder="1" applyAlignment="1" applyProtection="1">
      <alignment horizontal="center" vertical="center" wrapText="1"/>
      <protection locked="0"/>
    </xf>
    <xf numFmtId="0" fontId="3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17" fillId="0" borderId="2" xfId="0" applyFont="1" applyFill="1" applyBorder="1" applyAlignment="1">
      <alignment horizontal="center" vertical="center"/>
    </xf>
    <xf numFmtId="49" fontId="17" fillId="0" borderId="2" xfId="0" applyNumberFormat="1" applyFont="1" applyFill="1" applyBorder="1" applyAlignment="1" applyProtection="1">
      <alignment horizontal="left" vertical="center" wrapText="1" shrinkToFit="1"/>
    </xf>
    <xf numFmtId="0" fontId="17" fillId="0" borderId="2" xfId="0" applyFont="1" applyFill="1" applyBorder="1" applyAlignment="1">
      <alignment horizontal="left" vertical="center"/>
    </xf>
    <xf numFmtId="0" fontId="31" fillId="0" borderId="2" xfId="0" applyFont="1" applyFill="1" applyBorder="1" applyAlignment="1">
      <alignment vertical="center"/>
    </xf>
    <xf numFmtId="3" fontId="17" fillId="0" borderId="2" xfId="0" applyNumberFormat="1" applyFont="1" applyFill="1" applyBorder="1" applyAlignment="1">
      <alignment horizontal="right" vertical="center"/>
    </xf>
    <xf numFmtId="3" fontId="31" fillId="0" borderId="2" xfId="0" applyNumberFormat="1" applyFont="1" applyFill="1" applyBorder="1" applyAlignment="1">
      <alignment horizontal="right" vertical="center"/>
    </xf>
    <xf numFmtId="0" fontId="31" fillId="0" borderId="2" xfId="0" applyFont="1" applyFill="1" applyBorder="1" applyAlignment="1" applyProtection="1">
      <protection locked="0"/>
    </xf>
    <xf numFmtId="0" fontId="31" fillId="0" borderId="2" xfId="0" applyFont="1" applyFill="1" applyBorder="1" applyAlignment="1">
      <alignment horizontal="right" vertical="center"/>
    </xf>
    <xf numFmtId="14" fontId="31" fillId="0" borderId="2"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17" fillId="0" borderId="2" xfId="0" applyFont="1" applyFill="1" applyBorder="1" applyAlignment="1">
      <alignment vertical="center"/>
    </xf>
    <xf numFmtId="3" fontId="17" fillId="0" borderId="2" xfId="11" applyNumberFormat="1" applyFont="1" applyFill="1" applyBorder="1" applyAlignment="1">
      <alignment horizontal="right" vertical="center"/>
    </xf>
    <xf numFmtId="3" fontId="17" fillId="0" borderId="2" xfId="0" applyNumberFormat="1" applyFont="1" applyFill="1" applyBorder="1" applyAlignment="1">
      <alignment horizontal="center" vertical="center" wrapText="1"/>
    </xf>
    <xf numFmtId="2" fontId="17" fillId="0" borderId="2" xfId="0" applyNumberFormat="1" applyFont="1" applyFill="1" applyBorder="1" applyAlignment="1">
      <alignment horizontal="left" vertical="center" wrapText="1"/>
    </xf>
    <xf numFmtId="2" fontId="17" fillId="0" borderId="2" xfId="0" applyNumberFormat="1" applyFont="1" applyFill="1" applyBorder="1" applyAlignment="1">
      <alignment horizontal="center" vertical="center" wrapText="1"/>
    </xf>
    <xf numFmtId="2" fontId="33" fillId="0" borderId="2" xfId="0" applyNumberFormat="1" applyFont="1" applyFill="1" applyBorder="1" applyAlignment="1">
      <alignment horizontal="center" vertical="center" wrapText="1"/>
    </xf>
    <xf numFmtId="165" fontId="17" fillId="0" borderId="2" xfId="11" applyNumberFormat="1" applyFont="1" applyFill="1" applyBorder="1" applyAlignment="1">
      <alignment horizontal="center" vertical="center"/>
    </xf>
    <xf numFmtId="0" fontId="31" fillId="0" borderId="2" xfId="0" applyFont="1" applyFill="1" applyBorder="1"/>
    <xf numFmtId="0" fontId="17" fillId="0" borderId="2" xfId="0" applyNumberFormat="1" applyFont="1" applyFill="1" applyBorder="1" applyAlignment="1">
      <alignment horizontal="left" vertical="center"/>
    </xf>
    <xf numFmtId="0" fontId="17" fillId="0" borderId="2"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xf>
    <xf numFmtId="0" fontId="17" fillId="0" borderId="2" xfId="106"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25" fillId="0" borderId="2" xfId="0" applyFont="1" applyFill="1" applyBorder="1" applyAlignment="1">
      <alignment horizontal="right"/>
    </xf>
    <xf numFmtId="0" fontId="25" fillId="0" borderId="2" xfId="0" applyFont="1" applyFill="1" applyBorder="1"/>
    <xf numFmtId="49" fontId="17" fillId="0" borderId="2" xfId="0" applyNumberFormat="1" applyFont="1" applyFill="1" applyBorder="1" applyAlignment="1">
      <alignment horizontal="center" vertical="center"/>
    </xf>
    <xf numFmtId="164" fontId="17" fillId="0" borderId="2" xfId="11" applyNumberFormat="1" applyFont="1" applyFill="1" applyBorder="1" applyAlignment="1">
      <alignment horizontal="center" vertical="center" wrapText="1"/>
    </xf>
    <xf numFmtId="3" fontId="17" fillId="0" borderId="2" xfId="0" applyNumberFormat="1" applyFont="1" applyFill="1" applyBorder="1" applyAlignment="1" applyProtection="1">
      <alignment horizontal="right" vertical="center" wrapText="1"/>
    </xf>
    <xf numFmtId="3" fontId="17" fillId="0" borderId="2" xfId="11" applyNumberFormat="1" applyFont="1" applyFill="1" applyBorder="1" applyAlignment="1">
      <alignment horizontal="right" vertical="center" wrapText="1"/>
    </xf>
    <xf numFmtId="0" fontId="8" fillId="0" borderId="2" xfId="0" applyFont="1" applyFill="1" applyBorder="1" applyAlignment="1">
      <alignment horizontal="right"/>
    </xf>
    <xf numFmtId="0" fontId="8" fillId="0" borderId="2" xfId="0" applyFont="1" applyFill="1" applyBorder="1"/>
    <xf numFmtId="0" fontId="31" fillId="0" borderId="2" xfId="0" applyFont="1" applyFill="1" applyBorder="1" applyAlignment="1">
      <alignment horizontal="left" vertical="center" wrapText="1"/>
    </xf>
    <xf numFmtId="0" fontId="31" fillId="0" borderId="2" xfId="0" applyFont="1" applyFill="1" applyBorder="1" applyAlignment="1">
      <alignment horizontal="center" vertical="center" wrapText="1"/>
    </xf>
    <xf numFmtId="3" fontId="31" fillId="0" borderId="2" xfId="0" applyNumberFormat="1" applyFont="1" applyFill="1" applyBorder="1" applyAlignment="1">
      <alignment horizontal="right" vertical="center" wrapText="1"/>
    </xf>
    <xf numFmtId="0" fontId="17" fillId="0" borderId="2" xfId="0" applyFont="1" applyFill="1" applyBorder="1" applyAlignment="1">
      <alignment horizontal="right"/>
    </xf>
    <xf numFmtId="14" fontId="17" fillId="0" borderId="2" xfId="0" applyNumberFormat="1" applyFont="1" applyFill="1" applyBorder="1" applyAlignment="1">
      <alignment horizontal="right"/>
    </xf>
    <xf numFmtId="0" fontId="17" fillId="0" borderId="2" xfId="0" applyFont="1" applyFill="1" applyBorder="1"/>
    <xf numFmtId="0" fontId="17" fillId="0" borderId="0" xfId="0" applyFont="1" applyFill="1" applyBorder="1" applyAlignment="1">
      <alignment vertical="center"/>
    </xf>
    <xf numFmtId="0" fontId="32" fillId="0" borderId="0" xfId="0" applyFont="1" applyFill="1" applyBorder="1" applyAlignment="1">
      <alignment horizontal="center" vertical="center" wrapText="1"/>
    </xf>
    <xf numFmtId="0" fontId="17" fillId="0" borderId="2" xfId="0" quotePrefix="1" applyFont="1" applyFill="1" applyBorder="1" applyAlignment="1">
      <alignment horizontal="left" vertical="center" wrapText="1"/>
    </xf>
    <xf numFmtId="0" fontId="17" fillId="0" borderId="2" xfId="0" quotePrefix="1" applyFont="1" applyFill="1" applyBorder="1" applyAlignment="1">
      <alignment horizontal="center" vertical="center" wrapText="1"/>
    </xf>
    <xf numFmtId="0" fontId="17" fillId="0" borderId="2" xfId="0" quotePrefix="1" applyFont="1" applyFill="1" applyBorder="1" applyAlignment="1">
      <alignment horizontal="center" vertical="center"/>
    </xf>
    <xf numFmtId="0" fontId="17" fillId="0" borderId="2" xfId="0" applyFont="1" applyFill="1" applyBorder="1" applyAlignment="1">
      <alignment horizontal="right" vertical="center"/>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right"/>
    </xf>
    <xf numFmtId="14" fontId="31" fillId="0" borderId="2" xfId="0" applyNumberFormat="1" applyFont="1" applyFill="1" applyBorder="1" applyAlignment="1">
      <alignment horizontal="right"/>
    </xf>
    <xf numFmtId="0" fontId="31" fillId="0" borderId="0" xfId="0" applyFont="1" applyFill="1"/>
    <xf numFmtId="3" fontId="17" fillId="0" borderId="2" xfId="0" applyNumberFormat="1" applyFont="1" applyFill="1" applyBorder="1" applyAlignment="1">
      <alignment horizontal="right" vertical="center" wrapText="1"/>
    </xf>
    <xf numFmtId="2" fontId="31" fillId="0" borderId="2" xfId="0" applyNumberFormat="1" applyFont="1" applyFill="1" applyBorder="1" applyAlignment="1">
      <alignment horizontal="center" vertical="center" wrapText="1"/>
    </xf>
    <xf numFmtId="0" fontId="35" fillId="0" borderId="2" xfId="0" applyFont="1" applyFill="1" applyBorder="1" applyAlignment="1">
      <alignment vertical="center"/>
    </xf>
    <xf numFmtId="2" fontId="17" fillId="0" borderId="2" xfId="88" applyNumberFormat="1" applyFont="1" applyFill="1" applyBorder="1" applyAlignment="1">
      <alignment horizontal="left" vertical="center" wrapText="1"/>
    </xf>
    <xf numFmtId="2" fontId="31" fillId="0" borderId="2" xfId="11" applyNumberFormat="1" applyFont="1" applyFill="1" applyBorder="1" applyAlignment="1">
      <alignment horizontal="center" vertical="center" wrapText="1"/>
    </xf>
    <xf numFmtId="0" fontId="34" fillId="0" borderId="2" xfId="0" applyFont="1" applyFill="1" applyBorder="1" applyAlignment="1">
      <alignment horizontal="right" vertical="center"/>
    </xf>
    <xf numFmtId="2" fontId="17" fillId="0" borderId="2" xfId="88" applyNumberFormat="1" applyFont="1" applyFill="1" applyBorder="1" applyAlignment="1">
      <alignment horizontal="center" vertical="center" wrapText="1"/>
    </xf>
    <xf numFmtId="0" fontId="37" fillId="0" borderId="2" xfId="0" applyFont="1" applyFill="1" applyBorder="1" applyAlignment="1">
      <alignment horizontal="justify" vertical="center" wrapText="1"/>
    </xf>
    <xf numFmtId="0" fontId="17" fillId="0" borderId="2" xfId="5" applyFont="1" applyFill="1" applyBorder="1" applyAlignment="1">
      <alignment horizontal="left" vertical="center" wrapText="1"/>
    </xf>
    <xf numFmtId="0" fontId="17" fillId="0" borderId="2" xfId="103" applyFont="1" applyFill="1" applyBorder="1" applyAlignment="1">
      <alignment horizontal="center" vertical="center" wrapText="1"/>
    </xf>
    <xf numFmtId="0" fontId="32"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2" xfId="19" applyFont="1" applyFill="1" applyBorder="1" applyAlignment="1">
      <alignment horizontal="left" vertical="center"/>
    </xf>
    <xf numFmtId="3" fontId="17" fillId="0" borderId="2" xfId="107" applyNumberFormat="1" applyFont="1" applyFill="1" applyBorder="1" applyAlignment="1">
      <alignment horizontal="left" vertical="center"/>
    </xf>
    <xf numFmtId="3" fontId="17" fillId="0" borderId="2" xfId="107" applyNumberFormat="1" applyFont="1" applyFill="1" applyBorder="1" applyAlignment="1">
      <alignment horizontal="center" vertical="center"/>
    </xf>
    <xf numFmtId="0" fontId="17" fillId="0" borderId="2" xfId="19" applyFont="1" applyFill="1" applyBorder="1" applyAlignment="1">
      <alignment horizontal="center" vertical="center"/>
    </xf>
    <xf numFmtId="0" fontId="17" fillId="0" borderId="2" xfId="33" applyFont="1" applyFill="1" applyBorder="1" applyAlignment="1">
      <alignment horizontal="left" vertical="center"/>
    </xf>
    <xf numFmtId="0" fontId="17" fillId="0" borderId="2" xfId="33" applyFont="1" applyFill="1" applyBorder="1" applyAlignment="1">
      <alignment horizontal="center" vertical="center"/>
    </xf>
    <xf numFmtId="165" fontId="17" fillId="0" borderId="2" xfId="108" applyNumberFormat="1" applyFont="1" applyFill="1" applyBorder="1" applyAlignment="1">
      <alignment horizontal="center" vertical="center"/>
    </xf>
    <xf numFmtId="0" fontId="39" fillId="0" borderId="2" xfId="0" applyFont="1" applyFill="1" applyBorder="1"/>
    <xf numFmtId="2" fontId="17" fillId="0" borderId="2" xfId="106" applyNumberFormat="1" applyFont="1" applyFill="1" applyBorder="1" applyAlignment="1">
      <alignment horizontal="center" vertical="center" wrapText="1"/>
    </xf>
    <xf numFmtId="2" fontId="17" fillId="0" borderId="2" xfId="106" applyNumberFormat="1" applyFont="1" applyFill="1" applyBorder="1" applyAlignment="1">
      <alignment vertical="center" wrapText="1"/>
    </xf>
    <xf numFmtId="2" fontId="31" fillId="0" borderId="2" xfId="106" applyNumberFormat="1" applyFont="1" applyFill="1" applyBorder="1" applyAlignment="1">
      <alignment vertical="center" wrapText="1"/>
    </xf>
    <xf numFmtId="2" fontId="31" fillId="0" borderId="2" xfId="106" applyNumberFormat="1" applyFont="1" applyFill="1" applyBorder="1" applyAlignment="1">
      <alignment horizontal="center" vertical="center" wrapText="1"/>
    </xf>
    <xf numFmtId="0" fontId="17" fillId="0" borderId="2" xfId="106" applyFont="1" applyFill="1" applyBorder="1" applyAlignment="1">
      <alignment vertical="center" wrapText="1"/>
    </xf>
    <xf numFmtId="0" fontId="17" fillId="0" borderId="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xf>
    <xf numFmtId="49" fontId="17" fillId="0" borderId="2" xfId="0" applyNumberFormat="1" applyFont="1" applyFill="1" applyBorder="1" applyAlignment="1">
      <alignment horizontal="left" vertical="center"/>
    </xf>
    <xf numFmtId="0" fontId="22" fillId="0" borderId="2" xfId="0" applyFont="1" applyFill="1" applyBorder="1" applyAlignment="1">
      <alignment horizontal="left" vertical="center"/>
    </xf>
    <xf numFmtId="0" fontId="22" fillId="0" borderId="2" xfId="109" applyNumberFormat="1" applyFont="1" applyFill="1" applyBorder="1" applyAlignment="1">
      <alignment horizontal="left" vertical="center"/>
    </xf>
    <xf numFmtId="0" fontId="22" fillId="0" borderId="2" xfId="109" applyNumberFormat="1" applyFont="1" applyFill="1" applyBorder="1" applyAlignment="1">
      <alignment horizontal="center" vertical="center"/>
    </xf>
    <xf numFmtId="0" fontId="17" fillId="0" borderId="2" xfId="109" applyNumberFormat="1" applyFont="1" applyFill="1" applyBorder="1" applyAlignment="1">
      <alignment horizontal="left" vertical="center"/>
    </xf>
    <xf numFmtId="0" fontId="17" fillId="0" borderId="2" xfId="109" applyNumberFormat="1" applyFont="1" applyFill="1" applyBorder="1" applyAlignment="1">
      <alignment horizontal="center" vertical="center"/>
    </xf>
    <xf numFmtId="0" fontId="17" fillId="0" borderId="2" xfId="106" applyFont="1" applyFill="1" applyBorder="1" applyAlignment="1">
      <alignment horizontal="left" vertical="center" wrapText="1"/>
    </xf>
    <xf numFmtId="0" fontId="31" fillId="0" borderId="2" xfId="0" quotePrefix="1" applyFont="1" applyFill="1" applyBorder="1" applyAlignment="1">
      <alignment horizontal="center" vertical="center" wrapText="1"/>
    </xf>
    <xf numFmtId="0" fontId="37" fillId="0" borderId="2" xfId="0" applyFont="1" applyFill="1" applyBorder="1" applyAlignment="1">
      <alignment horizontal="left" vertical="center" wrapText="1"/>
    </xf>
    <xf numFmtId="165" fontId="17" fillId="0" borderId="2" xfId="110" applyNumberFormat="1" applyFont="1" applyFill="1" applyBorder="1" applyAlignment="1">
      <alignment horizontal="center" vertical="center" wrapText="1"/>
    </xf>
    <xf numFmtId="2" fontId="17" fillId="0" borderId="2" xfId="14" applyNumberFormat="1" applyFont="1" applyFill="1" applyBorder="1" applyAlignment="1">
      <alignment horizontal="center" vertical="center" wrapText="1"/>
    </xf>
    <xf numFmtId="2" fontId="17" fillId="0" borderId="2" xfId="14" applyNumberFormat="1" applyFont="1" applyFill="1" applyBorder="1" applyAlignment="1">
      <alignment horizontal="left" vertical="center" wrapText="1"/>
    </xf>
    <xf numFmtId="165" fontId="17" fillId="0" borderId="2" xfId="11" applyNumberFormat="1"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vertical="center" wrapText="1"/>
      <protection locked="0"/>
    </xf>
    <xf numFmtId="0" fontId="31" fillId="0" borderId="2" xfId="0" applyFont="1" applyFill="1" applyBorder="1" applyAlignment="1">
      <alignment horizontal="center"/>
    </xf>
    <xf numFmtId="0" fontId="31" fillId="0" borderId="2" xfId="0" applyFont="1" applyFill="1" applyBorder="1" applyAlignment="1" applyProtection="1">
      <alignment horizontal="right"/>
      <protection locked="0"/>
    </xf>
    <xf numFmtId="0" fontId="17" fillId="0" borderId="2" xfId="0" applyFont="1" applyFill="1" applyBorder="1" applyAlignment="1">
      <alignment vertical="center" wrapText="1"/>
    </xf>
    <xf numFmtId="0" fontId="17" fillId="0" borderId="2" xfId="0" applyNumberFormat="1" applyFont="1" applyFill="1" applyBorder="1" applyAlignment="1">
      <alignment vertical="center" wrapText="1"/>
    </xf>
    <xf numFmtId="3" fontId="17" fillId="0" borderId="2" xfId="19" applyNumberFormat="1" applyFont="1" applyFill="1" applyBorder="1" applyAlignment="1">
      <alignment horizontal="center" vertical="center" wrapText="1"/>
    </xf>
    <xf numFmtId="3" fontId="17" fillId="0" borderId="2" xfId="9" applyNumberFormat="1" applyFont="1" applyFill="1" applyBorder="1" applyAlignment="1">
      <alignment horizontal="right" vertical="center" wrapText="1"/>
    </xf>
    <xf numFmtId="2" fontId="17" fillId="0" borderId="2" xfId="11" applyNumberFormat="1" applyFont="1" applyFill="1" applyBorder="1" applyAlignment="1">
      <alignment horizontal="center" vertical="center" wrapText="1"/>
    </xf>
    <xf numFmtId="2" fontId="17" fillId="0" borderId="2" xfId="0" applyNumberFormat="1" applyFont="1" applyFill="1" applyBorder="1" applyAlignment="1">
      <alignment vertical="center" wrapText="1"/>
    </xf>
    <xf numFmtId="2" fontId="31" fillId="0" borderId="2" xfId="0" applyNumberFormat="1" applyFont="1" applyFill="1" applyBorder="1" applyAlignment="1">
      <alignment vertical="center" wrapText="1"/>
    </xf>
    <xf numFmtId="2" fontId="31" fillId="0" borderId="2" xfId="0" applyNumberFormat="1" applyFont="1" applyFill="1" applyBorder="1" applyAlignment="1">
      <alignment horizontal="left" vertical="center" wrapText="1"/>
    </xf>
    <xf numFmtId="0" fontId="32" fillId="0" borderId="2" xfId="0" applyFont="1" applyFill="1" applyBorder="1" applyAlignment="1">
      <alignment vertical="center"/>
    </xf>
    <xf numFmtId="2" fontId="34" fillId="0" borderId="2" xfId="0" applyNumberFormat="1" applyFont="1" applyFill="1" applyBorder="1" applyAlignment="1">
      <alignment horizontal="center" vertical="center" wrapText="1"/>
    </xf>
    <xf numFmtId="2" fontId="34" fillId="0" borderId="2" xfId="0" applyNumberFormat="1" applyFont="1" applyFill="1" applyBorder="1" applyAlignment="1">
      <alignment horizontal="left" vertical="center" wrapText="1"/>
    </xf>
    <xf numFmtId="165" fontId="17" fillId="0" borderId="2" xfId="93" applyNumberFormat="1" applyFont="1" applyFill="1" applyBorder="1" applyAlignment="1">
      <alignment horizontal="center" vertical="center"/>
    </xf>
    <xf numFmtId="0" fontId="17" fillId="0" borderId="2" xfId="111" applyFont="1" applyFill="1" applyBorder="1" applyAlignment="1">
      <alignment horizontal="left" vertical="center"/>
    </xf>
    <xf numFmtId="0" fontId="17" fillId="0" borderId="2" xfId="111" applyFont="1" applyFill="1" applyBorder="1" applyAlignment="1">
      <alignment horizontal="center" vertical="center"/>
    </xf>
    <xf numFmtId="165" fontId="31" fillId="0" borderId="2" xfId="11"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17" fillId="0" borderId="2" xfId="19" applyFont="1" applyFill="1" applyBorder="1" applyAlignment="1">
      <alignment horizontal="left" vertical="center" wrapText="1"/>
    </xf>
    <xf numFmtId="3" fontId="17" fillId="0" borderId="2" xfId="107" applyNumberFormat="1" applyFont="1" applyFill="1" applyBorder="1" applyAlignment="1">
      <alignment horizontal="center" vertical="center" wrapText="1"/>
    </xf>
    <xf numFmtId="0" fontId="17" fillId="0" borderId="2" xfId="19" applyFont="1" applyFill="1" applyBorder="1" applyAlignment="1">
      <alignment horizontal="center" vertical="center" wrapText="1"/>
    </xf>
    <xf numFmtId="3" fontId="31" fillId="0" borderId="2" xfId="11" applyNumberFormat="1" applyFont="1" applyFill="1" applyBorder="1" applyAlignment="1">
      <alignment horizontal="right" vertical="center" wrapText="1"/>
    </xf>
    <xf numFmtId="43" fontId="17" fillId="0" borderId="2" xfId="1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3" fontId="31" fillId="0" borderId="2" xfId="0" applyNumberFormat="1" applyFont="1" applyFill="1" applyBorder="1" applyAlignment="1">
      <alignment horizontal="center" vertical="center"/>
    </xf>
    <xf numFmtId="2" fontId="17" fillId="0" borderId="2" xfId="19" applyNumberFormat="1" applyFont="1" applyFill="1" applyBorder="1" applyAlignment="1">
      <alignment vertical="center" wrapText="1"/>
    </xf>
    <xf numFmtId="2" fontId="17" fillId="0" borderId="2" xfId="19" applyNumberFormat="1" applyFont="1" applyFill="1" applyBorder="1" applyAlignment="1">
      <alignment horizontal="center" vertical="center" wrapText="1"/>
    </xf>
    <xf numFmtId="0" fontId="17" fillId="0" borderId="2" xfId="106" applyNumberFormat="1" applyFont="1" applyFill="1" applyBorder="1" applyAlignment="1">
      <alignment horizontal="left" vertical="center" wrapText="1"/>
    </xf>
    <xf numFmtId="0" fontId="31" fillId="0" borderId="2" xfId="106" applyFont="1" applyFill="1" applyBorder="1" applyAlignment="1">
      <alignment horizontal="left" vertical="center" wrapText="1"/>
    </xf>
    <xf numFmtId="165" fontId="31" fillId="0" borderId="2" xfId="9" applyNumberFormat="1" applyFont="1" applyFill="1" applyBorder="1" applyAlignment="1">
      <alignment horizontal="center" vertical="center" wrapText="1"/>
    </xf>
    <xf numFmtId="0" fontId="31" fillId="0" borderId="2" xfId="106" applyFont="1" applyFill="1" applyBorder="1" applyAlignment="1">
      <alignment horizontal="center" vertical="center" wrapText="1"/>
    </xf>
    <xf numFmtId="2" fontId="17" fillId="0" borderId="2" xfId="11" applyNumberFormat="1" applyFont="1" applyFill="1" applyBorder="1" applyAlignment="1">
      <alignment vertical="center" wrapText="1"/>
    </xf>
    <xf numFmtId="170" fontId="17" fillId="0" borderId="2" xfId="0" applyNumberFormat="1" applyFont="1" applyFill="1" applyBorder="1" applyAlignment="1" applyProtection="1">
      <alignment vertical="center" wrapText="1"/>
    </xf>
    <xf numFmtId="41" fontId="17" fillId="0" borderId="2" xfId="0" applyNumberFormat="1" applyFont="1" applyFill="1" applyBorder="1" applyAlignment="1">
      <alignment horizontal="center" vertical="center" wrapText="1"/>
    </xf>
    <xf numFmtId="41" fontId="31" fillId="0" borderId="2" xfId="0" applyNumberFormat="1"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3" fontId="17" fillId="0" borderId="2" xfId="9" quotePrefix="1" applyNumberFormat="1" applyFont="1" applyFill="1" applyBorder="1" applyAlignment="1">
      <alignment horizontal="right" vertical="center" wrapText="1"/>
    </xf>
    <xf numFmtId="3" fontId="31" fillId="0" borderId="2" xfId="9" applyNumberFormat="1" applyFont="1" applyFill="1" applyBorder="1" applyAlignment="1">
      <alignment horizontal="right" vertical="center" wrapText="1"/>
    </xf>
    <xf numFmtId="3" fontId="31" fillId="0" borderId="2" xfId="110" applyNumberFormat="1" applyFont="1" applyFill="1" applyBorder="1" applyAlignment="1">
      <alignment horizontal="right" vertical="center" wrapText="1"/>
    </xf>
    <xf numFmtId="49" fontId="17" fillId="0" borderId="2" xfId="0" applyNumberFormat="1" applyFont="1" applyFill="1" applyBorder="1" applyAlignment="1">
      <alignment horizontal="right" vertical="center"/>
    </xf>
    <xf numFmtId="49" fontId="17" fillId="0" borderId="2" xfId="11" applyNumberFormat="1" applyFont="1" applyFill="1" applyBorder="1" applyAlignment="1">
      <alignment horizontal="right" vertical="center"/>
    </xf>
    <xf numFmtId="49" fontId="17" fillId="0" borderId="2" xfId="9" applyNumberFormat="1" applyFont="1" applyFill="1" applyBorder="1" applyAlignment="1">
      <alignment horizontal="right" vertical="center" wrapText="1"/>
    </xf>
    <xf numFmtId="49" fontId="17" fillId="0" borderId="2" xfId="92" applyNumberFormat="1" applyFont="1" applyFill="1" applyBorder="1" applyAlignment="1">
      <alignment horizontal="right" vertical="center"/>
    </xf>
    <xf numFmtId="49" fontId="17" fillId="0" borderId="2" xfId="11" applyNumberFormat="1" applyFont="1" applyFill="1" applyBorder="1" applyAlignment="1">
      <alignment horizontal="right" vertical="center" wrapText="1"/>
    </xf>
    <xf numFmtId="49" fontId="31" fillId="0" borderId="2" xfId="0" applyNumberFormat="1" applyFont="1" applyFill="1" applyBorder="1" applyAlignment="1">
      <alignment horizontal="right" vertical="center" wrapText="1"/>
    </xf>
    <xf numFmtId="49" fontId="17" fillId="0" borderId="2" xfId="0" quotePrefix="1" applyNumberFormat="1" applyFont="1" applyFill="1" applyBorder="1" applyAlignment="1">
      <alignment horizontal="right" vertical="center"/>
    </xf>
    <xf numFmtId="49" fontId="17" fillId="0" borderId="2" xfId="0" applyNumberFormat="1" applyFont="1" applyFill="1" applyBorder="1" applyAlignment="1">
      <alignment horizontal="right" vertical="center" wrapText="1"/>
    </xf>
    <xf numFmtId="49" fontId="17" fillId="0" borderId="2" xfId="91" applyNumberFormat="1" applyFont="1" applyFill="1" applyBorder="1" applyAlignment="1">
      <alignment horizontal="right" vertical="center" wrapText="1"/>
    </xf>
    <xf numFmtId="49" fontId="17" fillId="0" borderId="2" xfId="19" applyNumberFormat="1" applyFont="1" applyFill="1" applyBorder="1" applyAlignment="1">
      <alignment horizontal="right" vertical="center"/>
    </xf>
    <xf numFmtId="49" fontId="17" fillId="0" borderId="2" xfId="108" applyNumberFormat="1" applyFont="1" applyFill="1" applyBorder="1" applyAlignment="1">
      <alignment horizontal="right" vertical="center"/>
    </xf>
    <xf numFmtId="49" fontId="17" fillId="0" borderId="2" xfId="0" applyNumberFormat="1" applyFont="1" applyFill="1" applyBorder="1" applyAlignment="1" applyProtection="1">
      <alignment horizontal="right" vertical="center"/>
    </xf>
    <xf numFmtId="49" fontId="17" fillId="0" borderId="2" xfId="5" applyNumberFormat="1" applyFont="1" applyFill="1" applyBorder="1" applyAlignment="1">
      <alignment horizontal="right" vertical="center"/>
    </xf>
    <xf numFmtId="49" fontId="22" fillId="0" borderId="2" xfId="0" applyNumberFormat="1" applyFont="1" applyFill="1" applyBorder="1" applyAlignment="1">
      <alignment horizontal="right" vertical="center"/>
    </xf>
    <xf numFmtId="49" fontId="17" fillId="0" borderId="2" xfId="106" applyNumberFormat="1" applyFont="1" applyFill="1" applyBorder="1" applyAlignment="1">
      <alignment horizontal="right" vertical="center" wrapText="1"/>
    </xf>
    <xf numFmtId="49" fontId="17" fillId="0" borderId="2" xfId="93" applyNumberFormat="1" applyFont="1" applyFill="1" applyBorder="1" applyAlignment="1">
      <alignment horizontal="right" vertical="center"/>
    </xf>
    <xf numFmtId="49" fontId="31" fillId="0" borderId="2" xfId="11" applyNumberFormat="1" applyFont="1" applyFill="1" applyBorder="1" applyAlignment="1">
      <alignment horizontal="right" vertical="center" wrapText="1"/>
    </xf>
    <xf numFmtId="49" fontId="17" fillId="0" borderId="2" xfId="19" applyNumberFormat="1" applyFont="1" applyFill="1" applyBorder="1" applyAlignment="1">
      <alignment horizontal="right" vertical="center" wrapText="1"/>
    </xf>
    <xf numFmtId="49" fontId="17" fillId="0" borderId="2" xfId="105" applyNumberFormat="1" applyFont="1" applyFill="1" applyBorder="1" applyAlignment="1">
      <alignment horizontal="right" vertical="center" wrapText="1"/>
    </xf>
    <xf numFmtId="49" fontId="31" fillId="0" borderId="2" xfId="106" applyNumberFormat="1" applyFont="1" applyFill="1" applyBorder="1" applyAlignment="1">
      <alignment horizontal="right" vertical="center" wrapText="1"/>
    </xf>
    <xf numFmtId="0" fontId="31" fillId="0" borderId="0" xfId="0" applyFont="1" applyFill="1" applyBorder="1" applyAlignment="1">
      <alignment vertical="center"/>
    </xf>
    <xf numFmtId="0" fontId="35" fillId="0" borderId="0" xfId="0" applyFont="1" applyFill="1" applyBorder="1" applyAlignment="1">
      <alignment horizontal="center" vertical="center"/>
    </xf>
    <xf numFmtId="0" fontId="25" fillId="0" borderId="0" xfId="0" applyFont="1" applyFill="1" applyBorder="1"/>
    <xf numFmtId="0" fontId="8" fillId="0" borderId="0" xfId="0" applyFont="1" applyFill="1" applyBorder="1"/>
    <xf numFmtId="0" fontId="17" fillId="0" borderId="0" xfId="0" applyFont="1" applyFill="1" applyBorder="1"/>
    <xf numFmtId="0" fontId="31" fillId="0" borderId="0" xfId="0" applyFont="1" applyFill="1" applyBorder="1"/>
    <xf numFmtId="0" fontId="35" fillId="0" borderId="0" xfId="0" applyFont="1" applyFill="1" applyBorder="1" applyAlignment="1">
      <alignment vertical="center"/>
    </xf>
    <xf numFmtId="0" fontId="17" fillId="0" borderId="0" xfId="0" applyFont="1" applyFill="1" applyBorder="1" applyAlignment="1">
      <alignment vertical="center" wrapText="1"/>
    </xf>
    <xf numFmtId="0" fontId="22" fillId="0" borderId="0" xfId="0" applyFont="1" applyFill="1" applyBorder="1" applyAlignment="1">
      <alignment vertical="center"/>
    </xf>
    <xf numFmtId="0" fontId="42" fillId="0" borderId="0" xfId="0" applyFont="1" applyFill="1" applyBorder="1" applyAlignment="1">
      <alignment vertical="center"/>
    </xf>
    <xf numFmtId="0" fontId="16" fillId="0" borderId="0" xfId="0" applyFont="1" applyFill="1" applyBorder="1" applyAlignment="1">
      <alignment vertical="center"/>
    </xf>
    <xf numFmtId="0" fontId="31" fillId="0" borderId="0" xfId="0" applyFont="1" applyFill="1" applyBorder="1" applyAlignment="1" applyProtection="1">
      <protection locked="0"/>
    </xf>
    <xf numFmtId="0" fontId="31" fillId="0" borderId="0" xfId="0" applyFont="1" applyFill="1" applyAlignment="1">
      <alignment horizontal="center"/>
    </xf>
    <xf numFmtId="0" fontId="31" fillId="0" borderId="0" xfId="0" applyFont="1" applyFill="1" applyAlignment="1">
      <alignment horizontal="center" vertical="center"/>
    </xf>
    <xf numFmtId="3" fontId="32" fillId="0" borderId="0" xfId="0" applyNumberFormat="1" applyFont="1" applyFill="1" applyAlignment="1">
      <alignment horizontal="center"/>
    </xf>
    <xf numFmtId="3" fontId="31" fillId="0" borderId="0" xfId="0" applyNumberFormat="1" applyFont="1" applyFill="1" applyAlignment="1">
      <alignment horizontal="right"/>
    </xf>
    <xf numFmtId="0" fontId="0" fillId="0" borderId="0" xfId="0" applyFont="1" applyFill="1"/>
    <xf numFmtId="49" fontId="16" fillId="0" borderId="2" xfId="0" applyNumberFormat="1" applyFont="1" applyFill="1" applyBorder="1" applyAlignment="1" applyProtection="1">
      <alignment horizontal="right" vertical="center" wrapText="1"/>
      <protection locked="0"/>
    </xf>
    <xf numFmtId="49" fontId="17" fillId="0" borderId="2" xfId="92" applyNumberFormat="1" applyFont="1" applyFill="1" applyBorder="1" applyAlignment="1">
      <alignment horizontal="right" vertical="center" wrapText="1"/>
    </xf>
    <xf numFmtId="49" fontId="17" fillId="0" borderId="2" xfId="0" applyNumberFormat="1" applyFont="1" applyFill="1" applyBorder="1" applyAlignment="1" applyProtection="1">
      <alignment horizontal="right" vertical="center" wrapText="1"/>
      <protection locked="0"/>
    </xf>
    <xf numFmtId="49" fontId="34" fillId="0" borderId="2" xfId="0" applyNumberFormat="1" applyFont="1" applyFill="1" applyBorder="1" applyAlignment="1">
      <alignment horizontal="right" vertical="center" wrapText="1"/>
    </xf>
    <xf numFmtId="3" fontId="17" fillId="0" borderId="0" xfId="0" applyNumberFormat="1" applyFont="1" applyFill="1" applyAlignment="1">
      <alignment horizontal="right" wrapText="1"/>
    </xf>
    <xf numFmtId="3" fontId="0" fillId="0" borderId="0" xfId="0" applyNumberFormat="1" applyFont="1" applyFill="1" applyAlignment="1">
      <alignment horizontal="right"/>
    </xf>
    <xf numFmtId="3" fontId="16" fillId="0" borderId="2" xfId="0" applyNumberFormat="1" applyFont="1" applyFill="1" applyBorder="1" applyAlignment="1" applyProtection="1">
      <alignment horizontal="right" vertical="center" wrapText="1"/>
      <protection locked="0"/>
    </xf>
    <xf numFmtId="3" fontId="22" fillId="0" borderId="2" xfId="11" applyNumberFormat="1" applyFont="1" applyFill="1" applyBorder="1" applyAlignment="1">
      <alignment horizontal="right" vertical="center"/>
    </xf>
    <xf numFmtId="3" fontId="17" fillId="0" borderId="2" xfId="0" applyNumberFormat="1" applyFont="1" applyFill="1" applyBorder="1" applyAlignment="1" applyProtection="1">
      <alignment horizontal="right" vertical="center" wrapText="1"/>
      <protection locked="0"/>
    </xf>
    <xf numFmtId="3" fontId="17" fillId="0" borderId="2" xfId="92" applyNumberFormat="1" applyFont="1" applyFill="1" applyBorder="1" applyAlignment="1">
      <alignment horizontal="right" vertical="center" wrapText="1"/>
    </xf>
    <xf numFmtId="0" fontId="15" fillId="0" borderId="4" xfId="0" applyFont="1" applyFill="1" applyBorder="1" applyAlignment="1">
      <alignment vertical="center" wrapText="1"/>
    </xf>
    <xf numFmtId="0" fontId="12" fillId="0" borderId="8" xfId="0" applyFont="1" applyBorder="1"/>
    <xf numFmtId="0" fontId="12" fillId="0" borderId="8" xfId="0" applyNumberFormat="1" applyFont="1" applyBorder="1"/>
    <xf numFmtId="0" fontId="12" fillId="0" borderId="8" xfId="0" applyNumberFormat="1" applyFont="1" applyBorder="1" applyAlignment="1">
      <alignment wrapText="1"/>
    </xf>
    <xf numFmtId="0" fontId="12" fillId="0" borderId="5" xfId="0" applyFont="1" applyBorder="1"/>
    <xf numFmtId="0" fontId="12" fillId="0" borderId="5" xfId="0" applyNumberFormat="1" applyFont="1" applyBorder="1"/>
    <xf numFmtId="0" fontId="12" fillId="0" borderId="5" xfId="0" applyNumberFormat="1" applyFont="1" applyBorder="1" applyAlignment="1">
      <alignment wrapText="1"/>
    </xf>
    <xf numFmtId="0" fontId="17" fillId="0" borderId="5" xfId="0" applyFont="1" applyBorder="1"/>
    <xf numFmtId="0" fontId="12" fillId="0" borderId="10" xfId="0" applyFont="1" applyBorder="1"/>
    <xf numFmtId="0" fontId="12" fillId="0" borderId="10" xfId="0" applyNumberFormat="1" applyFont="1" applyBorder="1"/>
    <xf numFmtId="0" fontId="17" fillId="0" borderId="10" xfId="0" applyFont="1" applyBorder="1"/>
    <xf numFmtId="0" fontId="15" fillId="0" borderId="4" xfId="0" applyFont="1" applyBorder="1" applyAlignment="1">
      <alignment horizontal="center" vertical="center" wrapText="1"/>
    </xf>
    <xf numFmtId="3" fontId="15" fillId="0" borderId="4" xfId="0" applyNumberFormat="1" applyFont="1" applyBorder="1" applyAlignment="1">
      <alignment horizontal="center" vertical="center" wrapText="1"/>
    </xf>
    <xf numFmtId="0" fontId="0" fillId="0" borderId="0" xfId="0" applyAlignment="1">
      <alignment vertical="center" wrapText="1"/>
    </xf>
    <xf numFmtId="3" fontId="17" fillId="0" borderId="8" xfId="0" applyNumberFormat="1" applyFont="1" applyBorder="1"/>
    <xf numFmtId="3" fontId="17" fillId="0" borderId="5" xfId="0" applyNumberFormat="1" applyFont="1" applyBorder="1"/>
    <xf numFmtId="3" fontId="17" fillId="0" borderId="10" xfId="0" applyNumberFormat="1" applyFont="1" applyBorder="1"/>
    <xf numFmtId="3" fontId="0" fillId="0" borderId="0" xfId="0" applyNumberFormat="1"/>
    <xf numFmtId="166" fontId="15" fillId="0" borderId="4" xfId="0" applyNumberFormat="1" applyFont="1" applyBorder="1" applyAlignment="1">
      <alignment horizontal="center" vertical="center" wrapText="1"/>
    </xf>
    <xf numFmtId="166" fontId="12" fillId="0" borderId="8" xfId="0" applyNumberFormat="1" applyFont="1" applyBorder="1"/>
    <xf numFmtId="166" fontId="12" fillId="0" borderId="5" xfId="0" applyNumberFormat="1" applyFont="1" applyBorder="1"/>
    <xf numFmtId="166" fontId="12" fillId="0" borderId="10" xfId="0" applyNumberFormat="1" applyFont="1" applyBorder="1"/>
    <xf numFmtId="166" fontId="12" fillId="0" borderId="0" xfId="0" applyNumberFormat="1" applyFont="1"/>
    <xf numFmtId="3" fontId="16" fillId="0" borderId="2" xfId="89" applyNumberFormat="1" applyFont="1" applyFill="1" applyBorder="1" applyAlignment="1">
      <alignment horizontal="center" vertical="center" wrapText="1"/>
    </xf>
    <xf numFmtId="3" fontId="16" fillId="0" borderId="2" xfId="89" applyNumberFormat="1" applyFont="1" applyFill="1" applyBorder="1"/>
    <xf numFmtId="3" fontId="12" fillId="0" borderId="2" xfId="90" applyNumberFormat="1" applyFont="1" applyFill="1" applyBorder="1" applyAlignment="1">
      <alignment horizontal="right" vertical="center" wrapText="1" shrinkToFit="1"/>
    </xf>
    <xf numFmtId="3" fontId="1" fillId="0" borderId="0" xfId="0" applyNumberFormat="1" applyFont="1"/>
    <xf numFmtId="166" fontId="16" fillId="0" borderId="2" xfId="89" applyNumberFormat="1" applyFont="1" applyFill="1" applyBorder="1" applyAlignment="1">
      <alignment horizontal="center" vertical="center" wrapText="1"/>
    </xf>
    <xf numFmtId="166" fontId="17" fillId="0" borderId="2" xfId="89" applyNumberFormat="1" applyFont="1" applyFill="1" applyBorder="1" applyAlignment="1">
      <alignment horizontal="center" vertical="center" wrapText="1"/>
    </xf>
    <xf numFmtId="166" fontId="12" fillId="0" borderId="2" xfId="0" applyNumberFormat="1" applyFont="1" applyBorder="1"/>
    <xf numFmtId="166" fontId="1" fillId="0" borderId="0" xfId="0" applyNumberFormat="1" applyFont="1"/>
    <xf numFmtId="0" fontId="16" fillId="0" borderId="2" xfId="89" applyNumberFormat="1" applyFont="1" applyFill="1" applyBorder="1"/>
    <xf numFmtId="0" fontId="12" fillId="0" borderId="2" xfId="0" applyFont="1" applyBorder="1" applyAlignment="1">
      <alignment vertical="top"/>
    </xf>
    <xf numFmtId="0" fontId="15" fillId="0" borderId="2" xfId="115" applyFont="1" applyBorder="1" applyAlignment="1">
      <alignment horizontal="center" vertical="center" wrapText="1"/>
    </xf>
    <xf numFmtId="0" fontId="15" fillId="0" borderId="2" xfId="115" applyFont="1" applyBorder="1" applyAlignment="1">
      <alignment horizontal="center" vertical="center"/>
    </xf>
    <xf numFmtId="3" fontId="15" fillId="0" borderId="2" xfId="115" applyNumberFormat="1" applyFont="1" applyBorder="1" applyAlignment="1">
      <alignment horizontal="center" vertical="center"/>
    </xf>
    <xf numFmtId="0" fontId="18" fillId="0" borderId="8" xfId="115" applyNumberFormat="1" applyFont="1" applyFill="1" applyBorder="1" applyAlignment="1">
      <alignment horizontal="center" vertical="center" wrapText="1" shrinkToFit="1"/>
    </xf>
    <xf numFmtId="49" fontId="18" fillId="0" borderId="8" xfId="115" applyNumberFormat="1" applyFont="1" applyFill="1" applyBorder="1" applyAlignment="1">
      <alignment horizontal="left" vertical="center" wrapText="1" shrinkToFit="1"/>
    </xf>
    <xf numFmtId="3" fontId="18" fillId="0" borderId="8" xfId="115" applyNumberFormat="1" applyFont="1" applyFill="1" applyBorder="1" applyAlignment="1">
      <alignment vertical="center" wrapText="1" shrinkToFit="1"/>
    </xf>
    <xf numFmtId="0" fontId="12" fillId="0" borderId="8" xfId="115" applyFont="1" applyFill="1" applyBorder="1" applyAlignment="1">
      <alignment vertical="center" wrapText="1"/>
    </xf>
    <xf numFmtId="0" fontId="18" fillId="0" borderId="5" xfId="115" applyNumberFormat="1" applyFont="1" applyFill="1" applyBorder="1" applyAlignment="1">
      <alignment horizontal="center" vertical="center" wrapText="1" shrinkToFit="1"/>
    </xf>
    <xf numFmtId="49" fontId="18" fillId="0" borderId="5" xfId="115" applyNumberFormat="1" applyFont="1" applyFill="1" applyBorder="1" applyAlignment="1">
      <alignment horizontal="left" vertical="center" wrapText="1" shrinkToFit="1"/>
    </xf>
    <xf numFmtId="3" fontId="18" fillId="0" borderId="5" xfId="115" applyNumberFormat="1" applyFont="1" applyFill="1" applyBorder="1" applyAlignment="1">
      <alignment vertical="center" wrapText="1" shrinkToFit="1"/>
    </xf>
    <xf numFmtId="0" fontId="12" fillId="0" borderId="5" xfId="115" applyFont="1" applyFill="1" applyBorder="1" applyAlignment="1">
      <alignment vertical="center" wrapText="1"/>
    </xf>
    <xf numFmtId="0" fontId="18" fillId="0" borderId="9" xfId="115" applyNumberFormat="1" applyFont="1" applyFill="1" applyBorder="1" applyAlignment="1">
      <alignment horizontal="center" vertical="center" wrapText="1" shrinkToFit="1"/>
    </xf>
    <xf numFmtId="49" fontId="18" fillId="0" borderId="9" xfId="115" applyNumberFormat="1" applyFont="1" applyFill="1" applyBorder="1" applyAlignment="1">
      <alignment horizontal="left" vertical="center" wrapText="1" shrinkToFit="1"/>
    </xf>
    <xf numFmtId="3" fontId="18" fillId="0" borderId="9" xfId="115" applyNumberFormat="1" applyFont="1" applyFill="1" applyBorder="1" applyAlignment="1">
      <alignment vertical="center" wrapText="1" shrinkToFit="1"/>
    </xf>
    <xf numFmtId="0" fontId="12" fillId="0" borderId="9" xfId="115" applyFont="1" applyFill="1" applyBorder="1" applyAlignment="1">
      <alignment vertical="center" wrapText="1"/>
    </xf>
    <xf numFmtId="3" fontId="15" fillId="0" borderId="2" xfId="1"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2" fillId="0" borderId="2" xfId="24" applyNumberFormat="1" applyFont="1" applyFill="1" applyBorder="1" applyAlignment="1">
      <alignment horizontal="right" vertical="top" wrapText="1"/>
    </xf>
    <xf numFmtId="3" fontId="12" fillId="0" borderId="2" xfId="21" applyNumberFormat="1" applyFont="1" applyFill="1" applyBorder="1" applyAlignment="1">
      <alignment horizontal="right" vertical="top" wrapText="1"/>
    </xf>
    <xf numFmtId="3" fontId="17" fillId="0" borderId="2" xfId="24" applyNumberFormat="1" applyFont="1" applyFill="1" applyBorder="1" applyAlignment="1">
      <alignment horizontal="right" vertical="top" wrapText="1"/>
    </xf>
    <xf numFmtId="3" fontId="17" fillId="0" borderId="2" xfId="21" applyNumberFormat="1" applyFont="1" applyFill="1" applyBorder="1" applyAlignment="1">
      <alignment horizontal="right" vertical="top" wrapText="1"/>
    </xf>
    <xf numFmtId="3" fontId="18" fillId="0" borderId="2" xfId="26" applyNumberFormat="1" applyFont="1" applyFill="1" applyBorder="1" applyAlignment="1">
      <alignment horizontal="left" vertical="top" wrapText="1" shrinkToFit="1"/>
    </xf>
    <xf numFmtId="3" fontId="18" fillId="0" borderId="2" xfId="1" applyNumberFormat="1" applyFont="1" applyFill="1" applyBorder="1" applyAlignment="1">
      <alignment horizontal="left" vertical="top" wrapText="1" shrinkToFit="1"/>
    </xf>
    <xf numFmtId="166" fontId="18" fillId="0" borderId="8" xfId="115" applyNumberFormat="1" applyFont="1" applyFill="1" applyBorder="1" applyAlignment="1">
      <alignment horizontal="left" vertical="center" wrapText="1" shrinkToFit="1"/>
    </xf>
    <xf numFmtId="166" fontId="18" fillId="0" borderId="5" xfId="115" applyNumberFormat="1" applyFont="1" applyFill="1" applyBorder="1" applyAlignment="1">
      <alignment horizontal="left" vertical="center" wrapText="1" shrinkToFit="1"/>
    </xf>
    <xf numFmtId="166" fontId="18" fillId="0" borderId="5" xfId="115" applyNumberFormat="1" applyFont="1" applyFill="1" applyBorder="1" applyAlignment="1">
      <alignment vertical="center" wrapText="1" shrinkToFit="1"/>
    </xf>
    <xf numFmtId="166" fontId="18" fillId="0" borderId="9" xfId="115" applyNumberFormat="1" applyFont="1" applyFill="1" applyBorder="1" applyAlignment="1">
      <alignment horizontal="left" vertical="center" wrapText="1" shrinkToFit="1"/>
    </xf>
    <xf numFmtId="3" fontId="15" fillId="0" borderId="2" xfId="116" applyNumberFormat="1" applyFont="1" applyBorder="1" applyAlignment="1">
      <alignment horizontal="center" vertical="center" wrapText="1"/>
    </xf>
    <xf numFmtId="166" fontId="15" fillId="0" borderId="2" xfId="115" applyNumberFormat="1" applyFont="1" applyBorder="1" applyAlignment="1">
      <alignment horizontal="center" vertical="center" wrapText="1"/>
    </xf>
    <xf numFmtId="0" fontId="0" fillId="0" borderId="0" xfId="0" applyAlignment="1">
      <alignment horizontal="center"/>
    </xf>
    <xf numFmtId="0" fontId="15" fillId="0" borderId="2" xfId="0" applyFont="1" applyFill="1" applyBorder="1" applyAlignment="1">
      <alignment horizontal="left" vertical="center" wrapText="1"/>
    </xf>
    <xf numFmtId="0" fontId="15" fillId="0" borderId="2" xfId="0" applyFont="1" applyBorder="1" applyAlignment="1">
      <alignment horizontal="left" vertical="distributed"/>
    </xf>
    <xf numFmtId="3" fontId="12" fillId="0" borderId="2" xfId="0" applyNumberFormat="1" applyFont="1" applyBorder="1" applyAlignment="1">
      <alignment horizontal="left"/>
    </xf>
    <xf numFmtId="3" fontId="0" fillId="0" borderId="0" xfId="0" applyNumberFormat="1" applyAlignment="1">
      <alignment horizontal="left"/>
    </xf>
    <xf numFmtId="3" fontId="32" fillId="0" borderId="2" xfId="0" applyNumberFormat="1" applyFont="1" applyFill="1" applyBorder="1" applyAlignment="1" applyProtection="1">
      <alignment horizontal="right" vertical="center" wrapText="1"/>
      <protection locked="0"/>
    </xf>
    <xf numFmtId="49" fontId="32" fillId="0" borderId="2" xfId="0" applyNumberFormat="1" applyFont="1" applyFill="1" applyBorder="1" applyAlignment="1" applyProtection="1">
      <alignment horizontal="right" vertical="center" wrapText="1"/>
      <protection locked="0"/>
    </xf>
    <xf numFmtId="166" fontId="15" fillId="0" borderId="2" xfId="0" applyNumberFormat="1" applyFont="1" applyBorder="1" applyAlignment="1">
      <alignment horizontal="center" vertical="distributed"/>
    </xf>
    <xf numFmtId="0" fontId="15" fillId="0" borderId="2" xfId="0" applyNumberFormat="1" applyFont="1" applyBorder="1" applyAlignment="1">
      <alignment horizontal="center" vertical="distributed"/>
    </xf>
    <xf numFmtId="0" fontId="15" fillId="0" borderId="2" xfId="0" applyFont="1" applyBorder="1" applyAlignment="1">
      <alignment horizontal="center" vertical="center" wrapText="1"/>
    </xf>
    <xf numFmtId="3" fontId="15" fillId="0" borderId="2" xfId="0" applyNumberFormat="1" applyFont="1" applyBorder="1" applyAlignment="1">
      <alignment horizontal="center" vertical="center" wrapText="1"/>
    </xf>
    <xf numFmtId="0" fontId="12" fillId="0" borderId="2" xfId="0" applyFont="1" applyBorder="1" applyAlignment="1">
      <alignment vertical="center"/>
    </xf>
    <xf numFmtId="0" fontId="12" fillId="0" borderId="2" xfId="0" applyFont="1" applyBorder="1" applyAlignment="1">
      <alignment vertical="center" wrapText="1"/>
    </xf>
    <xf numFmtId="3" fontId="12" fillId="0" borderId="2" xfId="0" applyNumberFormat="1" applyFont="1" applyBorder="1" applyAlignment="1">
      <alignment vertical="center"/>
    </xf>
    <xf numFmtId="166" fontId="12" fillId="0" borderId="2" xfId="0" applyNumberFormat="1" applyFont="1" applyBorder="1" applyAlignment="1">
      <alignment vertical="center"/>
    </xf>
    <xf numFmtId="14" fontId="12" fillId="0" borderId="2" xfId="0" applyNumberFormat="1" applyFont="1" applyBorder="1" applyAlignment="1">
      <alignment vertical="center"/>
    </xf>
  </cellXfs>
  <cellStyles count="151">
    <cellStyle name="Bình thường 2" xfId="18"/>
    <cellStyle name="Comma" xfId="1" builtinId="3"/>
    <cellStyle name="Comma [0]" xfId="105" builtinId="6"/>
    <cellStyle name="Comma 11 2" xfId="108"/>
    <cellStyle name="Comma 111" xfId="139"/>
    <cellStyle name="Comma 12 2" xfId="110"/>
    <cellStyle name="Comma 13" xfId="24"/>
    <cellStyle name="Comma 14" xfId="10"/>
    <cellStyle name="Comma 2" xfId="9"/>
    <cellStyle name="Comma 2 19" xfId="120"/>
    <cellStyle name="Comma 2 2" xfId="91"/>
    <cellStyle name="Comma 2 2 2" xfId="117"/>
    <cellStyle name="Comma 2 3" xfId="141"/>
    <cellStyle name="Comma 2 7" xfId="137"/>
    <cellStyle name="Comma 2 8" xfId="136"/>
    <cellStyle name="Comma 3" xfId="15"/>
    <cellStyle name="Comma 3 2" xfId="92"/>
    <cellStyle name="Comma 3 3" xfId="67"/>
    <cellStyle name="Comma 3 4" xfId="123"/>
    <cellStyle name="Comma 4" xfId="8"/>
    <cellStyle name="Comma 4 2" xfId="11"/>
    <cellStyle name="Comma 4 3" xfId="93"/>
    <cellStyle name="Comma 4 4" xfId="140"/>
    <cellStyle name="Comma 5" xfId="90"/>
    <cellStyle name="Comma 5 2" xfId="119"/>
    <cellStyle name="Comma 6" xfId="128"/>
    <cellStyle name="Comma 7" xfId="132"/>
    <cellStyle name="Comma 8" xfId="116"/>
    <cellStyle name="Normal" xfId="0" builtinId="0"/>
    <cellStyle name="Normal 10 2 3" xfId="23"/>
    <cellStyle name="Normal 100" xfId="49"/>
    <cellStyle name="Normal 101" xfId="50"/>
    <cellStyle name="Normal 102" xfId="51"/>
    <cellStyle name="Normal 103" xfId="52"/>
    <cellStyle name="Normal 104" xfId="53"/>
    <cellStyle name="Normal 105" xfId="86"/>
    <cellStyle name="Normal 106" xfId="54"/>
    <cellStyle name="Normal 107" xfId="87"/>
    <cellStyle name="Normal 11" xfId="143"/>
    <cellStyle name="Normal 12" xfId="149"/>
    <cellStyle name="Normal 13" xfId="142"/>
    <cellStyle name="Normal 13 2" xfId="22"/>
    <cellStyle name="Normal 15" xfId="21"/>
    <cellStyle name="Normal 18 2" xfId="28"/>
    <cellStyle name="Normal 19 2" xfId="25"/>
    <cellStyle name="Normal 2" xfId="94"/>
    <cellStyle name="Normal 2 10" xfId="109"/>
    <cellStyle name="Normal 2 10 2" xfId="146"/>
    <cellStyle name="Normal 2 15" xfId="106"/>
    <cellStyle name="Normal 2 2" xfId="6"/>
    <cellStyle name="Normal 2 2 2" xfId="112"/>
    <cellStyle name="Normal 2 2 3" xfId="126"/>
    <cellStyle name="Normal 2 3" xfId="2"/>
    <cellStyle name="Normal 2 3 16" xfId="144"/>
    <cellStyle name="Normal 2 3 2" xfId="129"/>
    <cellStyle name="Normal 2 4" xfId="130"/>
    <cellStyle name="Normal 2 5" xfId="131"/>
    <cellStyle name="Normal 2 6" xfId="122"/>
    <cellStyle name="Normal 2 7 7" xfId="121"/>
    <cellStyle name="Normal 2_17. BH Việt - Long Giang" xfId="113"/>
    <cellStyle name="Normal 20" xfId="26"/>
    <cellStyle name="Normal 21 2" xfId="55"/>
    <cellStyle name="Normal 22" xfId="27"/>
    <cellStyle name="Normal 24" xfId="114"/>
    <cellStyle name="Normal 24 2" xfId="127"/>
    <cellStyle name="Normal 25" xfId="56"/>
    <cellStyle name="Normal 26" xfId="57"/>
    <cellStyle name="Normal 28" xfId="59"/>
    <cellStyle name="Normal 3" xfId="88"/>
    <cellStyle name="Normal 3 2" xfId="95"/>
    <cellStyle name="Normal 3 3" xfId="138"/>
    <cellStyle name="Normal 3 59" xfId="58"/>
    <cellStyle name="Normal 3 6" xfId="145"/>
    <cellStyle name="Normal 3 61" xfId="60"/>
    <cellStyle name="Normal 3 63" xfId="65"/>
    <cellStyle name="Normal 3 65" xfId="66"/>
    <cellStyle name="Normal 3 78" xfId="75"/>
    <cellStyle name="Normal 3 79" xfId="76"/>
    <cellStyle name="Normal 3 80" xfId="77"/>
    <cellStyle name="Normal 3 81" xfId="78"/>
    <cellStyle name="Normal 3 82" xfId="79"/>
    <cellStyle name="Normal 3 83" xfId="80"/>
    <cellStyle name="Normal 3 86" xfId="82"/>
    <cellStyle name="Normal 3 93" xfId="85"/>
    <cellStyle name="Normal 33" xfId="61"/>
    <cellStyle name="Normal 34" xfId="62"/>
    <cellStyle name="Normal 35 2" xfId="63"/>
    <cellStyle name="Normal 36 2" xfId="64"/>
    <cellStyle name="Normal 37 2" xfId="29"/>
    <cellStyle name="Normal 38" xfId="30"/>
    <cellStyle name="Normal 39" xfId="31"/>
    <cellStyle name="Normal 4" xfId="14"/>
    <cellStyle name="Normal 4 2" xfId="133"/>
    <cellStyle name="Normal 41" xfId="135"/>
    <cellStyle name="Normal 43" xfId="124"/>
    <cellStyle name="Normal 45" xfId="32"/>
    <cellStyle name="Normal 46" xfId="68"/>
    <cellStyle name="Normal 47" xfId="33"/>
    <cellStyle name="Normal 48" xfId="34"/>
    <cellStyle name="Normal 49" xfId="35"/>
    <cellStyle name="Normal 5" xfId="96"/>
    <cellStyle name="Normal 5 2" xfId="118"/>
    <cellStyle name="Normal 50" xfId="36"/>
    <cellStyle name="Normal 51" xfId="37"/>
    <cellStyle name="Normal 52" xfId="38"/>
    <cellStyle name="Normal 53" xfId="39"/>
    <cellStyle name="Normal 54" xfId="40"/>
    <cellStyle name="Normal 55" xfId="41"/>
    <cellStyle name="Normal 56" xfId="42"/>
    <cellStyle name="Normal 57" xfId="43"/>
    <cellStyle name="Normal 58" xfId="44"/>
    <cellStyle name="Normal 59" xfId="45"/>
    <cellStyle name="Normal 6" xfId="89"/>
    <cellStyle name="Normal 6 5" xfId="147"/>
    <cellStyle name="Normal 6_VTTH_06.6 sua 1" xfId="13"/>
    <cellStyle name="Normal 60" xfId="46"/>
    <cellStyle name="Normal 68" xfId="69"/>
    <cellStyle name="Normal 7" xfId="12"/>
    <cellStyle name="Normal 7 2" xfId="111"/>
    <cellStyle name="Normal 7 3" xfId="125"/>
    <cellStyle name="Normal 71" xfId="70"/>
    <cellStyle name="Normal 74" xfId="47"/>
    <cellStyle name="Normal 75" xfId="71"/>
    <cellStyle name="Normal 76" xfId="72"/>
    <cellStyle name="Normal 78" xfId="73"/>
    <cellStyle name="Normal 79" xfId="74"/>
    <cellStyle name="Normal 8" xfId="3"/>
    <cellStyle name="Normal 8 2" xfId="134"/>
    <cellStyle name="Normal 8 2 6" xfId="150"/>
    <cellStyle name="Normal 8 3" xfId="97"/>
    <cellStyle name="Normal 8 6" xfId="148"/>
    <cellStyle name="Normal 86" xfId="81"/>
    <cellStyle name="Normal 9" xfId="115"/>
    <cellStyle name="Normal 90" xfId="83"/>
    <cellStyle name="Normal 91" xfId="84"/>
    <cellStyle name="Normal 97" xfId="48"/>
    <cellStyle name="Normal_BVDK tinh_2013_VTYT_ban chuan" xfId="17"/>
    <cellStyle name="Normal_BVDKTU 12.6.2013 Sua_" xfId="16"/>
    <cellStyle name="Normal_DM YDC form chuan 2013" xfId="98"/>
    <cellStyle name="Normal_DMVattutieuhao2011" xfId="107"/>
    <cellStyle name="Normal_Sheet1" xfId="19"/>
    <cellStyle name="Normal_Sheet1 2" xfId="7"/>
    <cellStyle name="Normal_Sheet1 2 2" xfId="100"/>
    <cellStyle name="Normal_Sheet1 3" xfId="99"/>
    <cellStyle name="Normal_Sheet1_1" xfId="5"/>
    <cellStyle name="Normal_Sheet1_1 2" xfId="101"/>
    <cellStyle name="Normal_Sheet1_2" xfId="102"/>
    <cellStyle name="Normal_Sheet1_Goi thau VTYT đợt I 2011" xfId="20"/>
    <cellStyle name="Normal_su dung 2012-2013_M" xfId="4"/>
    <cellStyle name="Style 1" xfId="103"/>
    <cellStyle name="標準_Reagents prices 26-03-2004" xfId="10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5</xdr:col>
      <xdr:colOff>411163</xdr:colOff>
      <xdr:row>2</xdr:row>
      <xdr:rowOff>0</xdr:rowOff>
    </xdr:from>
    <xdr:ext cx="184731" cy="264560"/>
    <xdr:sp macro="" textlink="">
      <xdr:nvSpPr>
        <xdr:cNvPr id="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6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7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8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39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0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1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6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7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8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9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0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1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7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8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6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7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8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99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0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1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0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1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6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7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8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29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0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1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2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3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4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5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6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7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8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39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4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1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2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3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4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5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6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7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8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59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0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1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2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3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4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5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6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7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8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69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7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1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2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3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4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5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6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7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8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89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0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1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2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3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4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5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6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7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8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199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0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21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1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2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3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4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5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6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7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8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29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0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1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2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6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7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8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39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0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1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2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3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4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5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6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7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8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49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0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5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6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7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8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39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0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1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42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1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1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2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3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4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5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6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7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8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29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3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1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4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5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6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7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8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69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0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1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7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8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6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7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8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499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0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1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0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7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8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19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0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1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2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3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4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5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6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7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8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29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0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1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2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3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4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5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6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7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8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39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0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6"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7"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8"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19"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0"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1"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2"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3"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4"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5"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6"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8"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29"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0"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1"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2"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3"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4"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5"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6"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7"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8"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39"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0"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1"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2"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3"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4"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5"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6"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7"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8"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49"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0"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1"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2"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3"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4"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5"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6"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7"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8"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59"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0"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1"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2"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3"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4"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5"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6"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7"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8"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69"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0"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1"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2"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3"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4"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5"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7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8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49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0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1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2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3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4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5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6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7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8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59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0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7"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1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2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3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4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5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6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7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8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69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7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1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2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3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4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5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6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7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8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89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0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1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2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3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4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5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6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7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8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599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2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3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4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5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6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7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8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09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0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1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2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3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4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5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6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7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8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19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0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1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2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3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4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5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6"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7"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8"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69"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0"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1"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2"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3"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4"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5"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6"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7"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8"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79"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0"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1"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2"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3"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4"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5"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6"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7"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8"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89"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0"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1"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2"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3"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4"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5"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6"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7"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8"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299"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0"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1"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2"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3"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4"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5"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6"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7"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8"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09"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0"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1"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2"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3"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4" name="TextBox 6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5" name="TextBox 64"/>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6" name="TextBox 65"/>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7" name="TextBox 66"/>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8" name="TextBox 318"/>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19" name="TextBox 319"/>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0" name="TextBox 32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1" name="TextBox 32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2" name="TextBox 580"/>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3" name="TextBox 581"/>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4" name="TextBox 582"/>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64560"/>
    <xdr:sp macro="" textlink="">
      <xdr:nvSpPr>
        <xdr:cNvPr id="6325" name="TextBox 583"/>
        <xdr:cNvSpPr txBox="1"/>
      </xdr:nvSpPr>
      <xdr:spPr>
        <a:xfrm>
          <a:off x="3859213"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3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3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4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5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6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7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8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49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0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1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5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8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69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0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1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2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3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7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8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8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699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0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1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2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3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0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1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8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29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0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1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2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3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3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4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8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59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0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1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2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3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4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5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6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7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8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69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0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1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7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3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4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5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6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7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8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89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0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1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2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3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4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5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6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7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8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799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0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1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0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3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4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5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6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7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8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19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0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1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2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3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4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5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6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7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8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29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0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1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3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84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4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5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6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7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8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89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0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1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2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3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4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5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69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0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1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2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3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4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5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6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7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8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79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0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1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2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8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99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0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1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2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3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4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05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4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5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6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7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8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59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0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1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6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3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7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8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8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099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0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1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2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3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0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1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8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29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0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1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2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3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3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4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0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1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2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3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4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5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6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7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8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59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0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1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2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3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4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5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6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7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8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69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0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1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2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3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0"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1"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2"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3"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4"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5"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6"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7"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8"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49"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0"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2"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3"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4"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5"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6"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7"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8"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59"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0"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1"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2"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3"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4"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5"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6"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7"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8"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69"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0"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1"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2"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3"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4"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5"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6"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7"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8"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79"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0"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1"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2"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3"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4"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5"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6"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7"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8"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89"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0"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1"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2"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3"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4"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5"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6"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7"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8"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799"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0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1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2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3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4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5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6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7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8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89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0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1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2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3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1"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4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5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6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7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8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199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0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1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0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3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4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5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6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7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8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19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0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1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2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3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4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5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6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7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8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29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0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1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5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6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7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8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39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0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1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2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3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4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5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6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7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8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49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0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1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2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3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4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5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6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7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8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0"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1"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2"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3"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4"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5"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6"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7"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8"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599"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0"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1"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2"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3"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4"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5"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6"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7"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8"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09"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0"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1"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2"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3"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4"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5"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6"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7"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8"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19"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0"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1"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2"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3"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4"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5"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6"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7"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8"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29"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0"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1"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2"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3"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4"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5"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6"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7"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8" name="TextBox 6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39" name="TextBox 64"/>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0" name="TextBox 65"/>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1" name="TextBox 66"/>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2" name="TextBox 318"/>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3" name="TextBox 319"/>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4" name="TextBox 32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5" name="TextBox 32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6" name="TextBox 580"/>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7" name="TextBox 581"/>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8" name="TextBox 582"/>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411163</xdr:colOff>
      <xdr:row>2</xdr:row>
      <xdr:rowOff>0</xdr:rowOff>
    </xdr:from>
    <xdr:ext cx="184731" cy="283457"/>
    <xdr:sp macro="" textlink="">
      <xdr:nvSpPr>
        <xdr:cNvPr id="12649" name="TextBox 583"/>
        <xdr:cNvSpPr txBox="1"/>
      </xdr:nvSpPr>
      <xdr:spPr>
        <a:xfrm>
          <a:off x="3859213"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6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7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8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29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0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1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2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3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4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5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6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7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8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0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1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2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3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4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5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6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7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8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399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0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1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2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3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4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0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1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2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3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4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5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6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7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8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49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0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1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2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3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4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5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6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1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2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3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4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5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6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7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8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79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0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1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2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3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4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5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6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7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8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89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0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1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2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3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4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6"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7"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8"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59"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0"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1"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2"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3"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4"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5"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6"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8"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69"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0"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1"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2"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3"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4"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5"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6"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7"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8"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79"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0"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1"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2"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3"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4"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5"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6"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7"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8"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89"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0"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1"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2"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3"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4"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5"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6"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7"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8"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5999"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0"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1"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2"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3"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4"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5"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6"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7"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8"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09"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0"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1"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2"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3"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4"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5"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1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2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3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4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5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6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7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8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09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0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1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2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3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4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7"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1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2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3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4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6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7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8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59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0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1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2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3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4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5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6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7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8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69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0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1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2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3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4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5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6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7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8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79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6"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7"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8"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09"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0"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1"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2"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3"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4"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5"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6"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7"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8"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19"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0"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1"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2"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3"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4"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5"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6"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7"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8"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29"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0"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1"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2"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3"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4"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5"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6"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7"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8"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39"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0"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1"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2"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3"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4"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5"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6"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7"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8"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49"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0"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1"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2"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3"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4" name="TextBox 6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5" name="TextBox 64"/>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6" name="TextBox 65"/>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7" name="TextBox 66"/>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8" name="TextBox 318"/>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59" name="TextBox 319"/>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60" name="TextBox 32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61" name="TextBox 32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62" name="TextBox 580"/>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63" name="TextBox 581"/>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64" name="TextBox 582"/>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64560"/>
    <xdr:sp macro="" textlink="">
      <xdr:nvSpPr>
        <xdr:cNvPr id="16865" name="TextBox 583"/>
        <xdr:cNvSpPr txBox="1"/>
      </xdr:nvSpPr>
      <xdr:spPr>
        <a:xfrm>
          <a:off x="6269038"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8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69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0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1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2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3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4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5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6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7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8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79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0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2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3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4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5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6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7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8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19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0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1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2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3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4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5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2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3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4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5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6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7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8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89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0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1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2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3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4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5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6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7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8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3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4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5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6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7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8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1999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0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1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2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3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4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5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6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7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8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09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0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1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2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3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4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5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6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2"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3"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4"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5"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6"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7"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8"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79"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0"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1"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2"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4"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5"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6"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7"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8"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89"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0"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1"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2"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3"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4"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5"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6"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7"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8"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199"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0"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1"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2"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3"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4"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5"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6"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7"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8"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09"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0"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1"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2"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3"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4"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5"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6"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7"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8"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19"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0"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1"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2"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3"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4"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5"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6"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7"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8"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29"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0"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1"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3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4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5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6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7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8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29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0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1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2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3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4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5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6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3"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3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4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5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6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8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79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0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1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2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3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4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5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6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7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8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89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0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1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2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3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4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5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6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7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8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099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0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1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2"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3"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4"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5"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6"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7"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8"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29"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0"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1"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2"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3"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4"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5"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6"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7"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8"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39"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0"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1"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2"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3"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4"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5"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6"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7"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8"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49"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0"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1"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2"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3"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4"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5"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6"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7"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8"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59"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0"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1"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2"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3"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4"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5"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6"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7"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8"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69"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0" name="TextBox 6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1" name="TextBox 64"/>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2" name="TextBox 65"/>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3" name="TextBox 66"/>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4" name="TextBox 318"/>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5" name="TextBox 319"/>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6" name="TextBox 32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7" name="TextBox 32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8" name="TextBox 580"/>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79" name="TextBox 581"/>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80" name="TextBox 582"/>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411163</xdr:colOff>
      <xdr:row>2</xdr:row>
      <xdr:rowOff>0</xdr:rowOff>
    </xdr:from>
    <xdr:ext cx="184731" cy="283457"/>
    <xdr:sp macro="" textlink="">
      <xdr:nvSpPr>
        <xdr:cNvPr id="21081" name="TextBox 583"/>
        <xdr:cNvSpPr txBox="1"/>
      </xdr:nvSpPr>
      <xdr:spPr>
        <a:xfrm>
          <a:off x="6269038" y="23717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280</xdr:row>
      <xdr:rowOff>0</xdr:rowOff>
    </xdr:from>
    <xdr:to>
      <xdr:col>4</xdr:col>
      <xdr:colOff>600075</xdr:colOff>
      <xdr:row>280</xdr:row>
      <xdr:rowOff>38100</xdr:rowOff>
    </xdr:to>
    <xdr:sp macro="" textlink="">
      <xdr:nvSpPr>
        <xdr:cNvPr id="2" name="Text Box 1569"/>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581025</xdr:colOff>
      <xdr:row>280</xdr:row>
      <xdr:rowOff>38100</xdr:rowOff>
    </xdr:to>
    <xdr:sp macro="" textlink="">
      <xdr:nvSpPr>
        <xdr:cNvPr id="3" name="Text Box 1570"/>
        <xdr:cNvSpPr txBox="1">
          <a:spLocks noChangeArrowheads="1"/>
        </xdr:cNvSpPr>
      </xdr:nvSpPr>
      <xdr:spPr bwMode="auto">
        <a:xfrm>
          <a:off x="3381375" y="123663075"/>
          <a:ext cx="5810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4" name="Text Box 1571"/>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581025</xdr:colOff>
      <xdr:row>280</xdr:row>
      <xdr:rowOff>38100</xdr:rowOff>
    </xdr:to>
    <xdr:sp macro="" textlink="">
      <xdr:nvSpPr>
        <xdr:cNvPr id="5" name="Text Box 1572"/>
        <xdr:cNvSpPr txBox="1">
          <a:spLocks noChangeArrowheads="1"/>
        </xdr:cNvSpPr>
      </xdr:nvSpPr>
      <xdr:spPr bwMode="auto">
        <a:xfrm>
          <a:off x="3381375" y="123663075"/>
          <a:ext cx="5810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6" name="Text Box 442"/>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581025</xdr:colOff>
      <xdr:row>280</xdr:row>
      <xdr:rowOff>38100</xdr:rowOff>
    </xdr:to>
    <xdr:sp macro="" textlink="">
      <xdr:nvSpPr>
        <xdr:cNvPr id="7" name="Text Box 443"/>
        <xdr:cNvSpPr txBox="1">
          <a:spLocks noChangeArrowheads="1"/>
        </xdr:cNvSpPr>
      </xdr:nvSpPr>
      <xdr:spPr bwMode="auto">
        <a:xfrm>
          <a:off x="3381375" y="123663075"/>
          <a:ext cx="5810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8" name="Text Box 444"/>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581025</xdr:colOff>
      <xdr:row>280</xdr:row>
      <xdr:rowOff>38100</xdr:rowOff>
    </xdr:to>
    <xdr:sp macro="" textlink="">
      <xdr:nvSpPr>
        <xdr:cNvPr id="9" name="Text Box 445"/>
        <xdr:cNvSpPr txBox="1">
          <a:spLocks noChangeArrowheads="1"/>
        </xdr:cNvSpPr>
      </xdr:nvSpPr>
      <xdr:spPr bwMode="auto">
        <a:xfrm>
          <a:off x="3381375" y="123663075"/>
          <a:ext cx="5810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10" name="Text Box 1569"/>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280</xdr:row>
      <xdr:rowOff>0</xdr:rowOff>
    </xdr:from>
    <xdr:to>
      <xdr:col>4</xdr:col>
      <xdr:colOff>600075</xdr:colOff>
      <xdr:row>280</xdr:row>
      <xdr:rowOff>38100</xdr:rowOff>
    </xdr:to>
    <xdr:sp macro="" textlink="">
      <xdr:nvSpPr>
        <xdr:cNvPr id="11" name="Text Box 1570"/>
        <xdr:cNvSpPr txBox="1">
          <a:spLocks noChangeArrowheads="1"/>
        </xdr:cNvSpPr>
      </xdr:nvSpPr>
      <xdr:spPr bwMode="auto">
        <a:xfrm>
          <a:off x="3448050" y="123663075"/>
          <a:ext cx="533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12" name="Text Box 1571"/>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280</xdr:row>
      <xdr:rowOff>0</xdr:rowOff>
    </xdr:from>
    <xdr:to>
      <xdr:col>4</xdr:col>
      <xdr:colOff>600075</xdr:colOff>
      <xdr:row>280</xdr:row>
      <xdr:rowOff>38100</xdr:rowOff>
    </xdr:to>
    <xdr:sp macro="" textlink="">
      <xdr:nvSpPr>
        <xdr:cNvPr id="13" name="Text Box 1572"/>
        <xdr:cNvSpPr txBox="1">
          <a:spLocks noChangeArrowheads="1"/>
        </xdr:cNvSpPr>
      </xdr:nvSpPr>
      <xdr:spPr bwMode="auto">
        <a:xfrm>
          <a:off x="3448050" y="123663075"/>
          <a:ext cx="533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14" name="Text Box 442"/>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280</xdr:row>
      <xdr:rowOff>0</xdr:rowOff>
    </xdr:from>
    <xdr:to>
      <xdr:col>4</xdr:col>
      <xdr:colOff>600075</xdr:colOff>
      <xdr:row>280</xdr:row>
      <xdr:rowOff>38100</xdr:rowOff>
    </xdr:to>
    <xdr:sp macro="" textlink="">
      <xdr:nvSpPr>
        <xdr:cNvPr id="15" name="Text Box 443"/>
        <xdr:cNvSpPr txBox="1">
          <a:spLocks noChangeArrowheads="1"/>
        </xdr:cNvSpPr>
      </xdr:nvSpPr>
      <xdr:spPr bwMode="auto">
        <a:xfrm>
          <a:off x="3448050" y="123663075"/>
          <a:ext cx="533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280</xdr:row>
      <xdr:rowOff>0</xdr:rowOff>
    </xdr:from>
    <xdr:to>
      <xdr:col>4</xdr:col>
      <xdr:colOff>600075</xdr:colOff>
      <xdr:row>280</xdr:row>
      <xdr:rowOff>38100</xdr:rowOff>
    </xdr:to>
    <xdr:sp macro="" textlink="">
      <xdr:nvSpPr>
        <xdr:cNvPr id="16" name="Text Box 444"/>
        <xdr:cNvSpPr txBox="1">
          <a:spLocks noChangeArrowheads="1"/>
        </xdr:cNvSpPr>
      </xdr:nvSpPr>
      <xdr:spPr bwMode="auto">
        <a:xfrm>
          <a:off x="3381375" y="123663075"/>
          <a:ext cx="6000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280</xdr:row>
      <xdr:rowOff>0</xdr:rowOff>
    </xdr:from>
    <xdr:to>
      <xdr:col>4</xdr:col>
      <xdr:colOff>600075</xdr:colOff>
      <xdr:row>280</xdr:row>
      <xdr:rowOff>38100</xdr:rowOff>
    </xdr:to>
    <xdr:sp macro="" textlink="">
      <xdr:nvSpPr>
        <xdr:cNvPr id="17" name="Text Box 445"/>
        <xdr:cNvSpPr txBox="1">
          <a:spLocks noChangeArrowheads="1"/>
        </xdr:cNvSpPr>
      </xdr:nvSpPr>
      <xdr:spPr bwMode="auto">
        <a:xfrm>
          <a:off x="3448050" y="123663075"/>
          <a:ext cx="533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9"/>
  <sheetViews>
    <sheetView workbookViewId="0">
      <pane ySplit="2" topLeftCell="A3" activePane="bottomLeft" state="frozen"/>
      <selection pane="bottomLeft" activeCell="B1" sqref="B1"/>
    </sheetView>
  </sheetViews>
  <sheetFormatPr defaultRowHeight="15" x14ac:dyDescent="0.25"/>
  <cols>
    <col min="1" max="2" width="9.28515625" bestFit="1" customWidth="1"/>
    <col min="10" max="10" width="11" bestFit="1" customWidth="1"/>
    <col min="11" max="11" width="9.28515625" bestFit="1" customWidth="1"/>
    <col min="12" max="12" width="16.5703125" bestFit="1" customWidth="1"/>
  </cols>
  <sheetData>
    <row r="1" spans="1:17" ht="42.75" x14ac:dyDescent="0.25">
      <c r="A1" s="25" t="s">
        <v>0</v>
      </c>
      <c r="B1" s="26" t="s">
        <v>1</v>
      </c>
      <c r="C1" s="26" t="s">
        <v>2</v>
      </c>
      <c r="D1" s="26" t="s">
        <v>3</v>
      </c>
      <c r="E1" s="26" t="s">
        <v>4</v>
      </c>
      <c r="F1" s="26" t="s">
        <v>5</v>
      </c>
      <c r="G1" s="26" t="s">
        <v>6</v>
      </c>
      <c r="H1" s="26" t="s">
        <v>7</v>
      </c>
      <c r="I1" s="26" t="s">
        <v>8</v>
      </c>
      <c r="J1" s="27" t="s">
        <v>9</v>
      </c>
      <c r="K1" s="26" t="s">
        <v>10</v>
      </c>
      <c r="L1" s="27" t="s">
        <v>11</v>
      </c>
      <c r="M1" s="28" t="s">
        <v>12</v>
      </c>
      <c r="N1" s="27" t="s">
        <v>13</v>
      </c>
      <c r="O1" s="28" t="s">
        <v>14</v>
      </c>
      <c r="P1" s="27" t="s">
        <v>15</v>
      </c>
      <c r="Q1" s="27" t="s">
        <v>16</v>
      </c>
    </row>
    <row r="2" spans="1:17" s="7" customFormat="1" ht="20.100000000000001" customHeight="1" x14ac:dyDescent="0.25">
      <c r="A2" s="3">
        <v>1</v>
      </c>
      <c r="B2" s="4">
        <v>2</v>
      </c>
      <c r="C2" s="3">
        <v>3</v>
      </c>
      <c r="D2" s="4">
        <v>4</v>
      </c>
      <c r="E2" s="3">
        <v>5</v>
      </c>
      <c r="F2" s="4">
        <v>6</v>
      </c>
      <c r="G2" s="3">
        <v>7</v>
      </c>
      <c r="H2" s="4">
        <v>8</v>
      </c>
      <c r="I2" s="3">
        <v>9</v>
      </c>
      <c r="J2" s="4">
        <v>10</v>
      </c>
      <c r="K2" s="3">
        <v>11</v>
      </c>
      <c r="L2" s="4">
        <v>12</v>
      </c>
      <c r="M2" s="3">
        <v>13</v>
      </c>
      <c r="N2" s="4">
        <v>14</v>
      </c>
      <c r="O2" s="3">
        <v>15</v>
      </c>
      <c r="P2" s="4">
        <v>16</v>
      </c>
      <c r="Q2" s="3">
        <v>17</v>
      </c>
    </row>
    <row r="3" spans="1:17" ht="75" x14ac:dyDescent="0.25">
      <c r="A3" s="29">
        <v>1</v>
      </c>
      <c r="B3" s="30">
        <v>100</v>
      </c>
      <c r="C3" s="31" t="s">
        <v>17</v>
      </c>
      <c r="D3" s="32" t="s">
        <v>18</v>
      </c>
      <c r="E3" s="32" t="s">
        <v>18</v>
      </c>
      <c r="F3" s="33" t="s">
        <v>19</v>
      </c>
      <c r="G3" s="29" t="s">
        <v>20</v>
      </c>
      <c r="H3" s="29" t="s">
        <v>21</v>
      </c>
      <c r="I3" s="34" t="s">
        <v>22</v>
      </c>
      <c r="J3" s="35">
        <v>3200000</v>
      </c>
      <c r="K3" s="36">
        <v>5</v>
      </c>
      <c r="L3" s="35">
        <f>J3*K3</f>
        <v>16000000</v>
      </c>
      <c r="M3" s="37" t="s">
        <v>23</v>
      </c>
      <c r="N3" s="38" t="s">
        <v>24</v>
      </c>
      <c r="O3" s="38" t="s">
        <v>25</v>
      </c>
      <c r="P3" s="38" t="s">
        <v>26</v>
      </c>
      <c r="Q3" s="39" t="s">
        <v>27</v>
      </c>
    </row>
    <row r="4" spans="1:17" ht="75" x14ac:dyDescent="0.25">
      <c r="A4" s="40">
        <v>2</v>
      </c>
      <c r="B4" s="41">
        <v>132</v>
      </c>
      <c r="C4" s="42" t="s">
        <v>28</v>
      </c>
      <c r="D4" s="43" t="s">
        <v>29</v>
      </c>
      <c r="E4" s="43" t="s">
        <v>30</v>
      </c>
      <c r="F4" s="44" t="s">
        <v>19</v>
      </c>
      <c r="G4" s="40" t="s">
        <v>20</v>
      </c>
      <c r="H4" s="40" t="s">
        <v>31</v>
      </c>
      <c r="I4" s="45" t="s">
        <v>22</v>
      </c>
      <c r="J4" s="46">
        <v>6000000</v>
      </c>
      <c r="K4" s="47">
        <v>5</v>
      </c>
      <c r="L4" s="46">
        <f>J4*K4</f>
        <v>30000000</v>
      </c>
      <c r="M4" s="48" t="s">
        <v>23</v>
      </c>
      <c r="N4" s="49" t="s">
        <v>24</v>
      </c>
      <c r="O4" s="49" t="s">
        <v>25</v>
      </c>
      <c r="P4" s="49" t="s">
        <v>26</v>
      </c>
      <c r="Q4" s="50" t="s">
        <v>27</v>
      </c>
    </row>
    <row r="5" spans="1:17" ht="75" x14ac:dyDescent="0.25">
      <c r="A5" s="40">
        <v>3</v>
      </c>
      <c r="B5" s="41">
        <v>135</v>
      </c>
      <c r="C5" s="42" t="s">
        <v>32</v>
      </c>
      <c r="D5" s="43" t="s">
        <v>33</v>
      </c>
      <c r="E5" s="43" t="s">
        <v>33</v>
      </c>
      <c r="F5" s="44" t="s">
        <v>19</v>
      </c>
      <c r="G5" s="40" t="s">
        <v>34</v>
      </c>
      <c r="H5" s="40" t="s">
        <v>31</v>
      </c>
      <c r="I5" s="45" t="s">
        <v>22</v>
      </c>
      <c r="J5" s="46">
        <v>9500000</v>
      </c>
      <c r="K5" s="47">
        <v>5</v>
      </c>
      <c r="L5" s="46">
        <f t="shared" ref="L5:L68" si="0">J5*K5</f>
        <v>47500000</v>
      </c>
      <c r="M5" s="48" t="s">
        <v>23</v>
      </c>
      <c r="N5" s="49" t="s">
        <v>24</v>
      </c>
      <c r="O5" s="49" t="s">
        <v>25</v>
      </c>
      <c r="P5" s="49" t="s">
        <v>26</v>
      </c>
      <c r="Q5" s="50" t="s">
        <v>27</v>
      </c>
    </row>
    <row r="6" spans="1:17" ht="330" x14ac:dyDescent="0.25">
      <c r="A6" s="40">
        <v>4</v>
      </c>
      <c r="B6" s="41">
        <v>280</v>
      </c>
      <c r="C6" s="42" t="s">
        <v>35</v>
      </c>
      <c r="D6" s="43" t="s">
        <v>36</v>
      </c>
      <c r="E6" s="43" t="s">
        <v>37</v>
      </c>
      <c r="F6" s="44" t="s">
        <v>19</v>
      </c>
      <c r="G6" s="40" t="s">
        <v>20</v>
      </c>
      <c r="H6" s="40" t="s">
        <v>38</v>
      </c>
      <c r="I6" s="45" t="s">
        <v>22</v>
      </c>
      <c r="J6" s="46">
        <v>6000000</v>
      </c>
      <c r="K6" s="47">
        <v>5</v>
      </c>
      <c r="L6" s="46">
        <f t="shared" si="0"/>
        <v>30000000</v>
      </c>
      <c r="M6" s="48" t="s">
        <v>23</v>
      </c>
      <c r="N6" s="49" t="s">
        <v>24</v>
      </c>
      <c r="O6" s="49" t="s">
        <v>25</v>
      </c>
      <c r="P6" s="49" t="s">
        <v>26</v>
      </c>
      <c r="Q6" s="50" t="s">
        <v>27</v>
      </c>
    </row>
    <row r="7" spans="1:17" ht="150" x14ac:dyDescent="0.25">
      <c r="A7" s="40">
        <v>5</v>
      </c>
      <c r="B7" s="41">
        <v>280</v>
      </c>
      <c r="C7" s="42" t="s">
        <v>35</v>
      </c>
      <c r="D7" s="43" t="s">
        <v>39</v>
      </c>
      <c r="E7" s="43" t="s">
        <v>39</v>
      </c>
      <c r="F7" s="44" t="s">
        <v>19</v>
      </c>
      <c r="G7" s="40" t="s">
        <v>20</v>
      </c>
      <c r="H7" s="40" t="s">
        <v>38</v>
      </c>
      <c r="I7" s="45" t="s">
        <v>22</v>
      </c>
      <c r="J7" s="46">
        <v>10000000</v>
      </c>
      <c r="K7" s="47">
        <v>5</v>
      </c>
      <c r="L7" s="46">
        <f t="shared" si="0"/>
        <v>50000000</v>
      </c>
      <c r="M7" s="48" t="s">
        <v>23</v>
      </c>
      <c r="N7" s="49" t="s">
        <v>24</v>
      </c>
      <c r="O7" s="49" t="s">
        <v>25</v>
      </c>
      <c r="P7" s="49" t="s">
        <v>26</v>
      </c>
      <c r="Q7" s="50" t="s">
        <v>27</v>
      </c>
    </row>
    <row r="8" spans="1:17" ht="120" x14ac:dyDescent="0.25">
      <c r="A8" s="40">
        <v>6</v>
      </c>
      <c r="B8" s="45"/>
      <c r="C8" s="42" t="s">
        <v>40</v>
      </c>
      <c r="D8" s="43" t="s">
        <v>41</v>
      </c>
      <c r="E8" s="51" t="s">
        <v>41</v>
      </c>
      <c r="F8" s="45" t="s">
        <v>42</v>
      </c>
      <c r="G8" s="40" t="s">
        <v>43</v>
      </c>
      <c r="H8" s="40" t="s">
        <v>44</v>
      </c>
      <c r="I8" s="45" t="s">
        <v>42</v>
      </c>
      <c r="J8" s="46">
        <v>64000000</v>
      </c>
      <c r="K8" s="47">
        <v>2</v>
      </c>
      <c r="L8" s="46">
        <f t="shared" si="0"/>
        <v>128000000</v>
      </c>
      <c r="M8" s="48" t="s">
        <v>23</v>
      </c>
      <c r="N8" s="49" t="s">
        <v>24</v>
      </c>
      <c r="O8" s="49" t="s">
        <v>25</v>
      </c>
      <c r="P8" s="49" t="s">
        <v>26</v>
      </c>
      <c r="Q8" s="50" t="s">
        <v>27</v>
      </c>
    </row>
    <row r="9" spans="1:17" ht="210" x14ac:dyDescent="0.25">
      <c r="A9" s="40">
        <v>7</v>
      </c>
      <c r="B9" s="45"/>
      <c r="C9" s="42" t="s">
        <v>45</v>
      </c>
      <c r="D9" s="43" t="s">
        <v>46</v>
      </c>
      <c r="E9" s="51" t="s">
        <v>46</v>
      </c>
      <c r="F9" s="45" t="s">
        <v>42</v>
      </c>
      <c r="G9" s="40" t="s">
        <v>43</v>
      </c>
      <c r="H9" s="40" t="s">
        <v>44</v>
      </c>
      <c r="I9" s="45" t="s">
        <v>42</v>
      </c>
      <c r="J9" s="46">
        <v>71500000</v>
      </c>
      <c r="K9" s="47">
        <v>1</v>
      </c>
      <c r="L9" s="46">
        <f t="shared" si="0"/>
        <v>71500000</v>
      </c>
      <c r="M9" s="48" t="s">
        <v>23</v>
      </c>
      <c r="N9" s="49" t="s">
        <v>24</v>
      </c>
      <c r="O9" s="49" t="s">
        <v>25</v>
      </c>
      <c r="P9" s="49" t="s">
        <v>26</v>
      </c>
      <c r="Q9" s="50" t="s">
        <v>27</v>
      </c>
    </row>
    <row r="10" spans="1:17" ht="105" x14ac:dyDescent="0.25">
      <c r="A10" s="40">
        <v>8</v>
      </c>
      <c r="B10" s="45"/>
      <c r="C10" s="42" t="s">
        <v>40</v>
      </c>
      <c r="D10" s="43" t="s">
        <v>47</v>
      </c>
      <c r="E10" s="51" t="s">
        <v>47</v>
      </c>
      <c r="F10" s="45" t="s">
        <v>42</v>
      </c>
      <c r="G10" s="40" t="s">
        <v>43</v>
      </c>
      <c r="H10" s="40" t="s">
        <v>44</v>
      </c>
      <c r="I10" s="45" t="s">
        <v>42</v>
      </c>
      <c r="J10" s="46">
        <v>48000000</v>
      </c>
      <c r="K10" s="47">
        <v>1</v>
      </c>
      <c r="L10" s="46">
        <f t="shared" si="0"/>
        <v>48000000</v>
      </c>
      <c r="M10" s="48" t="s">
        <v>23</v>
      </c>
      <c r="N10" s="49" t="s">
        <v>24</v>
      </c>
      <c r="O10" s="49" t="s">
        <v>25</v>
      </c>
      <c r="P10" s="49" t="s">
        <v>26</v>
      </c>
      <c r="Q10" s="50" t="s">
        <v>27</v>
      </c>
    </row>
    <row r="11" spans="1:17" ht="90" x14ac:dyDescent="0.25">
      <c r="A11" s="40">
        <v>9</v>
      </c>
      <c r="B11" s="45"/>
      <c r="C11" s="42" t="s">
        <v>45</v>
      </c>
      <c r="D11" s="43" t="s">
        <v>48</v>
      </c>
      <c r="E11" s="51" t="s">
        <v>48</v>
      </c>
      <c r="F11" s="45" t="s">
        <v>42</v>
      </c>
      <c r="G11" s="40" t="s">
        <v>43</v>
      </c>
      <c r="H11" s="40" t="s">
        <v>44</v>
      </c>
      <c r="I11" s="45" t="s">
        <v>42</v>
      </c>
      <c r="J11" s="46">
        <v>54000000</v>
      </c>
      <c r="K11" s="47">
        <v>2</v>
      </c>
      <c r="L11" s="46">
        <f t="shared" si="0"/>
        <v>108000000</v>
      </c>
      <c r="M11" s="48" t="s">
        <v>23</v>
      </c>
      <c r="N11" s="49" t="s">
        <v>24</v>
      </c>
      <c r="O11" s="49" t="s">
        <v>25</v>
      </c>
      <c r="P11" s="49" t="s">
        <v>26</v>
      </c>
      <c r="Q11" s="50" t="s">
        <v>27</v>
      </c>
    </row>
    <row r="12" spans="1:17" ht="75" x14ac:dyDescent="0.25">
      <c r="A12" s="40">
        <v>10</v>
      </c>
      <c r="B12" s="41">
        <v>280</v>
      </c>
      <c r="C12" s="42" t="s">
        <v>35</v>
      </c>
      <c r="D12" s="52" t="s">
        <v>49</v>
      </c>
      <c r="E12" s="52" t="s">
        <v>49</v>
      </c>
      <c r="F12" s="40" t="s">
        <v>50</v>
      </c>
      <c r="G12" s="40" t="s">
        <v>51</v>
      </c>
      <c r="H12" s="40" t="s">
        <v>52</v>
      </c>
      <c r="I12" s="45" t="s">
        <v>22</v>
      </c>
      <c r="J12" s="53">
        <v>935300</v>
      </c>
      <c r="K12" s="47">
        <v>85</v>
      </c>
      <c r="L12" s="46">
        <f t="shared" si="0"/>
        <v>79500500</v>
      </c>
      <c r="M12" s="48" t="s">
        <v>23</v>
      </c>
      <c r="N12" s="49" t="s">
        <v>24</v>
      </c>
      <c r="O12" s="49" t="s">
        <v>25</v>
      </c>
      <c r="P12" s="49" t="s">
        <v>26</v>
      </c>
      <c r="Q12" s="50" t="s">
        <v>27</v>
      </c>
    </row>
    <row r="13" spans="1:17" ht="75" x14ac:dyDescent="0.25">
      <c r="A13" s="40">
        <v>11</v>
      </c>
      <c r="B13" s="41">
        <v>280</v>
      </c>
      <c r="C13" s="42" t="s">
        <v>35</v>
      </c>
      <c r="D13" s="52" t="s">
        <v>53</v>
      </c>
      <c r="E13" s="52" t="s">
        <v>53</v>
      </c>
      <c r="F13" s="40" t="s">
        <v>50</v>
      </c>
      <c r="G13" s="40" t="s">
        <v>51</v>
      </c>
      <c r="H13" s="40" t="s">
        <v>52</v>
      </c>
      <c r="I13" s="45" t="s">
        <v>22</v>
      </c>
      <c r="J13" s="53">
        <v>826680.26659999997</v>
      </c>
      <c r="K13" s="47">
        <v>75</v>
      </c>
      <c r="L13" s="46">
        <f>J13*K13</f>
        <v>62001019.994999997</v>
      </c>
      <c r="M13" s="48" t="s">
        <v>23</v>
      </c>
      <c r="N13" s="49" t="s">
        <v>24</v>
      </c>
      <c r="O13" s="49" t="s">
        <v>25</v>
      </c>
      <c r="P13" s="49" t="s">
        <v>26</v>
      </c>
      <c r="Q13" s="50" t="s">
        <v>27</v>
      </c>
    </row>
    <row r="14" spans="1:17" ht="75" x14ac:dyDescent="0.25">
      <c r="A14" s="40">
        <v>12</v>
      </c>
      <c r="B14" s="41">
        <v>280</v>
      </c>
      <c r="C14" s="42" t="s">
        <v>35</v>
      </c>
      <c r="D14" s="52" t="s">
        <v>54</v>
      </c>
      <c r="E14" s="52" t="s">
        <v>54</v>
      </c>
      <c r="F14" s="40" t="s">
        <v>50</v>
      </c>
      <c r="G14" s="40" t="s">
        <v>51</v>
      </c>
      <c r="H14" s="40" t="s">
        <v>52</v>
      </c>
      <c r="I14" s="45" t="s">
        <v>22</v>
      </c>
      <c r="J14" s="53">
        <v>1242360</v>
      </c>
      <c r="K14" s="47">
        <v>118</v>
      </c>
      <c r="L14" s="46">
        <f t="shared" si="0"/>
        <v>146598480</v>
      </c>
      <c r="M14" s="48" t="s">
        <v>23</v>
      </c>
      <c r="N14" s="49" t="s">
        <v>24</v>
      </c>
      <c r="O14" s="49" t="s">
        <v>25</v>
      </c>
      <c r="P14" s="49" t="s">
        <v>26</v>
      </c>
      <c r="Q14" s="50" t="s">
        <v>27</v>
      </c>
    </row>
    <row r="15" spans="1:17" ht="75" x14ac:dyDescent="0.25">
      <c r="A15" s="40">
        <v>13</v>
      </c>
      <c r="B15" s="41">
        <v>280</v>
      </c>
      <c r="C15" s="42" t="s">
        <v>35</v>
      </c>
      <c r="D15" s="52" t="s">
        <v>55</v>
      </c>
      <c r="E15" s="52" t="s">
        <v>55</v>
      </c>
      <c r="F15" s="40" t="s">
        <v>50</v>
      </c>
      <c r="G15" s="40" t="s">
        <v>51</v>
      </c>
      <c r="H15" s="40" t="s">
        <v>52</v>
      </c>
      <c r="I15" s="45" t="s">
        <v>22</v>
      </c>
      <c r="J15" s="46">
        <v>1500000</v>
      </c>
      <c r="K15" s="47">
        <v>10</v>
      </c>
      <c r="L15" s="46">
        <f t="shared" si="0"/>
        <v>15000000</v>
      </c>
      <c r="M15" s="48" t="s">
        <v>23</v>
      </c>
      <c r="N15" s="49" t="s">
        <v>24</v>
      </c>
      <c r="O15" s="49" t="s">
        <v>25</v>
      </c>
      <c r="P15" s="49" t="s">
        <v>26</v>
      </c>
      <c r="Q15" s="50" t="s">
        <v>27</v>
      </c>
    </row>
    <row r="16" spans="1:17" ht="90" x14ac:dyDescent="0.25">
      <c r="A16" s="40">
        <v>14</v>
      </c>
      <c r="B16" s="41">
        <v>280</v>
      </c>
      <c r="C16" s="42" t="s">
        <v>35</v>
      </c>
      <c r="D16" s="52" t="s">
        <v>56</v>
      </c>
      <c r="E16" s="51" t="s">
        <v>57</v>
      </c>
      <c r="F16" s="40" t="s">
        <v>50</v>
      </c>
      <c r="G16" s="40" t="s">
        <v>51</v>
      </c>
      <c r="H16" s="40" t="s">
        <v>52</v>
      </c>
      <c r="I16" s="45" t="s">
        <v>22</v>
      </c>
      <c r="J16" s="46">
        <v>135000</v>
      </c>
      <c r="K16" s="47">
        <v>2617</v>
      </c>
      <c r="L16" s="46">
        <f t="shared" si="0"/>
        <v>353295000</v>
      </c>
      <c r="M16" s="48" t="s">
        <v>23</v>
      </c>
      <c r="N16" s="49" t="s">
        <v>24</v>
      </c>
      <c r="O16" s="49" t="s">
        <v>25</v>
      </c>
      <c r="P16" s="49" t="s">
        <v>26</v>
      </c>
      <c r="Q16" s="50" t="s">
        <v>27</v>
      </c>
    </row>
    <row r="17" spans="1:17" ht="75" x14ac:dyDescent="0.25">
      <c r="A17" s="40">
        <v>15</v>
      </c>
      <c r="B17" s="41">
        <v>280</v>
      </c>
      <c r="C17" s="42" t="s">
        <v>35</v>
      </c>
      <c r="D17" s="52" t="s">
        <v>58</v>
      </c>
      <c r="E17" s="52" t="s">
        <v>58</v>
      </c>
      <c r="F17" s="40" t="s">
        <v>50</v>
      </c>
      <c r="G17" s="40" t="s">
        <v>51</v>
      </c>
      <c r="H17" s="40" t="s">
        <v>52</v>
      </c>
      <c r="I17" s="45" t="s">
        <v>22</v>
      </c>
      <c r="J17" s="46">
        <v>550000</v>
      </c>
      <c r="K17" s="47">
        <v>75</v>
      </c>
      <c r="L17" s="46">
        <f t="shared" si="0"/>
        <v>41250000</v>
      </c>
      <c r="M17" s="48" t="s">
        <v>23</v>
      </c>
      <c r="N17" s="49" t="s">
        <v>24</v>
      </c>
      <c r="O17" s="49" t="s">
        <v>25</v>
      </c>
      <c r="P17" s="49" t="s">
        <v>26</v>
      </c>
      <c r="Q17" s="50" t="s">
        <v>27</v>
      </c>
    </row>
    <row r="18" spans="1:17" ht="75" x14ac:dyDescent="0.25">
      <c r="A18" s="40">
        <v>16</v>
      </c>
      <c r="B18" s="41">
        <v>280</v>
      </c>
      <c r="C18" s="42" t="s">
        <v>35</v>
      </c>
      <c r="D18" s="52" t="s">
        <v>59</v>
      </c>
      <c r="E18" s="52" t="s">
        <v>59</v>
      </c>
      <c r="F18" s="40" t="s">
        <v>50</v>
      </c>
      <c r="G18" s="40" t="s">
        <v>60</v>
      </c>
      <c r="H18" s="40" t="s">
        <v>61</v>
      </c>
      <c r="I18" s="45" t="s">
        <v>22</v>
      </c>
      <c r="J18" s="46">
        <v>1200000</v>
      </c>
      <c r="K18" s="47">
        <v>63</v>
      </c>
      <c r="L18" s="46">
        <f t="shared" si="0"/>
        <v>75600000</v>
      </c>
      <c r="M18" s="48" t="s">
        <v>23</v>
      </c>
      <c r="N18" s="49" t="s">
        <v>24</v>
      </c>
      <c r="O18" s="49" t="s">
        <v>25</v>
      </c>
      <c r="P18" s="49" t="s">
        <v>26</v>
      </c>
      <c r="Q18" s="50" t="s">
        <v>27</v>
      </c>
    </row>
    <row r="19" spans="1:17" ht="75" x14ac:dyDescent="0.25">
      <c r="A19" s="40">
        <v>17</v>
      </c>
      <c r="B19" s="41">
        <v>280</v>
      </c>
      <c r="C19" s="42" t="s">
        <v>35</v>
      </c>
      <c r="D19" s="54" t="s">
        <v>62</v>
      </c>
      <c r="E19" s="54" t="s">
        <v>62</v>
      </c>
      <c r="F19" s="40" t="s">
        <v>63</v>
      </c>
      <c r="G19" s="40" t="s">
        <v>60</v>
      </c>
      <c r="H19" s="40" t="s">
        <v>61</v>
      </c>
      <c r="I19" s="45" t="s">
        <v>22</v>
      </c>
      <c r="J19" s="46">
        <v>160000</v>
      </c>
      <c r="K19" s="47">
        <v>70</v>
      </c>
      <c r="L19" s="46">
        <f t="shared" si="0"/>
        <v>11200000</v>
      </c>
      <c r="M19" s="48" t="s">
        <v>23</v>
      </c>
      <c r="N19" s="49" t="s">
        <v>24</v>
      </c>
      <c r="O19" s="49" t="s">
        <v>25</v>
      </c>
      <c r="P19" s="49" t="s">
        <v>26</v>
      </c>
      <c r="Q19" s="50" t="s">
        <v>27</v>
      </c>
    </row>
    <row r="20" spans="1:17" ht="75" x14ac:dyDescent="0.25">
      <c r="A20" s="40">
        <v>18</v>
      </c>
      <c r="B20" s="41">
        <v>280</v>
      </c>
      <c r="C20" s="42" t="s">
        <v>35</v>
      </c>
      <c r="D20" s="52" t="s">
        <v>64</v>
      </c>
      <c r="E20" s="52" t="s">
        <v>64</v>
      </c>
      <c r="F20" s="40" t="s">
        <v>63</v>
      </c>
      <c r="G20" s="40" t="s">
        <v>60</v>
      </c>
      <c r="H20" s="40" t="s">
        <v>61</v>
      </c>
      <c r="I20" s="45" t="s">
        <v>22</v>
      </c>
      <c r="J20" s="46">
        <v>230000</v>
      </c>
      <c r="K20" s="47">
        <v>55</v>
      </c>
      <c r="L20" s="46">
        <f t="shared" si="0"/>
        <v>12650000</v>
      </c>
      <c r="M20" s="48" t="s">
        <v>23</v>
      </c>
      <c r="N20" s="49" t="s">
        <v>24</v>
      </c>
      <c r="O20" s="49" t="s">
        <v>25</v>
      </c>
      <c r="P20" s="49" t="s">
        <v>26</v>
      </c>
      <c r="Q20" s="50" t="s">
        <v>27</v>
      </c>
    </row>
    <row r="21" spans="1:17" ht="75" x14ac:dyDescent="0.25">
      <c r="A21" s="40">
        <v>19</v>
      </c>
      <c r="B21" s="41">
        <v>124</v>
      </c>
      <c r="C21" s="42" t="s">
        <v>65</v>
      </c>
      <c r="D21" s="52" t="s">
        <v>66</v>
      </c>
      <c r="E21" s="52" t="s">
        <v>66</v>
      </c>
      <c r="F21" s="40" t="s">
        <v>67</v>
      </c>
      <c r="G21" s="40" t="s">
        <v>60</v>
      </c>
      <c r="H21" s="40" t="s">
        <v>61</v>
      </c>
      <c r="I21" s="45" t="s">
        <v>68</v>
      </c>
      <c r="J21" s="46">
        <v>500000</v>
      </c>
      <c r="K21" s="47">
        <v>17</v>
      </c>
      <c r="L21" s="46">
        <f t="shared" si="0"/>
        <v>8500000</v>
      </c>
      <c r="M21" s="48" t="s">
        <v>23</v>
      </c>
      <c r="N21" s="49" t="s">
        <v>24</v>
      </c>
      <c r="O21" s="49" t="s">
        <v>25</v>
      </c>
      <c r="P21" s="49" t="s">
        <v>26</v>
      </c>
      <c r="Q21" s="50" t="s">
        <v>27</v>
      </c>
    </row>
    <row r="22" spans="1:17" ht="75" x14ac:dyDescent="0.25">
      <c r="A22" s="40">
        <v>20</v>
      </c>
      <c r="B22" s="41">
        <v>280</v>
      </c>
      <c r="C22" s="42" t="s">
        <v>35</v>
      </c>
      <c r="D22" s="52" t="s">
        <v>69</v>
      </c>
      <c r="E22" s="52" t="s">
        <v>70</v>
      </c>
      <c r="F22" s="40" t="s">
        <v>71</v>
      </c>
      <c r="G22" s="40" t="s">
        <v>60</v>
      </c>
      <c r="H22" s="40" t="s">
        <v>61</v>
      </c>
      <c r="I22" s="45" t="s">
        <v>22</v>
      </c>
      <c r="J22" s="46">
        <v>100000</v>
      </c>
      <c r="K22" s="47">
        <v>115</v>
      </c>
      <c r="L22" s="46">
        <f t="shared" si="0"/>
        <v>11500000</v>
      </c>
      <c r="M22" s="48" t="s">
        <v>23</v>
      </c>
      <c r="N22" s="49" t="s">
        <v>24</v>
      </c>
      <c r="O22" s="49" t="s">
        <v>25</v>
      </c>
      <c r="P22" s="49" t="s">
        <v>26</v>
      </c>
      <c r="Q22" s="50" t="s">
        <v>27</v>
      </c>
    </row>
    <row r="23" spans="1:17" ht="90" x14ac:dyDescent="0.25">
      <c r="A23" s="40">
        <v>21</v>
      </c>
      <c r="B23" s="41">
        <v>280</v>
      </c>
      <c r="C23" s="42" t="s">
        <v>35</v>
      </c>
      <c r="D23" s="52" t="s">
        <v>72</v>
      </c>
      <c r="E23" s="51" t="s">
        <v>73</v>
      </c>
      <c r="F23" s="40" t="s">
        <v>50</v>
      </c>
      <c r="G23" s="40" t="s">
        <v>74</v>
      </c>
      <c r="H23" s="40" t="s">
        <v>38</v>
      </c>
      <c r="I23" s="45" t="s">
        <v>22</v>
      </c>
      <c r="J23" s="46">
        <v>4500000</v>
      </c>
      <c r="K23" s="47">
        <v>70</v>
      </c>
      <c r="L23" s="46">
        <f t="shared" si="0"/>
        <v>315000000</v>
      </c>
      <c r="M23" s="48" t="s">
        <v>23</v>
      </c>
      <c r="N23" s="49" t="s">
        <v>24</v>
      </c>
      <c r="O23" s="49" t="s">
        <v>25</v>
      </c>
      <c r="P23" s="49" t="s">
        <v>26</v>
      </c>
      <c r="Q23" s="50" t="s">
        <v>27</v>
      </c>
    </row>
    <row r="24" spans="1:17" ht="90" x14ac:dyDescent="0.25">
      <c r="A24" s="40">
        <v>22</v>
      </c>
      <c r="B24" s="41">
        <v>280</v>
      </c>
      <c r="C24" s="42" t="s">
        <v>35</v>
      </c>
      <c r="D24" s="52" t="s">
        <v>75</v>
      </c>
      <c r="E24" s="51" t="s">
        <v>76</v>
      </c>
      <c r="F24" s="40" t="s">
        <v>77</v>
      </c>
      <c r="G24" s="40" t="s">
        <v>74</v>
      </c>
      <c r="H24" s="40" t="s">
        <v>38</v>
      </c>
      <c r="I24" s="45" t="s">
        <v>22</v>
      </c>
      <c r="J24" s="46">
        <v>500000</v>
      </c>
      <c r="K24" s="47">
        <v>80</v>
      </c>
      <c r="L24" s="46">
        <f t="shared" si="0"/>
        <v>40000000</v>
      </c>
      <c r="M24" s="48" t="s">
        <v>23</v>
      </c>
      <c r="N24" s="49" t="s">
        <v>24</v>
      </c>
      <c r="O24" s="49" t="s">
        <v>25</v>
      </c>
      <c r="P24" s="49" t="s">
        <v>26</v>
      </c>
      <c r="Q24" s="50" t="s">
        <v>27</v>
      </c>
    </row>
    <row r="25" spans="1:17" ht="75" x14ac:dyDescent="0.25">
      <c r="A25" s="40">
        <v>23</v>
      </c>
      <c r="B25" s="41">
        <v>280</v>
      </c>
      <c r="C25" s="42" t="s">
        <v>35</v>
      </c>
      <c r="D25" s="43" t="s">
        <v>78</v>
      </c>
      <c r="E25" s="43" t="s">
        <v>78</v>
      </c>
      <c r="F25" s="45" t="s">
        <v>79</v>
      </c>
      <c r="G25" s="40" t="s">
        <v>60</v>
      </c>
      <c r="H25" s="40" t="s">
        <v>61</v>
      </c>
      <c r="I25" s="45" t="s">
        <v>22</v>
      </c>
      <c r="J25" s="46">
        <v>6000000</v>
      </c>
      <c r="K25" s="47">
        <v>5</v>
      </c>
      <c r="L25" s="46">
        <f t="shared" si="0"/>
        <v>30000000</v>
      </c>
      <c r="M25" s="48" t="s">
        <v>23</v>
      </c>
      <c r="N25" s="49" t="s">
        <v>24</v>
      </c>
      <c r="O25" s="49" t="s">
        <v>25</v>
      </c>
      <c r="P25" s="49" t="s">
        <v>26</v>
      </c>
      <c r="Q25" s="50" t="s">
        <v>27</v>
      </c>
    </row>
    <row r="26" spans="1:17" ht="75" x14ac:dyDescent="0.25">
      <c r="A26" s="40">
        <v>24</v>
      </c>
      <c r="B26" s="41">
        <v>280</v>
      </c>
      <c r="C26" s="42" t="s">
        <v>35</v>
      </c>
      <c r="D26" s="43" t="s">
        <v>80</v>
      </c>
      <c r="E26" s="43" t="s">
        <v>80</v>
      </c>
      <c r="F26" s="45" t="s">
        <v>79</v>
      </c>
      <c r="G26" s="40" t="s">
        <v>60</v>
      </c>
      <c r="H26" s="40" t="s">
        <v>61</v>
      </c>
      <c r="I26" s="45" t="s">
        <v>22</v>
      </c>
      <c r="J26" s="46">
        <v>6000000</v>
      </c>
      <c r="K26" s="47">
        <v>5</v>
      </c>
      <c r="L26" s="46">
        <f t="shared" si="0"/>
        <v>30000000</v>
      </c>
      <c r="M26" s="48" t="s">
        <v>23</v>
      </c>
      <c r="N26" s="49" t="s">
        <v>24</v>
      </c>
      <c r="O26" s="49" t="s">
        <v>25</v>
      </c>
      <c r="P26" s="49" t="s">
        <v>26</v>
      </c>
      <c r="Q26" s="50" t="s">
        <v>27</v>
      </c>
    </row>
    <row r="27" spans="1:17" ht="75" x14ac:dyDescent="0.25">
      <c r="A27" s="40">
        <v>25</v>
      </c>
      <c r="B27" s="41">
        <v>280</v>
      </c>
      <c r="C27" s="42" t="s">
        <v>35</v>
      </c>
      <c r="D27" s="43" t="s">
        <v>81</v>
      </c>
      <c r="E27" s="43" t="s">
        <v>81</v>
      </c>
      <c r="F27" s="45" t="s">
        <v>79</v>
      </c>
      <c r="G27" s="40" t="s">
        <v>60</v>
      </c>
      <c r="H27" s="40" t="s">
        <v>61</v>
      </c>
      <c r="I27" s="45" t="s">
        <v>22</v>
      </c>
      <c r="J27" s="46">
        <v>6000000</v>
      </c>
      <c r="K27" s="47">
        <v>5</v>
      </c>
      <c r="L27" s="46">
        <f t="shared" si="0"/>
        <v>30000000</v>
      </c>
      <c r="M27" s="48" t="s">
        <v>23</v>
      </c>
      <c r="N27" s="49" t="s">
        <v>24</v>
      </c>
      <c r="O27" s="49" t="s">
        <v>25</v>
      </c>
      <c r="P27" s="49" t="s">
        <v>26</v>
      </c>
      <c r="Q27" s="50" t="s">
        <v>27</v>
      </c>
    </row>
    <row r="28" spans="1:17" ht="75" x14ac:dyDescent="0.25">
      <c r="A28" s="40">
        <v>26</v>
      </c>
      <c r="B28" s="41">
        <v>280</v>
      </c>
      <c r="C28" s="42" t="s">
        <v>35</v>
      </c>
      <c r="D28" s="43" t="s">
        <v>82</v>
      </c>
      <c r="E28" s="43" t="s">
        <v>82</v>
      </c>
      <c r="F28" s="45" t="s">
        <v>79</v>
      </c>
      <c r="G28" s="40" t="s">
        <v>60</v>
      </c>
      <c r="H28" s="40" t="s">
        <v>61</v>
      </c>
      <c r="I28" s="45" t="s">
        <v>22</v>
      </c>
      <c r="J28" s="46">
        <v>6000000</v>
      </c>
      <c r="K28" s="47">
        <v>5</v>
      </c>
      <c r="L28" s="46">
        <f t="shared" si="0"/>
        <v>30000000</v>
      </c>
      <c r="M28" s="48" t="s">
        <v>23</v>
      </c>
      <c r="N28" s="49" t="s">
        <v>24</v>
      </c>
      <c r="O28" s="49" t="s">
        <v>25</v>
      </c>
      <c r="P28" s="49" t="s">
        <v>26</v>
      </c>
      <c r="Q28" s="50" t="s">
        <v>27</v>
      </c>
    </row>
    <row r="29" spans="1:17" ht="120" x14ac:dyDescent="0.25">
      <c r="A29" s="40">
        <v>27</v>
      </c>
      <c r="B29" s="41">
        <v>280</v>
      </c>
      <c r="C29" s="42" t="s">
        <v>35</v>
      </c>
      <c r="D29" s="43" t="s">
        <v>83</v>
      </c>
      <c r="E29" s="43" t="s">
        <v>83</v>
      </c>
      <c r="F29" s="45" t="s">
        <v>79</v>
      </c>
      <c r="G29" s="40" t="s">
        <v>60</v>
      </c>
      <c r="H29" s="40" t="s">
        <v>61</v>
      </c>
      <c r="I29" s="45" t="s">
        <v>22</v>
      </c>
      <c r="J29" s="46">
        <v>7500000</v>
      </c>
      <c r="K29" s="47">
        <v>5</v>
      </c>
      <c r="L29" s="46">
        <f t="shared" si="0"/>
        <v>37500000</v>
      </c>
      <c r="M29" s="48" t="s">
        <v>23</v>
      </c>
      <c r="N29" s="49" t="s">
        <v>24</v>
      </c>
      <c r="O29" s="49" t="s">
        <v>25</v>
      </c>
      <c r="P29" s="49" t="s">
        <v>26</v>
      </c>
      <c r="Q29" s="50" t="s">
        <v>27</v>
      </c>
    </row>
    <row r="30" spans="1:17" ht="120" x14ac:dyDescent="0.25">
      <c r="A30" s="40">
        <v>28</v>
      </c>
      <c r="B30" s="41">
        <v>280</v>
      </c>
      <c r="C30" s="42" t="s">
        <v>35</v>
      </c>
      <c r="D30" s="43" t="s">
        <v>84</v>
      </c>
      <c r="E30" s="43" t="s">
        <v>84</v>
      </c>
      <c r="F30" s="45" t="s">
        <v>79</v>
      </c>
      <c r="G30" s="40" t="s">
        <v>60</v>
      </c>
      <c r="H30" s="40" t="s">
        <v>61</v>
      </c>
      <c r="I30" s="45" t="s">
        <v>22</v>
      </c>
      <c r="J30" s="46">
        <v>7500000</v>
      </c>
      <c r="K30" s="47">
        <v>5</v>
      </c>
      <c r="L30" s="46">
        <f t="shared" si="0"/>
        <v>37500000</v>
      </c>
      <c r="M30" s="48" t="s">
        <v>23</v>
      </c>
      <c r="N30" s="49" t="s">
        <v>24</v>
      </c>
      <c r="O30" s="49" t="s">
        <v>25</v>
      </c>
      <c r="P30" s="49" t="s">
        <v>26</v>
      </c>
      <c r="Q30" s="50" t="s">
        <v>27</v>
      </c>
    </row>
    <row r="31" spans="1:17" ht="120" x14ac:dyDescent="0.25">
      <c r="A31" s="40">
        <v>29</v>
      </c>
      <c r="B31" s="41">
        <v>280</v>
      </c>
      <c r="C31" s="42" t="s">
        <v>35</v>
      </c>
      <c r="D31" s="43" t="s">
        <v>85</v>
      </c>
      <c r="E31" s="43" t="s">
        <v>85</v>
      </c>
      <c r="F31" s="45" t="s">
        <v>79</v>
      </c>
      <c r="G31" s="40" t="s">
        <v>60</v>
      </c>
      <c r="H31" s="40" t="s">
        <v>61</v>
      </c>
      <c r="I31" s="45" t="s">
        <v>22</v>
      </c>
      <c r="J31" s="46">
        <v>7500000</v>
      </c>
      <c r="K31" s="47">
        <v>5</v>
      </c>
      <c r="L31" s="46">
        <f t="shared" si="0"/>
        <v>37500000</v>
      </c>
      <c r="M31" s="48" t="s">
        <v>23</v>
      </c>
      <c r="N31" s="49" t="s">
        <v>24</v>
      </c>
      <c r="O31" s="49" t="s">
        <v>25</v>
      </c>
      <c r="P31" s="49" t="s">
        <v>26</v>
      </c>
      <c r="Q31" s="50" t="s">
        <v>27</v>
      </c>
    </row>
    <row r="32" spans="1:17" ht="75" x14ac:dyDescent="0.25">
      <c r="A32" s="40">
        <v>30</v>
      </c>
      <c r="B32" s="41">
        <v>280</v>
      </c>
      <c r="C32" s="42" t="s">
        <v>35</v>
      </c>
      <c r="D32" s="43" t="s">
        <v>86</v>
      </c>
      <c r="E32" s="43" t="s">
        <v>86</v>
      </c>
      <c r="F32" s="45" t="s">
        <v>87</v>
      </c>
      <c r="G32" s="40" t="s">
        <v>60</v>
      </c>
      <c r="H32" s="40" t="s">
        <v>61</v>
      </c>
      <c r="I32" s="45" t="s">
        <v>22</v>
      </c>
      <c r="J32" s="46">
        <v>400000</v>
      </c>
      <c r="K32" s="47">
        <v>100</v>
      </c>
      <c r="L32" s="46">
        <f t="shared" si="0"/>
        <v>40000000</v>
      </c>
      <c r="M32" s="48" t="s">
        <v>23</v>
      </c>
      <c r="N32" s="49" t="s">
        <v>24</v>
      </c>
      <c r="O32" s="49" t="s">
        <v>25</v>
      </c>
      <c r="P32" s="49" t="s">
        <v>26</v>
      </c>
      <c r="Q32" s="50" t="s">
        <v>27</v>
      </c>
    </row>
    <row r="33" spans="1:17" ht="75" x14ac:dyDescent="0.25">
      <c r="A33" s="40">
        <v>31</v>
      </c>
      <c r="B33" s="41">
        <v>280</v>
      </c>
      <c r="C33" s="42" t="s">
        <v>35</v>
      </c>
      <c r="D33" s="43" t="s">
        <v>88</v>
      </c>
      <c r="E33" s="43" t="s">
        <v>88</v>
      </c>
      <c r="F33" s="45" t="s">
        <v>87</v>
      </c>
      <c r="G33" s="40" t="s">
        <v>60</v>
      </c>
      <c r="H33" s="40" t="s">
        <v>61</v>
      </c>
      <c r="I33" s="45" t="s">
        <v>22</v>
      </c>
      <c r="J33" s="46">
        <v>500000</v>
      </c>
      <c r="K33" s="47">
        <v>100</v>
      </c>
      <c r="L33" s="46">
        <f t="shared" si="0"/>
        <v>50000000</v>
      </c>
      <c r="M33" s="48" t="s">
        <v>23</v>
      </c>
      <c r="N33" s="49" t="s">
        <v>24</v>
      </c>
      <c r="O33" s="49" t="s">
        <v>25</v>
      </c>
      <c r="P33" s="49" t="s">
        <v>26</v>
      </c>
      <c r="Q33" s="50" t="s">
        <v>27</v>
      </c>
    </row>
    <row r="34" spans="1:17" ht="75" x14ac:dyDescent="0.25">
      <c r="A34" s="40">
        <v>32</v>
      </c>
      <c r="B34" s="41">
        <v>280</v>
      </c>
      <c r="C34" s="42" t="s">
        <v>35</v>
      </c>
      <c r="D34" s="43" t="s">
        <v>89</v>
      </c>
      <c r="E34" s="43" t="s">
        <v>89</v>
      </c>
      <c r="F34" s="45" t="s">
        <v>87</v>
      </c>
      <c r="G34" s="40" t="s">
        <v>60</v>
      </c>
      <c r="H34" s="40" t="s">
        <v>61</v>
      </c>
      <c r="I34" s="45" t="s">
        <v>22</v>
      </c>
      <c r="J34" s="46">
        <v>600000</v>
      </c>
      <c r="K34" s="47">
        <v>30</v>
      </c>
      <c r="L34" s="46">
        <f t="shared" si="0"/>
        <v>18000000</v>
      </c>
      <c r="M34" s="48" t="s">
        <v>23</v>
      </c>
      <c r="N34" s="49" t="s">
        <v>24</v>
      </c>
      <c r="O34" s="49" t="s">
        <v>25</v>
      </c>
      <c r="P34" s="49" t="s">
        <v>26</v>
      </c>
      <c r="Q34" s="50" t="s">
        <v>27</v>
      </c>
    </row>
    <row r="35" spans="1:17" ht="75" x14ac:dyDescent="0.25">
      <c r="A35" s="40">
        <v>33</v>
      </c>
      <c r="B35" s="41">
        <v>280</v>
      </c>
      <c r="C35" s="42" t="s">
        <v>35</v>
      </c>
      <c r="D35" s="43" t="s">
        <v>90</v>
      </c>
      <c r="E35" s="43" t="s">
        <v>90</v>
      </c>
      <c r="F35" s="45" t="s">
        <v>87</v>
      </c>
      <c r="G35" s="40" t="s">
        <v>60</v>
      </c>
      <c r="H35" s="40" t="s">
        <v>61</v>
      </c>
      <c r="I35" s="45" t="s">
        <v>22</v>
      </c>
      <c r="J35" s="46">
        <v>800000</v>
      </c>
      <c r="K35" s="47">
        <v>20</v>
      </c>
      <c r="L35" s="46">
        <f t="shared" si="0"/>
        <v>16000000</v>
      </c>
      <c r="M35" s="48" t="s">
        <v>23</v>
      </c>
      <c r="N35" s="49" t="s">
        <v>24</v>
      </c>
      <c r="O35" s="49" t="s">
        <v>25</v>
      </c>
      <c r="P35" s="49" t="s">
        <v>26</v>
      </c>
      <c r="Q35" s="50" t="s">
        <v>27</v>
      </c>
    </row>
    <row r="36" spans="1:17" ht="75" x14ac:dyDescent="0.25">
      <c r="A36" s="40">
        <v>34</v>
      </c>
      <c r="B36" s="41">
        <v>280</v>
      </c>
      <c r="C36" s="42" t="s">
        <v>35</v>
      </c>
      <c r="D36" s="55" t="s">
        <v>91</v>
      </c>
      <c r="E36" s="55" t="s">
        <v>91</v>
      </c>
      <c r="F36" s="40" t="s">
        <v>92</v>
      </c>
      <c r="G36" s="40" t="s">
        <v>93</v>
      </c>
      <c r="H36" s="40" t="s">
        <v>38</v>
      </c>
      <c r="I36" s="40" t="s">
        <v>22</v>
      </c>
      <c r="J36" s="46">
        <v>5500000</v>
      </c>
      <c r="K36" s="47">
        <v>30</v>
      </c>
      <c r="L36" s="46">
        <f t="shared" si="0"/>
        <v>165000000</v>
      </c>
      <c r="M36" s="48" t="s">
        <v>23</v>
      </c>
      <c r="N36" s="49" t="s">
        <v>24</v>
      </c>
      <c r="O36" s="49" t="s">
        <v>25</v>
      </c>
      <c r="P36" s="49" t="s">
        <v>26</v>
      </c>
      <c r="Q36" s="50" t="s">
        <v>27</v>
      </c>
    </row>
    <row r="37" spans="1:17" ht="75" x14ac:dyDescent="0.25">
      <c r="A37" s="40">
        <v>35</v>
      </c>
      <c r="B37" s="41">
        <v>280</v>
      </c>
      <c r="C37" s="42" t="s">
        <v>35</v>
      </c>
      <c r="D37" s="56" t="s">
        <v>94</v>
      </c>
      <c r="E37" s="56" t="s">
        <v>94</v>
      </c>
      <c r="F37" s="40" t="s">
        <v>92</v>
      </c>
      <c r="G37" s="40" t="s">
        <v>93</v>
      </c>
      <c r="H37" s="40" t="s">
        <v>38</v>
      </c>
      <c r="I37" s="40" t="s">
        <v>22</v>
      </c>
      <c r="J37" s="46">
        <v>1500000</v>
      </c>
      <c r="K37" s="47">
        <v>140</v>
      </c>
      <c r="L37" s="46">
        <f t="shared" si="0"/>
        <v>210000000</v>
      </c>
      <c r="M37" s="48" t="s">
        <v>23</v>
      </c>
      <c r="N37" s="49" t="s">
        <v>24</v>
      </c>
      <c r="O37" s="49" t="s">
        <v>25</v>
      </c>
      <c r="P37" s="49" t="s">
        <v>26</v>
      </c>
      <c r="Q37" s="50" t="s">
        <v>27</v>
      </c>
    </row>
    <row r="38" spans="1:17" ht="75" x14ac:dyDescent="0.25">
      <c r="A38" s="40">
        <v>36</v>
      </c>
      <c r="B38" s="41">
        <v>280</v>
      </c>
      <c r="C38" s="42" t="s">
        <v>35</v>
      </c>
      <c r="D38" s="55" t="s">
        <v>95</v>
      </c>
      <c r="E38" s="55" t="s">
        <v>95</v>
      </c>
      <c r="F38" s="40" t="s">
        <v>92</v>
      </c>
      <c r="G38" s="40" t="s">
        <v>93</v>
      </c>
      <c r="H38" s="40" t="s">
        <v>38</v>
      </c>
      <c r="I38" s="40" t="s">
        <v>22</v>
      </c>
      <c r="J38" s="46">
        <v>1500000</v>
      </c>
      <c r="K38" s="47">
        <v>5</v>
      </c>
      <c r="L38" s="46">
        <f t="shared" si="0"/>
        <v>7500000</v>
      </c>
      <c r="M38" s="48" t="s">
        <v>23</v>
      </c>
      <c r="N38" s="49" t="s">
        <v>24</v>
      </c>
      <c r="O38" s="49" t="s">
        <v>25</v>
      </c>
      <c r="P38" s="49" t="s">
        <v>26</v>
      </c>
      <c r="Q38" s="50" t="s">
        <v>27</v>
      </c>
    </row>
    <row r="39" spans="1:17" ht="75" x14ac:dyDescent="0.25">
      <c r="A39" s="40">
        <v>37</v>
      </c>
      <c r="B39" s="41">
        <v>280</v>
      </c>
      <c r="C39" s="42" t="s">
        <v>35</v>
      </c>
      <c r="D39" s="55" t="s">
        <v>96</v>
      </c>
      <c r="E39" s="55" t="s">
        <v>96</v>
      </c>
      <c r="F39" s="40" t="s">
        <v>92</v>
      </c>
      <c r="G39" s="40" t="s">
        <v>93</v>
      </c>
      <c r="H39" s="40" t="s">
        <v>38</v>
      </c>
      <c r="I39" s="40" t="s">
        <v>22</v>
      </c>
      <c r="J39" s="46">
        <v>4200000</v>
      </c>
      <c r="K39" s="47">
        <v>30</v>
      </c>
      <c r="L39" s="46">
        <f t="shared" si="0"/>
        <v>126000000</v>
      </c>
      <c r="M39" s="48" t="s">
        <v>23</v>
      </c>
      <c r="N39" s="49" t="s">
        <v>24</v>
      </c>
      <c r="O39" s="49" t="s">
        <v>25</v>
      </c>
      <c r="P39" s="49" t="s">
        <v>26</v>
      </c>
      <c r="Q39" s="50" t="s">
        <v>27</v>
      </c>
    </row>
    <row r="40" spans="1:17" ht="60" x14ac:dyDescent="0.25">
      <c r="A40" s="40">
        <v>38</v>
      </c>
      <c r="B40" s="41">
        <v>8</v>
      </c>
      <c r="C40" s="42" t="s">
        <v>97</v>
      </c>
      <c r="D40" s="43" t="s">
        <v>98</v>
      </c>
      <c r="E40" s="43" t="s">
        <v>98</v>
      </c>
      <c r="F40" s="40" t="s">
        <v>99</v>
      </c>
      <c r="G40" s="40" t="s">
        <v>100</v>
      </c>
      <c r="H40" s="40" t="s">
        <v>101</v>
      </c>
      <c r="I40" s="45" t="s">
        <v>68</v>
      </c>
      <c r="J40" s="46">
        <v>6930</v>
      </c>
      <c r="K40" s="47">
        <v>1520</v>
      </c>
      <c r="L40" s="46">
        <f t="shared" si="0"/>
        <v>10533600</v>
      </c>
      <c r="M40" s="57" t="s">
        <v>102</v>
      </c>
      <c r="N40" s="49" t="s">
        <v>24</v>
      </c>
      <c r="O40" s="49" t="s">
        <v>25</v>
      </c>
      <c r="P40" s="49" t="s">
        <v>26</v>
      </c>
      <c r="Q40" s="50" t="s">
        <v>27</v>
      </c>
    </row>
    <row r="41" spans="1:17" ht="60" x14ac:dyDescent="0.25">
      <c r="A41" s="40">
        <v>39</v>
      </c>
      <c r="B41" s="41">
        <v>8</v>
      </c>
      <c r="C41" s="42" t="s">
        <v>97</v>
      </c>
      <c r="D41" s="58" t="s">
        <v>103</v>
      </c>
      <c r="E41" s="58" t="s">
        <v>103</v>
      </c>
      <c r="F41" s="40" t="s">
        <v>104</v>
      </c>
      <c r="G41" s="40" t="s">
        <v>105</v>
      </c>
      <c r="H41" s="40" t="s">
        <v>106</v>
      </c>
      <c r="I41" s="45" t="s">
        <v>68</v>
      </c>
      <c r="J41" s="46">
        <v>15120</v>
      </c>
      <c r="K41" s="47">
        <v>4170</v>
      </c>
      <c r="L41" s="46">
        <f t="shared" si="0"/>
        <v>63050400</v>
      </c>
      <c r="M41" s="57" t="s">
        <v>102</v>
      </c>
      <c r="N41" s="49" t="s">
        <v>24</v>
      </c>
      <c r="O41" s="49" t="s">
        <v>25</v>
      </c>
      <c r="P41" s="49" t="s">
        <v>26</v>
      </c>
      <c r="Q41" s="50" t="s">
        <v>27</v>
      </c>
    </row>
    <row r="42" spans="1:17" ht="60" x14ac:dyDescent="0.25">
      <c r="A42" s="40">
        <v>40</v>
      </c>
      <c r="B42" s="41">
        <v>8</v>
      </c>
      <c r="C42" s="42" t="s">
        <v>97</v>
      </c>
      <c r="D42" s="43" t="s">
        <v>107</v>
      </c>
      <c r="E42" s="43" t="s">
        <v>107</v>
      </c>
      <c r="F42" s="40" t="s">
        <v>104</v>
      </c>
      <c r="G42" s="40" t="s">
        <v>100</v>
      </c>
      <c r="H42" s="40" t="s">
        <v>101</v>
      </c>
      <c r="I42" s="45" t="s">
        <v>68</v>
      </c>
      <c r="J42" s="46">
        <v>12390</v>
      </c>
      <c r="K42" s="47">
        <v>400</v>
      </c>
      <c r="L42" s="46">
        <f t="shared" si="0"/>
        <v>4956000</v>
      </c>
      <c r="M42" s="57" t="s">
        <v>102</v>
      </c>
      <c r="N42" s="49" t="s">
        <v>24</v>
      </c>
      <c r="O42" s="49" t="s">
        <v>25</v>
      </c>
      <c r="P42" s="49" t="s">
        <v>26</v>
      </c>
      <c r="Q42" s="50" t="s">
        <v>27</v>
      </c>
    </row>
    <row r="43" spans="1:17" ht="60" x14ac:dyDescent="0.25">
      <c r="A43" s="40">
        <v>41</v>
      </c>
      <c r="B43" s="41">
        <v>8</v>
      </c>
      <c r="C43" s="42" t="s">
        <v>97</v>
      </c>
      <c r="D43" s="58" t="s">
        <v>108</v>
      </c>
      <c r="E43" s="58" t="s">
        <v>108</v>
      </c>
      <c r="F43" s="40" t="s">
        <v>104</v>
      </c>
      <c r="G43" s="40" t="s">
        <v>105</v>
      </c>
      <c r="H43" s="40" t="s">
        <v>106</v>
      </c>
      <c r="I43" s="45" t="s">
        <v>68</v>
      </c>
      <c r="J43" s="46">
        <v>21000</v>
      </c>
      <c r="K43" s="47">
        <v>3964</v>
      </c>
      <c r="L43" s="46">
        <f t="shared" si="0"/>
        <v>83244000</v>
      </c>
      <c r="M43" s="57" t="s">
        <v>102</v>
      </c>
      <c r="N43" s="49" t="s">
        <v>24</v>
      </c>
      <c r="O43" s="49" t="s">
        <v>25</v>
      </c>
      <c r="P43" s="49" t="s">
        <v>26</v>
      </c>
      <c r="Q43" s="50" t="s">
        <v>27</v>
      </c>
    </row>
    <row r="44" spans="1:17" ht="60" x14ac:dyDescent="0.25">
      <c r="A44" s="40">
        <v>42</v>
      </c>
      <c r="B44" s="41">
        <v>8</v>
      </c>
      <c r="C44" s="42" t="s">
        <v>97</v>
      </c>
      <c r="D44" s="59" t="s">
        <v>109</v>
      </c>
      <c r="E44" s="59" t="s">
        <v>109</v>
      </c>
      <c r="F44" s="40" t="s">
        <v>110</v>
      </c>
      <c r="G44" s="40" t="s">
        <v>105</v>
      </c>
      <c r="H44" s="40" t="s">
        <v>106</v>
      </c>
      <c r="I44" s="45" t="s">
        <v>68</v>
      </c>
      <c r="J44" s="46">
        <v>27300</v>
      </c>
      <c r="K44" s="47">
        <v>440</v>
      </c>
      <c r="L44" s="46">
        <f t="shared" si="0"/>
        <v>12012000</v>
      </c>
      <c r="M44" s="57" t="s">
        <v>102</v>
      </c>
      <c r="N44" s="49" t="s">
        <v>24</v>
      </c>
      <c r="O44" s="49" t="s">
        <v>25</v>
      </c>
      <c r="P44" s="49" t="s">
        <v>26</v>
      </c>
      <c r="Q44" s="50" t="s">
        <v>27</v>
      </c>
    </row>
    <row r="45" spans="1:17" ht="60" x14ac:dyDescent="0.25">
      <c r="A45" s="40">
        <v>43</v>
      </c>
      <c r="B45" s="41">
        <v>8</v>
      </c>
      <c r="C45" s="42" t="s">
        <v>97</v>
      </c>
      <c r="D45" s="43" t="s">
        <v>111</v>
      </c>
      <c r="E45" s="43" t="s">
        <v>111</v>
      </c>
      <c r="F45" s="40" t="s">
        <v>104</v>
      </c>
      <c r="G45" s="40" t="s">
        <v>105</v>
      </c>
      <c r="H45" s="60" t="s">
        <v>106</v>
      </c>
      <c r="I45" s="45" t="s">
        <v>68</v>
      </c>
      <c r="J45" s="46">
        <v>17640</v>
      </c>
      <c r="K45" s="47">
        <v>150</v>
      </c>
      <c r="L45" s="46">
        <f t="shared" si="0"/>
        <v>2646000</v>
      </c>
      <c r="M45" s="57" t="s">
        <v>102</v>
      </c>
      <c r="N45" s="49" t="s">
        <v>24</v>
      </c>
      <c r="O45" s="49" t="s">
        <v>25</v>
      </c>
      <c r="P45" s="49" t="s">
        <v>26</v>
      </c>
      <c r="Q45" s="50" t="s">
        <v>27</v>
      </c>
    </row>
    <row r="46" spans="1:17" ht="60" x14ac:dyDescent="0.25">
      <c r="A46" s="40">
        <v>44</v>
      </c>
      <c r="B46" s="41">
        <v>11</v>
      </c>
      <c r="C46" s="42" t="s">
        <v>112</v>
      </c>
      <c r="D46" s="58" t="s">
        <v>113</v>
      </c>
      <c r="E46" s="51" t="s">
        <v>114</v>
      </c>
      <c r="F46" s="40" t="s">
        <v>115</v>
      </c>
      <c r="G46" s="40" t="s">
        <v>116</v>
      </c>
      <c r="H46" s="40" t="s">
        <v>106</v>
      </c>
      <c r="I46" s="45" t="s">
        <v>68</v>
      </c>
      <c r="J46" s="46">
        <v>2100</v>
      </c>
      <c r="K46" s="47">
        <v>45800</v>
      </c>
      <c r="L46" s="46">
        <f t="shared" si="0"/>
        <v>96180000</v>
      </c>
      <c r="M46" s="57" t="s">
        <v>102</v>
      </c>
      <c r="N46" s="49" t="s">
        <v>24</v>
      </c>
      <c r="O46" s="49" t="s">
        <v>25</v>
      </c>
      <c r="P46" s="49" t="s">
        <v>26</v>
      </c>
      <c r="Q46" s="50" t="s">
        <v>27</v>
      </c>
    </row>
    <row r="47" spans="1:17" ht="60" x14ac:dyDescent="0.25">
      <c r="A47" s="40">
        <v>45</v>
      </c>
      <c r="B47" s="41">
        <v>9</v>
      </c>
      <c r="C47" s="42" t="s">
        <v>117</v>
      </c>
      <c r="D47" s="43" t="s">
        <v>118</v>
      </c>
      <c r="E47" s="43" t="s">
        <v>118</v>
      </c>
      <c r="F47" s="45" t="s">
        <v>119</v>
      </c>
      <c r="G47" s="45" t="s">
        <v>120</v>
      </c>
      <c r="H47" s="45" t="s">
        <v>101</v>
      </c>
      <c r="I47" s="43" t="s">
        <v>68</v>
      </c>
      <c r="J47" s="46">
        <v>14910</v>
      </c>
      <c r="K47" s="43">
        <v>30</v>
      </c>
      <c r="L47" s="46">
        <f t="shared" si="0"/>
        <v>447300</v>
      </c>
      <c r="M47" s="57" t="s">
        <v>102</v>
      </c>
      <c r="N47" s="49" t="s">
        <v>24</v>
      </c>
      <c r="O47" s="49" t="s">
        <v>25</v>
      </c>
      <c r="P47" s="49" t="s">
        <v>26</v>
      </c>
      <c r="Q47" s="50" t="s">
        <v>27</v>
      </c>
    </row>
    <row r="48" spans="1:17" ht="60" x14ac:dyDescent="0.25">
      <c r="A48" s="40">
        <v>46</v>
      </c>
      <c r="B48" s="41">
        <v>9</v>
      </c>
      <c r="C48" s="42" t="s">
        <v>117</v>
      </c>
      <c r="D48" s="43" t="s">
        <v>121</v>
      </c>
      <c r="E48" s="43" t="s">
        <v>121</v>
      </c>
      <c r="F48" s="45" t="s">
        <v>119</v>
      </c>
      <c r="G48" s="40" t="s">
        <v>120</v>
      </c>
      <c r="H48" s="45" t="s">
        <v>101</v>
      </c>
      <c r="I48" s="45" t="s">
        <v>68</v>
      </c>
      <c r="J48" s="46">
        <v>18900</v>
      </c>
      <c r="K48" s="47">
        <v>450</v>
      </c>
      <c r="L48" s="46">
        <f t="shared" si="0"/>
        <v>8505000</v>
      </c>
      <c r="M48" s="57" t="s">
        <v>102</v>
      </c>
      <c r="N48" s="49" t="s">
        <v>24</v>
      </c>
      <c r="O48" s="49" t="s">
        <v>25</v>
      </c>
      <c r="P48" s="49" t="s">
        <v>26</v>
      </c>
      <c r="Q48" s="50" t="s">
        <v>27</v>
      </c>
    </row>
    <row r="49" spans="1:17" ht="75" x14ac:dyDescent="0.25">
      <c r="A49" s="40">
        <v>47</v>
      </c>
      <c r="B49" s="41">
        <v>16</v>
      </c>
      <c r="C49" s="42" t="s">
        <v>122</v>
      </c>
      <c r="D49" s="43" t="s">
        <v>123</v>
      </c>
      <c r="E49" s="51" t="s">
        <v>124</v>
      </c>
      <c r="F49" s="40" t="s">
        <v>119</v>
      </c>
      <c r="G49" s="40" t="s">
        <v>125</v>
      </c>
      <c r="H49" s="40" t="s">
        <v>126</v>
      </c>
      <c r="I49" s="45" t="s">
        <v>68</v>
      </c>
      <c r="J49" s="46">
        <v>16800</v>
      </c>
      <c r="K49" s="47">
        <v>30</v>
      </c>
      <c r="L49" s="46">
        <f t="shared" si="0"/>
        <v>504000</v>
      </c>
      <c r="M49" s="57" t="s">
        <v>102</v>
      </c>
      <c r="N49" s="49" t="s">
        <v>24</v>
      </c>
      <c r="O49" s="49" t="s">
        <v>25</v>
      </c>
      <c r="P49" s="49" t="s">
        <v>26</v>
      </c>
      <c r="Q49" s="50" t="s">
        <v>27</v>
      </c>
    </row>
    <row r="50" spans="1:17" ht="60" x14ac:dyDescent="0.25">
      <c r="A50" s="40">
        <v>48</v>
      </c>
      <c r="B50" s="41">
        <v>16</v>
      </c>
      <c r="C50" s="42" t="s">
        <v>122</v>
      </c>
      <c r="D50" s="58" t="s">
        <v>127</v>
      </c>
      <c r="E50" s="51" t="s">
        <v>128</v>
      </c>
      <c r="F50" s="40" t="s">
        <v>129</v>
      </c>
      <c r="G50" s="40" t="s">
        <v>125</v>
      </c>
      <c r="H50" s="40" t="s">
        <v>126</v>
      </c>
      <c r="I50" s="45" t="s">
        <v>68</v>
      </c>
      <c r="J50" s="46">
        <v>29400</v>
      </c>
      <c r="K50" s="47">
        <v>13630</v>
      </c>
      <c r="L50" s="46">
        <f t="shared" si="0"/>
        <v>400722000</v>
      </c>
      <c r="M50" s="57" t="s">
        <v>102</v>
      </c>
      <c r="N50" s="49" t="s">
        <v>24</v>
      </c>
      <c r="O50" s="49" t="s">
        <v>25</v>
      </c>
      <c r="P50" s="49" t="s">
        <v>26</v>
      </c>
      <c r="Q50" s="50" t="s">
        <v>27</v>
      </c>
    </row>
    <row r="51" spans="1:17" ht="60" x14ac:dyDescent="0.25">
      <c r="A51" s="40">
        <v>49</v>
      </c>
      <c r="B51" s="41">
        <v>13</v>
      </c>
      <c r="C51" s="42" t="s">
        <v>130</v>
      </c>
      <c r="D51" s="43" t="s">
        <v>131</v>
      </c>
      <c r="E51" s="43" t="s">
        <v>131</v>
      </c>
      <c r="F51" s="40" t="s">
        <v>132</v>
      </c>
      <c r="G51" s="40" t="s">
        <v>116</v>
      </c>
      <c r="H51" s="40" t="s">
        <v>106</v>
      </c>
      <c r="I51" s="45" t="s">
        <v>22</v>
      </c>
      <c r="J51" s="46">
        <v>1302</v>
      </c>
      <c r="K51" s="47">
        <v>8700</v>
      </c>
      <c r="L51" s="46">
        <f t="shared" si="0"/>
        <v>11327400</v>
      </c>
      <c r="M51" s="57" t="s">
        <v>102</v>
      </c>
      <c r="N51" s="49" t="s">
        <v>24</v>
      </c>
      <c r="O51" s="49" t="s">
        <v>25</v>
      </c>
      <c r="P51" s="49" t="s">
        <v>26</v>
      </c>
      <c r="Q51" s="50" t="s">
        <v>27</v>
      </c>
    </row>
    <row r="52" spans="1:17" ht="60" x14ac:dyDescent="0.25">
      <c r="A52" s="40">
        <v>50</v>
      </c>
      <c r="B52" s="41">
        <v>315</v>
      </c>
      <c r="C52" s="42" t="s">
        <v>133</v>
      </c>
      <c r="D52" s="58" t="s">
        <v>134</v>
      </c>
      <c r="E52" s="58" t="s">
        <v>135</v>
      </c>
      <c r="F52" s="40" t="s">
        <v>136</v>
      </c>
      <c r="G52" s="40" t="s">
        <v>137</v>
      </c>
      <c r="H52" s="40" t="s">
        <v>106</v>
      </c>
      <c r="I52" s="45" t="s">
        <v>22</v>
      </c>
      <c r="J52" s="46">
        <v>2100</v>
      </c>
      <c r="K52" s="47">
        <v>7300</v>
      </c>
      <c r="L52" s="46">
        <f t="shared" si="0"/>
        <v>15330000</v>
      </c>
      <c r="M52" s="57" t="s">
        <v>102</v>
      </c>
      <c r="N52" s="49" t="s">
        <v>24</v>
      </c>
      <c r="O52" s="49" t="s">
        <v>25</v>
      </c>
      <c r="P52" s="49" t="s">
        <v>26</v>
      </c>
      <c r="Q52" s="50" t="s">
        <v>27</v>
      </c>
    </row>
    <row r="53" spans="1:17" ht="60" x14ac:dyDescent="0.25">
      <c r="A53" s="40">
        <v>51</v>
      </c>
      <c r="B53" s="41">
        <v>15</v>
      </c>
      <c r="C53" s="42" t="s">
        <v>138</v>
      </c>
      <c r="D53" s="61" t="s">
        <v>139</v>
      </c>
      <c r="E53" s="51" t="s">
        <v>140</v>
      </c>
      <c r="F53" s="40" t="s">
        <v>141</v>
      </c>
      <c r="G53" s="40" t="s">
        <v>142</v>
      </c>
      <c r="H53" s="40" t="s">
        <v>38</v>
      </c>
      <c r="I53" s="45" t="s">
        <v>143</v>
      </c>
      <c r="J53" s="46">
        <v>10500</v>
      </c>
      <c r="K53" s="47">
        <v>450</v>
      </c>
      <c r="L53" s="46">
        <f t="shared" si="0"/>
        <v>4725000</v>
      </c>
      <c r="M53" s="57" t="s">
        <v>102</v>
      </c>
      <c r="N53" s="49" t="s">
        <v>24</v>
      </c>
      <c r="O53" s="49" t="s">
        <v>25</v>
      </c>
      <c r="P53" s="49" t="s">
        <v>26</v>
      </c>
      <c r="Q53" s="50" t="s">
        <v>27</v>
      </c>
    </row>
    <row r="54" spans="1:17" ht="60" x14ac:dyDescent="0.25">
      <c r="A54" s="40">
        <v>52</v>
      </c>
      <c r="B54" s="41">
        <v>15</v>
      </c>
      <c r="C54" s="42" t="s">
        <v>138</v>
      </c>
      <c r="D54" s="43" t="s">
        <v>144</v>
      </c>
      <c r="E54" s="43" t="s">
        <v>144</v>
      </c>
      <c r="F54" s="40" t="s">
        <v>141</v>
      </c>
      <c r="G54" s="40" t="s">
        <v>142</v>
      </c>
      <c r="H54" s="40" t="s">
        <v>38</v>
      </c>
      <c r="I54" s="45" t="s">
        <v>143</v>
      </c>
      <c r="J54" s="46">
        <v>14490</v>
      </c>
      <c r="K54" s="47">
        <v>100</v>
      </c>
      <c r="L54" s="46">
        <f t="shared" si="0"/>
        <v>1449000</v>
      </c>
      <c r="M54" s="57" t="s">
        <v>102</v>
      </c>
      <c r="N54" s="49" t="s">
        <v>24</v>
      </c>
      <c r="O54" s="49" t="s">
        <v>25</v>
      </c>
      <c r="P54" s="49" t="s">
        <v>26</v>
      </c>
      <c r="Q54" s="50" t="s">
        <v>27</v>
      </c>
    </row>
    <row r="55" spans="1:17" ht="75" x14ac:dyDescent="0.25">
      <c r="A55" s="40">
        <v>53</v>
      </c>
      <c r="B55" s="41">
        <v>26</v>
      </c>
      <c r="C55" s="42" t="s">
        <v>145</v>
      </c>
      <c r="D55" s="43" t="s">
        <v>146</v>
      </c>
      <c r="E55" s="43" t="s">
        <v>147</v>
      </c>
      <c r="F55" s="40" t="s">
        <v>148</v>
      </c>
      <c r="G55" s="40" t="s">
        <v>149</v>
      </c>
      <c r="H55" s="62" t="s">
        <v>150</v>
      </c>
      <c r="I55" s="45" t="s">
        <v>143</v>
      </c>
      <c r="J55" s="46">
        <v>16380</v>
      </c>
      <c r="K55" s="47">
        <v>500</v>
      </c>
      <c r="L55" s="46">
        <f t="shared" si="0"/>
        <v>8190000</v>
      </c>
      <c r="M55" s="57" t="s">
        <v>102</v>
      </c>
      <c r="N55" s="49" t="s">
        <v>24</v>
      </c>
      <c r="O55" s="49" t="s">
        <v>25</v>
      </c>
      <c r="P55" s="49" t="s">
        <v>26</v>
      </c>
      <c r="Q55" s="50" t="s">
        <v>27</v>
      </c>
    </row>
    <row r="56" spans="1:17" ht="270" x14ac:dyDescent="0.25">
      <c r="A56" s="40">
        <v>54</v>
      </c>
      <c r="B56" s="41">
        <v>26</v>
      </c>
      <c r="C56" s="42" t="s">
        <v>145</v>
      </c>
      <c r="D56" s="43" t="s">
        <v>151</v>
      </c>
      <c r="E56" s="43" t="s">
        <v>152</v>
      </c>
      <c r="F56" s="40" t="s">
        <v>153</v>
      </c>
      <c r="G56" s="40" t="s">
        <v>142</v>
      </c>
      <c r="H56" s="40" t="s">
        <v>38</v>
      </c>
      <c r="I56" s="45" t="s">
        <v>143</v>
      </c>
      <c r="J56" s="46">
        <v>12600</v>
      </c>
      <c r="K56" s="47">
        <v>10</v>
      </c>
      <c r="L56" s="46">
        <f t="shared" si="0"/>
        <v>126000</v>
      </c>
      <c r="M56" s="57" t="s">
        <v>102</v>
      </c>
      <c r="N56" s="49" t="s">
        <v>24</v>
      </c>
      <c r="O56" s="49" t="s">
        <v>25</v>
      </c>
      <c r="P56" s="49" t="s">
        <v>26</v>
      </c>
      <c r="Q56" s="50" t="s">
        <v>27</v>
      </c>
    </row>
    <row r="57" spans="1:17" ht="210" x14ac:dyDescent="0.25">
      <c r="A57" s="40">
        <v>55</v>
      </c>
      <c r="B57" s="41">
        <v>26</v>
      </c>
      <c r="C57" s="42" t="s">
        <v>145</v>
      </c>
      <c r="D57" s="43" t="s">
        <v>154</v>
      </c>
      <c r="E57" s="43" t="s">
        <v>154</v>
      </c>
      <c r="F57" s="40" t="s">
        <v>155</v>
      </c>
      <c r="G57" s="40" t="s">
        <v>142</v>
      </c>
      <c r="H57" s="40" t="s">
        <v>38</v>
      </c>
      <c r="I57" s="45" t="s">
        <v>143</v>
      </c>
      <c r="J57" s="46">
        <v>6300</v>
      </c>
      <c r="K57" s="47">
        <v>10</v>
      </c>
      <c r="L57" s="46">
        <f t="shared" si="0"/>
        <v>63000</v>
      </c>
      <c r="M57" s="57" t="s">
        <v>102</v>
      </c>
      <c r="N57" s="49" t="s">
        <v>24</v>
      </c>
      <c r="O57" s="49" t="s">
        <v>25</v>
      </c>
      <c r="P57" s="49" t="s">
        <v>26</v>
      </c>
      <c r="Q57" s="50" t="s">
        <v>27</v>
      </c>
    </row>
    <row r="58" spans="1:17" ht="60" x14ac:dyDescent="0.25">
      <c r="A58" s="40">
        <v>56</v>
      </c>
      <c r="B58" s="41">
        <v>18</v>
      </c>
      <c r="C58" s="42" t="s">
        <v>156</v>
      </c>
      <c r="D58" s="58" t="s">
        <v>157</v>
      </c>
      <c r="E58" s="58" t="s">
        <v>157</v>
      </c>
      <c r="F58" s="40" t="s">
        <v>158</v>
      </c>
      <c r="G58" s="40" t="s">
        <v>116</v>
      </c>
      <c r="H58" s="40" t="s">
        <v>106</v>
      </c>
      <c r="I58" s="45" t="s">
        <v>159</v>
      </c>
      <c r="J58" s="46">
        <v>3150</v>
      </c>
      <c r="K58" s="47">
        <v>50945</v>
      </c>
      <c r="L58" s="46">
        <f t="shared" si="0"/>
        <v>160476750</v>
      </c>
      <c r="M58" s="57" t="s">
        <v>102</v>
      </c>
      <c r="N58" s="49" t="s">
        <v>24</v>
      </c>
      <c r="O58" s="49" t="s">
        <v>25</v>
      </c>
      <c r="P58" s="49" t="s">
        <v>26</v>
      </c>
      <c r="Q58" s="50" t="s">
        <v>27</v>
      </c>
    </row>
    <row r="59" spans="1:17" ht="105" x14ac:dyDescent="0.25">
      <c r="A59" s="40">
        <v>57</v>
      </c>
      <c r="B59" s="41">
        <v>28</v>
      </c>
      <c r="C59" s="42" t="s">
        <v>160</v>
      </c>
      <c r="D59" s="58" t="s">
        <v>161</v>
      </c>
      <c r="E59" s="58" t="s">
        <v>162</v>
      </c>
      <c r="F59" s="40" t="s">
        <v>163</v>
      </c>
      <c r="G59" s="40" t="s">
        <v>164</v>
      </c>
      <c r="H59" s="40" t="s">
        <v>106</v>
      </c>
      <c r="I59" s="45" t="s">
        <v>22</v>
      </c>
      <c r="J59" s="46">
        <v>1470</v>
      </c>
      <c r="K59" s="47">
        <v>600</v>
      </c>
      <c r="L59" s="46">
        <f t="shared" si="0"/>
        <v>882000</v>
      </c>
      <c r="M59" s="57" t="s">
        <v>102</v>
      </c>
      <c r="N59" s="49" t="s">
        <v>24</v>
      </c>
      <c r="O59" s="49" t="s">
        <v>25</v>
      </c>
      <c r="P59" s="49" t="s">
        <v>26</v>
      </c>
      <c r="Q59" s="50" t="s">
        <v>27</v>
      </c>
    </row>
    <row r="60" spans="1:17" ht="75" x14ac:dyDescent="0.25">
      <c r="A60" s="40">
        <v>58</v>
      </c>
      <c r="B60" s="41">
        <v>28</v>
      </c>
      <c r="C60" s="42" t="s">
        <v>160</v>
      </c>
      <c r="D60" s="63" t="s">
        <v>165</v>
      </c>
      <c r="E60" s="63" t="s">
        <v>166</v>
      </c>
      <c r="F60" s="40" t="s">
        <v>163</v>
      </c>
      <c r="G60" s="40" t="s">
        <v>164</v>
      </c>
      <c r="H60" s="40" t="s">
        <v>106</v>
      </c>
      <c r="I60" s="45" t="s">
        <v>22</v>
      </c>
      <c r="J60" s="46">
        <v>546</v>
      </c>
      <c r="K60" s="47">
        <v>329200</v>
      </c>
      <c r="L60" s="46">
        <f t="shared" si="0"/>
        <v>179743200</v>
      </c>
      <c r="M60" s="57" t="s">
        <v>102</v>
      </c>
      <c r="N60" s="49" t="s">
        <v>24</v>
      </c>
      <c r="O60" s="49" t="s">
        <v>25</v>
      </c>
      <c r="P60" s="49" t="s">
        <v>26</v>
      </c>
      <c r="Q60" s="50" t="s">
        <v>27</v>
      </c>
    </row>
    <row r="61" spans="1:17" ht="90" x14ac:dyDescent="0.25">
      <c r="A61" s="40">
        <v>59</v>
      </c>
      <c r="B61" s="41">
        <v>28</v>
      </c>
      <c r="C61" s="42" t="s">
        <v>160</v>
      </c>
      <c r="D61" s="64" t="s">
        <v>167</v>
      </c>
      <c r="E61" s="51" t="s">
        <v>168</v>
      </c>
      <c r="F61" s="40" t="s">
        <v>169</v>
      </c>
      <c r="G61" s="40" t="s">
        <v>164</v>
      </c>
      <c r="H61" s="40" t="s">
        <v>106</v>
      </c>
      <c r="I61" s="45" t="s">
        <v>143</v>
      </c>
      <c r="J61" s="46">
        <v>2100</v>
      </c>
      <c r="K61" s="47">
        <v>800</v>
      </c>
      <c r="L61" s="46">
        <f t="shared" si="0"/>
        <v>1680000</v>
      </c>
      <c r="M61" s="57" t="s">
        <v>102</v>
      </c>
      <c r="N61" s="49" t="s">
        <v>24</v>
      </c>
      <c r="O61" s="49" t="s">
        <v>25</v>
      </c>
      <c r="P61" s="49" t="s">
        <v>26</v>
      </c>
      <c r="Q61" s="50" t="s">
        <v>27</v>
      </c>
    </row>
    <row r="62" spans="1:17" ht="75" x14ac:dyDescent="0.25">
      <c r="A62" s="40">
        <v>60</v>
      </c>
      <c r="B62" s="41">
        <v>28</v>
      </c>
      <c r="C62" s="42" t="s">
        <v>160</v>
      </c>
      <c r="D62" s="43" t="s">
        <v>170</v>
      </c>
      <c r="E62" s="43" t="s">
        <v>171</v>
      </c>
      <c r="F62" s="40" t="s">
        <v>163</v>
      </c>
      <c r="G62" s="40" t="s">
        <v>164</v>
      </c>
      <c r="H62" s="40" t="s">
        <v>106</v>
      </c>
      <c r="I62" s="45" t="s">
        <v>22</v>
      </c>
      <c r="J62" s="46">
        <v>1470</v>
      </c>
      <c r="K62" s="47">
        <v>600</v>
      </c>
      <c r="L62" s="46">
        <f t="shared" si="0"/>
        <v>882000</v>
      </c>
      <c r="M62" s="57" t="s">
        <v>102</v>
      </c>
      <c r="N62" s="49" t="s">
        <v>24</v>
      </c>
      <c r="O62" s="49" t="s">
        <v>25</v>
      </c>
      <c r="P62" s="49" t="s">
        <v>26</v>
      </c>
      <c r="Q62" s="50" t="s">
        <v>27</v>
      </c>
    </row>
    <row r="63" spans="1:17" ht="75" x14ac:dyDescent="0.25">
      <c r="A63" s="40">
        <v>61</v>
      </c>
      <c r="B63" s="41" t="s">
        <v>172</v>
      </c>
      <c r="C63" s="42" t="s">
        <v>160</v>
      </c>
      <c r="D63" s="43" t="s">
        <v>173</v>
      </c>
      <c r="E63" s="51" t="s">
        <v>174</v>
      </c>
      <c r="F63" s="40" t="s">
        <v>163</v>
      </c>
      <c r="G63" s="40" t="s">
        <v>164</v>
      </c>
      <c r="H63" s="40" t="s">
        <v>106</v>
      </c>
      <c r="I63" s="45" t="s">
        <v>22</v>
      </c>
      <c r="J63" s="46">
        <v>1239</v>
      </c>
      <c r="K63" s="47">
        <v>900</v>
      </c>
      <c r="L63" s="46">
        <f t="shared" si="0"/>
        <v>1115100</v>
      </c>
      <c r="M63" s="57" t="s">
        <v>102</v>
      </c>
      <c r="N63" s="49" t="s">
        <v>24</v>
      </c>
      <c r="O63" s="49" t="s">
        <v>25</v>
      </c>
      <c r="P63" s="49" t="s">
        <v>26</v>
      </c>
      <c r="Q63" s="50" t="s">
        <v>27</v>
      </c>
    </row>
    <row r="64" spans="1:17" ht="120" x14ac:dyDescent="0.25">
      <c r="A64" s="40">
        <v>62</v>
      </c>
      <c r="B64" s="41">
        <v>25</v>
      </c>
      <c r="C64" s="42" t="s">
        <v>175</v>
      </c>
      <c r="D64" s="65" t="s">
        <v>176</v>
      </c>
      <c r="E64" s="65" t="s">
        <v>177</v>
      </c>
      <c r="F64" s="66" t="s">
        <v>178</v>
      </c>
      <c r="G64" s="67" t="s">
        <v>179</v>
      </c>
      <c r="H64" s="67" t="s">
        <v>180</v>
      </c>
      <c r="I64" s="45" t="s">
        <v>22</v>
      </c>
      <c r="J64" s="46">
        <v>25200</v>
      </c>
      <c r="K64" s="47">
        <v>100</v>
      </c>
      <c r="L64" s="46">
        <f t="shared" si="0"/>
        <v>2520000</v>
      </c>
      <c r="M64" s="57" t="s">
        <v>102</v>
      </c>
      <c r="N64" s="49" t="s">
        <v>24</v>
      </c>
      <c r="O64" s="49" t="s">
        <v>25</v>
      </c>
      <c r="P64" s="49" t="s">
        <v>26</v>
      </c>
      <c r="Q64" s="50" t="s">
        <v>27</v>
      </c>
    </row>
    <row r="65" spans="1:17" ht="75" x14ac:dyDescent="0.25">
      <c r="A65" s="40">
        <v>63</v>
      </c>
      <c r="B65" s="41">
        <v>28</v>
      </c>
      <c r="C65" s="42" t="s">
        <v>160</v>
      </c>
      <c r="D65" s="58" t="s">
        <v>181</v>
      </c>
      <c r="E65" s="51" t="s">
        <v>182</v>
      </c>
      <c r="F65" s="40" t="s">
        <v>183</v>
      </c>
      <c r="G65" s="40" t="s">
        <v>164</v>
      </c>
      <c r="H65" s="40" t="s">
        <v>106</v>
      </c>
      <c r="I65" s="45" t="s">
        <v>184</v>
      </c>
      <c r="J65" s="46">
        <v>798</v>
      </c>
      <c r="K65" s="47">
        <v>120400</v>
      </c>
      <c r="L65" s="46">
        <f t="shared" si="0"/>
        <v>96079200</v>
      </c>
      <c r="M65" s="57" t="s">
        <v>102</v>
      </c>
      <c r="N65" s="49" t="s">
        <v>24</v>
      </c>
      <c r="O65" s="49" t="s">
        <v>25</v>
      </c>
      <c r="P65" s="49" t="s">
        <v>26</v>
      </c>
      <c r="Q65" s="50" t="s">
        <v>27</v>
      </c>
    </row>
    <row r="66" spans="1:17" ht="105" x14ac:dyDescent="0.25">
      <c r="A66" s="40">
        <v>64</v>
      </c>
      <c r="B66" s="41">
        <v>28</v>
      </c>
      <c r="C66" s="42" t="s">
        <v>160</v>
      </c>
      <c r="D66" s="63" t="s">
        <v>185</v>
      </c>
      <c r="E66" s="63" t="s">
        <v>186</v>
      </c>
      <c r="F66" s="40" t="s">
        <v>187</v>
      </c>
      <c r="G66" s="40" t="s">
        <v>164</v>
      </c>
      <c r="H66" s="40" t="s">
        <v>106</v>
      </c>
      <c r="I66" s="45" t="s">
        <v>22</v>
      </c>
      <c r="J66" s="46">
        <v>651</v>
      </c>
      <c r="K66" s="47">
        <v>2300</v>
      </c>
      <c r="L66" s="46">
        <f t="shared" si="0"/>
        <v>1497300</v>
      </c>
      <c r="M66" s="57" t="s">
        <v>102</v>
      </c>
      <c r="N66" s="49" t="s">
        <v>24</v>
      </c>
      <c r="O66" s="49" t="s">
        <v>25</v>
      </c>
      <c r="P66" s="49" t="s">
        <v>26</v>
      </c>
      <c r="Q66" s="50" t="s">
        <v>27</v>
      </c>
    </row>
    <row r="67" spans="1:17" ht="105" x14ac:dyDescent="0.25">
      <c r="A67" s="40">
        <v>65</v>
      </c>
      <c r="B67" s="41">
        <v>28</v>
      </c>
      <c r="C67" s="42" t="s">
        <v>160</v>
      </c>
      <c r="D67" s="58" t="s">
        <v>188</v>
      </c>
      <c r="E67" s="58" t="s">
        <v>189</v>
      </c>
      <c r="F67" s="40" t="s">
        <v>163</v>
      </c>
      <c r="G67" s="40" t="s">
        <v>164</v>
      </c>
      <c r="H67" s="40" t="s">
        <v>106</v>
      </c>
      <c r="I67" s="45" t="s">
        <v>143</v>
      </c>
      <c r="J67" s="46">
        <v>6300</v>
      </c>
      <c r="K67" s="47">
        <v>31100</v>
      </c>
      <c r="L67" s="46">
        <f t="shared" si="0"/>
        <v>195930000</v>
      </c>
      <c r="M67" s="57" t="s">
        <v>102</v>
      </c>
      <c r="N67" s="49" t="s">
        <v>24</v>
      </c>
      <c r="O67" s="49" t="s">
        <v>25</v>
      </c>
      <c r="P67" s="49" t="s">
        <v>26</v>
      </c>
      <c r="Q67" s="50" t="s">
        <v>27</v>
      </c>
    </row>
    <row r="68" spans="1:17" ht="75" x14ac:dyDescent="0.25">
      <c r="A68" s="40">
        <v>66</v>
      </c>
      <c r="B68" s="41">
        <v>28</v>
      </c>
      <c r="C68" s="42" t="s">
        <v>160</v>
      </c>
      <c r="D68" s="58" t="s">
        <v>190</v>
      </c>
      <c r="E68" s="58" t="s">
        <v>191</v>
      </c>
      <c r="F68" s="40" t="s">
        <v>192</v>
      </c>
      <c r="G68" s="40" t="s">
        <v>164</v>
      </c>
      <c r="H68" s="40" t="s">
        <v>106</v>
      </c>
      <c r="I68" s="45" t="s">
        <v>143</v>
      </c>
      <c r="J68" s="46">
        <v>1995</v>
      </c>
      <c r="K68" s="47">
        <v>6000</v>
      </c>
      <c r="L68" s="46">
        <f t="shared" si="0"/>
        <v>11970000</v>
      </c>
      <c r="M68" s="57" t="s">
        <v>102</v>
      </c>
      <c r="N68" s="49" t="s">
        <v>24</v>
      </c>
      <c r="O68" s="49" t="s">
        <v>25</v>
      </c>
      <c r="P68" s="49" t="s">
        <v>26</v>
      </c>
      <c r="Q68" s="50" t="s">
        <v>27</v>
      </c>
    </row>
    <row r="69" spans="1:17" ht="105" x14ac:dyDescent="0.25">
      <c r="A69" s="40">
        <v>67</v>
      </c>
      <c r="B69" s="41">
        <v>28</v>
      </c>
      <c r="C69" s="42" t="s">
        <v>160</v>
      </c>
      <c r="D69" s="43" t="s">
        <v>193</v>
      </c>
      <c r="E69" s="43" t="s">
        <v>193</v>
      </c>
      <c r="F69" s="40" t="s">
        <v>79</v>
      </c>
      <c r="G69" s="40" t="s">
        <v>164</v>
      </c>
      <c r="H69" s="40" t="s">
        <v>106</v>
      </c>
      <c r="I69" s="45" t="s">
        <v>22</v>
      </c>
      <c r="J69" s="46">
        <v>7350</v>
      </c>
      <c r="K69" s="47">
        <v>130</v>
      </c>
      <c r="L69" s="46">
        <f t="shared" ref="L69:L132" si="1">J69*K69</f>
        <v>955500</v>
      </c>
      <c r="M69" s="57" t="s">
        <v>102</v>
      </c>
      <c r="N69" s="49" t="s">
        <v>24</v>
      </c>
      <c r="O69" s="49" t="s">
        <v>25</v>
      </c>
      <c r="P69" s="49" t="s">
        <v>26</v>
      </c>
      <c r="Q69" s="50" t="s">
        <v>27</v>
      </c>
    </row>
    <row r="70" spans="1:17" ht="90" x14ac:dyDescent="0.25">
      <c r="A70" s="40">
        <v>68</v>
      </c>
      <c r="B70" s="41">
        <v>28</v>
      </c>
      <c r="C70" s="42" t="s">
        <v>160</v>
      </c>
      <c r="D70" s="43" t="s">
        <v>194</v>
      </c>
      <c r="E70" s="43" t="s">
        <v>194</v>
      </c>
      <c r="F70" s="40" t="s">
        <v>163</v>
      </c>
      <c r="G70" s="40" t="s">
        <v>164</v>
      </c>
      <c r="H70" s="40" t="s">
        <v>106</v>
      </c>
      <c r="I70" s="45" t="s">
        <v>143</v>
      </c>
      <c r="J70" s="46">
        <v>2793</v>
      </c>
      <c r="K70" s="47">
        <v>700</v>
      </c>
      <c r="L70" s="46">
        <f t="shared" si="1"/>
        <v>1955100</v>
      </c>
      <c r="M70" s="57" t="s">
        <v>102</v>
      </c>
      <c r="N70" s="49" t="s">
        <v>24</v>
      </c>
      <c r="O70" s="49" t="s">
        <v>25</v>
      </c>
      <c r="P70" s="49" t="s">
        <v>26</v>
      </c>
      <c r="Q70" s="50" t="s">
        <v>27</v>
      </c>
    </row>
    <row r="71" spans="1:17" ht="135" x14ac:dyDescent="0.25">
      <c r="A71" s="40">
        <v>69</v>
      </c>
      <c r="B71" s="41">
        <v>27</v>
      </c>
      <c r="C71" s="42" t="s">
        <v>195</v>
      </c>
      <c r="D71" s="43" t="s">
        <v>196</v>
      </c>
      <c r="E71" s="43" t="s">
        <v>196</v>
      </c>
      <c r="F71" s="68" t="s">
        <v>197</v>
      </c>
      <c r="G71" s="60" t="s">
        <v>198</v>
      </c>
      <c r="H71" s="60" t="s">
        <v>199</v>
      </c>
      <c r="I71" s="45" t="s">
        <v>200</v>
      </c>
      <c r="J71" s="46">
        <v>140700</v>
      </c>
      <c r="K71" s="47">
        <v>50</v>
      </c>
      <c r="L71" s="46">
        <f t="shared" si="1"/>
        <v>7035000</v>
      </c>
      <c r="M71" s="57" t="s">
        <v>102</v>
      </c>
      <c r="N71" s="49" t="s">
        <v>24</v>
      </c>
      <c r="O71" s="49" t="s">
        <v>25</v>
      </c>
      <c r="P71" s="49" t="s">
        <v>26</v>
      </c>
      <c r="Q71" s="50" t="s">
        <v>27</v>
      </c>
    </row>
    <row r="72" spans="1:17" ht="75" x14ac:dyDescent="0.25">
      <c r="A72" s="40">
        <v>70</v>
      </c>
      <c r="B72" s="41">
        <v>31</v>
      </c>
      <c r="C72" s="42" t="s">
        <v>201</v>
      </c>
      <c r="D72" s="54" t="s">
        <v>202</v>
      </c>
      <c r="E72" s="54" t="s">
        <v>203</v>
      </c>
      <c r="F72" s="40" t="s">
        <v>204</v>
      </c>
      <c r="G72" s="40" t="s">
        <v>205</v>
      </c>
      <c r="H72" s="67" t="s">
        <v>180</v>
      </c>
      <c r="I72" s="45" t="s">
        <v>143</v>
      </c>
      <c r="J72" s="46">
        <v>37800</v>
      </c>
      <c r="K72" s="47">
        <v>60</v>
      </c>
      <c r="L72" s="46">
        <f t="shared" si="1"/>
        <v>2268000</v>
      </c>
      <c r="M72" s="57" t="s">
        <v>102</v>
      </c>
      <c r="N72" s="49" t="s">
        <v>24</v>
      </c>
      <c r="O72" s="49" t="s">
        <v>25</v>
      </c>
      <c r="P72" s="49" t="s">
        <v>26</v>
      </c>
      <c r="Q72" s="50" t="s">
        <v>27</v>
      </c>
    </row>
    <row r="73" spans="1:17" ht="75" x14ac:dyDescent="0.25">
      <c r="A73" s="40">
        <v>71</v>
      </c>
      <c r="B73" s="41">
        <v>31</v>
      </c>
      <c r="C73" s="42" t="s">
        <v>201</v>
      </c>
      <c r="D73" s="58" t="s">
        <v>206</v>
      </c>
      <c r="E73" s="58" t="s">
        <v>206</v>
      </c>
      <c r="F73" s="69" t="s">
        <v>207</v>
      </c>
      <c r="G73" s="40" t="s">
        <v>205</v>
      </c>
      <c r="H73" s="69" t="s">
        <v>208</v>
      </c>
      <c r="I73" s="45" t="s">
        <v>143</v>
      </c>
      <c r="J73" s="46">
        <v>378000</v>
      </c>
      <c r="K73" s="47">
        <v>80</v>
      </c>
      <c r="L73" s="46">
        <f t="shared" si="1"/>
        <v>30240000</v>
      </c>
      <c r="M73" s="57" t="s">
        <v>102</v>
      </c>
      <c r="N73" s="49" t="s">
        <v>24</v>
      </c>
      <c r="O73" s="49" t="s">
        <v>25</v>
      </c>
      <c r="P73" s="49" t="s">
        <v>26</v>
      </c>
      <c r="Q73" s="50" t="s">
        <v>27</v>
      </c>
    </row>
    <row r="74" spans="1:17" ht="60" x14ac:dyDescent="0.25">
      <c r="A74" s="40">
        <v>72</v>
      </c>
      <c r="B74" s="41">
        <v>31</v>
      </c>
      <c r="C74" s="42" t="s">
        <v>201</v>
      </c>
      <c r="D74" s="43" t="s">
        <v>209</v>
      </c>
      <c r="E74" s="43" t="s">
        <v>209</v>
      </c>
      <c r="F74" s="45" t="s">
        <v>210</v>
      </c>
      <c r="G74" s="68" t="s">
        <v>211</v>
      </c>
      <c r="H74" s="68" t="s">
        <v>101</v>
      </c>
      <c r="I74" s="45" t="s">
        <v>210</v>
      </c>
      <c r="J74" s="46">
        <v>24990</v>
      </c>
      <c r="K74" s="47">
        <v>2</v>
      </c>
      <c r="L74" s="46">
        <f t="shared" si="1"/>
        <v>49980</v>
      </c>
      <c r="M74" s="57" t="s">
        <v>102</v>
      </c>
      <c r="N74" s="49" t="s">
        <v>24</v>
      </c>
      <c r="O74" s="49" t="s">
        <v>25</v>
      </c>
      <c r="P74" s="49" t="s">
        <v>26</v>
      </c>
      <c r="Q74" s="50" t="s">
        <v>27</v>
      </c>
    </row>
    <row r="75" spans="1:17" ht="60" x14ac:dyDescent="0.25">
      <c r="A75" s="40">
        <v>73</v>
      </c>
      <c r="B75" s="41">
        <v>75</v>
      </c>
      <c r="C75" s="42" t="s">
        <v>212</v>
      </c>
      <c r="D75" s="58" t="s">
        <v>213</v>
      </c>
      <c r="E75" s="51" t="s">
        <v>214</v>
      </c>
      <c r="F75" s="40" t="s">
        <v>215</v>
      </c>
      <c r="G75" s="40" t="s">
        <v>216</v>
      </c>
      <c r="H75" s="40" t="s">
        <v>106</v>
      </c>
      <c r="I75" s="45" t="s">
        <v>217</v>
      </c>
      <c r="J75" s="46">
        <v>11970</v>
      </c>
      <c r="K75" s="47">
        <v>1930</v>
      </c>
      <c r="L75" s="46">
        <f t="shared" si="1"/>
        <v>23102100</v>
      </c>
      <c r="M75" s="57" t="s">
        <v>102</v>
      </c>
      <c r="N75" s="49" t="s">
        <v>24</v>
      </c>
      <c r="O75" s="49" t="s">
        <v>25</v>
      </c>
      <c r="P75" s="49" t="s">
        <v>26</v>
      </c>
      <c r="Q75" s="50" t="s">
        <v>27</v>
      </c>
    </row>
    <row r="76" spans="1:17" ht="60" x14ac:dyDescent="0.25">
      <c r="A76" s="40">
        <v>74</v>
      </c>
      <c r="B76" s="41">
        <v>74</v>
      </c>
      <c r="C76" s="42" t="s">
        <v>218</v>
      </c>
      <c r="D76" s="58" t="s">
        <v>219</v>
      </c>
      <c r="E76" s="51" t="s">
        <v>220</v>
      </c>
      <c r="F76" s="40" t="s">
        <v>221</v>
      </c>
      <c r="G76" s="40" t="s">
        <v>222</v>
      </c>
      <c r="H76" s="40" t="s">
        <v>106</v>
      </c>
      <c r="I76" s="45" t="s">
        <v>217</v>
      </c>
      <c r="J76" s="46">
        <v>1281</v>
      </c>
      <c r="K76" s="47">
        <v>611300</v>
      </c>
      <c r="L76" s="46">
        <f t="shared" si="1"/>
        <v>783075300</v>
      </c>
      <c r="M76" s="57" t="s">
        <v>102</v>
      </c>
      <c r="N76" s="49" t="s">
        <v>24</v>
      </c>
      <c r="O76" s="49" t="s">
        <v>25</v>
      </c>
      <c r="P76" s="49" t="s">
        <v>26</v>
      </c>
      <c r="Q76" s="50" t="s">
        <v>27</v>
      </c>
    </row>
    <row r="77" spans="1:17" ht="90" x14ac:dyDescent="0.25">
      <c r="A77" s="40">
        <v>75</v>
      </c>
      <c r="B77" s="41">
        <v>77</v>
      </c>
      <c r="C77" s="42" t="s">
        <v>223</v>
      </c>
      <c r="D77" s="63" t="s">
        <v>224</v>
      </c>
      <c r="E77" s="51" t="s">
        <v>225</v>
      </c>
      <c r="F77" s="40" t="s">
        <v>226</v>
      </c>
      <c r="G77" s="40" t="s">
        <v>222</v>
      </c>
      <c r="H77" s="40" t="s">
        <v>106</v>
      </c>
      <c r="I77" s="45" t="s">
        <v>217</v>
      </c>
      <c r="J77" s="46">
        <v>4620</v>
      </c>
      <c r="K77" s="47">
        <v>199500</v>
      </c>
      <c r="L77" s="46">
        <f t="shared" si="1"/>
        <v>921690000</v>
      </c>
      <c r="M77" s="57" t="s">
        <v>102</v>
      </c>
      <c r="N77" s="49" t="s">
        <v>24</v>
      </c>
      <c r="O77" s="49" t="s">
        <v>25</v>
      </c>
      <c r="P77" s="49" t="s">
        <v>26</v>
      </c>
      <c r="Q77" s="50" t="s">
        <v>27</v>
      </c>
    </row>
    <row r="78" spans="1:17" ht="60" x14ac:dyDescent="0.25">
      <c r="A78" s="40">
        <v>76</v>
      </c>
      <c r="B78" s="45"/>
      <c r="C78" s="45" t="s">
        <v>227</v>
      </c>
      <c r="D78" s="59" t="s">
        <v>228</v>
      </c>
      <c r="E78" s="59" t="s">
        <v>228</v>
      </c>
      <c r="F78" s="70" t="s">
        <v>229</v>
      </c>
      <c r="G78" s="71" t="s">
        <v>230</v>
      </c>
      <c r="H78" s="71" t="s">
        <v>106</v>
      </c>
      <c r="I78" s="45" t="s">
        <v>231</v>
      </c>
      <c r="J78" s="46">
        <v>14700</v>
      </c>
      <c r="K78" s="47">
        <v>25</v>
      </c>
      <c r="L78" s="46">
        <f t="shared" si="1"/>
        <v>367500</v>
      </c>
      <c r="M78" s="57" t="s">
        <v>102</v>
      </c>
      <c r="N78" s="49" t="s">
        <v>24</v>
      </c>
      <c r="O78" s="49" t="s">
        <v>25</v>
      </c>
      <c r="P78" s="49" t="s">
        <v>26</v>
      </c>
      <c r="Q78" s="50" t="s">
        <v>27</v>
      </c>
    </row>
    <row r="79" spans="1:17" ht="105" x14ac:dyDescent="0.25">
      <c r="A79" s="40">
        <v>77</v>
      </c>
      <c r="B79" s="41">
        <v>80</v>
      </c>
      <c r="C79" s="42" t="s">
        <v>232</v>
      </c>
      <c r="D79" s="43" t="s">
        <v>233</v>
      </c>
      <c r="E79" s="51" t="s">
        <v>234</v>
      </c>
      <c r="F79" s="40" t="s">
        <v>235</v>
      </c>
      <c r="G79" s="40" t="s">
        <v>236</v>
      </c>
      <c r="H79" s="40" t="s">
        <v>101</v>
      </c>
      <c r="I79" s="45" t="s">
        <v>68</v>
      </c>
      <c r="J79" s="46">
        <v>699300</v>
      </c>
      <c r="K79" s="47">
        <v>45</v>
      </c>
      <c r="L79" s="46">
        <f t="shared" si="1"/>
        <v>31468500</v>
      </c>
      <c r="M79" s="57" t="s">
        <v>102</v>
      </c>
      <c r="N79" s="49" t="s">
        <v>24</v>
      </c>
      <c r="O79" s="49" t="s">
        <v>25</v>
      </c>
      <c r="P79" s="49" t="s">
        <v>26</v>
      </c>
      <c r="Q79" s="50" t="s">
        <v>27</v>
      </c>
    </row>
    <row r="80" spans="1:17" ht="105" x14ac:dyDescent="0.25">
      <c r="A80" s="40">
        <v>78</v>
      </c>
      <c r="B80" s="41">
        <v>80</v>
      </c>
      <c r="C80" s="42" t="s">
        <v>232</v>
      </c>
      <c r="D80" s="43" t="s">
        <v>237</v>
      </c>
      <c r="E80" s="51" t="s">
        <v>238</v>
      </c>
      <c r="F80" s="40" t="s">
        <v>239</v>
      </c>
      <c r="G80" s="40" t="s">
        <v>236</v>
      </c>
      <c r="H80" s="40" t="s">
        <v>101</v>
      </c>
      <c r="I80" s="45" t="s">
        <v>68</v>
      </c>
      <c r="J80" s="46">
        <v>848400</v>
      </c>
      <c r="K80" s="47">
        <v>21</v>
      </c>
      <c r="L80" s="46">
        <f t="shared" si="1"/>
        <v>17816400</v>
      </c>
      <c r="M80" s="57" t="s">
        <v>102</v>
      </c>
      <c r="N80" s="49" t="s">
        <v>24</v>
      </c>
      <c r="O80" s="49" t="s">
        <v>25</v>
      </c>
      <c r="P80" s="49" t="s">
        <v>26</v>
      </c>
      <c r="Q80" s="50" t="s">
        <v>27</v>
      </c>
    </row>
    <row r="81" spans="1:17" ht="105" x14ac:dyDescent="0.25">
      <c r="A81" s="40">
        <v>79</v>
      </c>
      <c r="B81" s="41" t="s">
        <v>240</v>
      </c>
      <c r="C81" s="42" t="s">
        <v>232</v>
      </c>
      <c r="D81" s="43" t="s">
        <v>241</v>
      </c>
      <c r="E81" s="51" t="s">
        <v>242</v>
      </c>
      <c r="F81" s="40" t="s">
        <v>239</v>
      </c>
      <c r="G81" s="40" t="s">
        <v>236</v>
      </c>
      <c r="H81" s="40" t="s">
        <v>101</v>
      </c>
      <c r="I81" s="45" t="s">
        <v>68</v>
      </c>
      <c r="J81" s="46">
        <v>1050000</v>
      </c>
      <c r="K81" s="47">
        <v>35</v>
      </c>
      <c r="L81" s="46">
        <f t="shared" si="1"/>
        <v>36750000</v>
      </c>
      <c r="M81" s="57" t="s">
        <v>102</v>
      </c>
      <c r="N81" s="49" t="s">
        <v>24</v>
      </c>
      <c r="O81" s="49" t="s">
        <v>25</v>
      </c>
      <c r="P81" s="49" t="s">
        <v>26</v>
      </c>
      <c r="Q81" s="50" t="s">
        <v>27</v>
      </c>
    </row>
    <row r="82" spans="1:17" ht="75" x14ac:dyDescent="0.25">
      <c r="A82" s="40">
        <v>80</v>
      </c>
      <c r="B82" s="41">
        <v>84</v>
      </c>
      <c r="C82" s="42" t="s">
        <v>243</v>
      </c>
      <c r="D82" s="43" t="s">
        <v>244</v>
      </c>
      <c r="E82" s="43" t="s">
        <v>244</v>
      </c>
      <c r="F82" s="40" t="s">
        <v>245</v>
      </c>
      <c r="G82" s="45" t="s">
        <v>246</v>
      </c>
      <c r="H82" s="45" t="s">
        <v>247</v>
      </c>
      <c r="I82" s="45" t="s">
        <v>245</v>
      </c>
      <c r="J82" s="46">
        <v>546000</v>
      </c>
      <c r="K82" s="47">
        <v>5</v>
      </c>
      <c r="L82" s="46">
        <f t="shared" si="1"/>
        <v>2730000</v>
      </c>
      <c r="M82" s="57" t="s">
        <v>102</v>
      </c>
      <c r="N82" s="49" t="s">
        <v>24</v>
      </c>
      <c r="O82" s="49" t="s">
        <v>25</v>
      </c>
      <c r="P82" s="49" t="s">
        <v>26</v>
      </c>
      <c r="Q82" s="50" t="s">
        <v>27</v>
      </c>
    </row>
    <row r="83" spans="1:17" ht="60" x14ac:dyDescent="0.25">
      <c r="A83" s="40">
        <v>81</v>
      </c>
      <c r="B83" s="41">
        <v>84</v>
      </c>
      <c r="C83" s="42" t="s">
        <v>243</v>
      </c>
      <c r="D83" s="59" t="s">
        <v>248</v>
      </c>
      <c r="E83" s="59" t="s">
        <v>248</v>
      </c>
      <c r="F83" s="40" t="s">
        <v>249</v>
      </c>
      <c r="G83" s="71" t="s">
        <v>250</v>
      </c>
      <c r="H83" s="71" t="s">
        <v>106</v>
      </c>
      <c r="I83" s="45" t="s">
        <v>245</v>
      </c>
      <c r="J83" s="46">
        <v>1491000</v>
      </c>
      <c r="K83" s="47">
        <v>2</v>
      </c>
      <c r="L83" s="46">
        <f t="shared" si="1"/>
        <v>2982000</v>
      </c>
      <c r="M83" s="57" t="s">
        <v>102</v>
      </c>
      <c r="N83" s="49" t="s">
        <v>24</v>
      </c>
      <c r="O83" s="49" t="s">
        <v>25</v>
      </c>
      <c r="P83" s="49" t="s">
        <v>26</v>
      </c>
      <c r="Q83" s="50" t="s">
        <v>27</v>
      </c>
    </row>
    <row r="84" spans="1:17" ht="60" x14ac:dyDescent="0.25">
      <c r="A84" s="40">
        <v>82</v>
      </c>
      <c r="B84" s="41">
        <v>80</v>
      </c>
      <c r="C84" s="42" t="s">
        <v>232</v>
      </c>
      <c r="D84" s="43" t="s">
        <v>251</v>
      </c>
      <c r="E84" s="43" t="s">
        <v>251</v>
      </c>
      <c r="F84" s="40" t="s">
        <v>252</v>
      </c>
      <c r="G84" s="40" t="s">
        <v>253</v>
      </c>
      <c r="H84" s="40" t="s">
        <v>106</v>
      </c>
      <c r="I84" s="45" t="s">
        <v>42</v>
      </c>
      <c r="J84" s="46">
        <v>39900</v>
      </c>
      <c r="K84" s="47">
        <v>50</v>
      </c>
      <c r="L84" s="46">
        <f t="shared" si="1"/>
        <v>1995000</v>
      </c>
      <c r="M84" s="57" t="s">
        <v>102</v>
      </c>
      <c r="N84" s="49" t="s">
        <v>24</v>
      </c>
      <c r="O84" s="49" t="s">
        <v>25</v>
      </c>
      <c r="P84" s="49" t="s">
        <v>26</v>
      </c>
      <c r="Q84" s="50" t="s">
        <v>27</v>
      </c>
    </row>
    <row r="85" spans="1:17" ht="60" x14ac:dyDescent="0.25">
      <c r="A85" s="40">
        <v>83</v>
      </c>
      <c r="B85" s="41">
        <v>80</v>
      </c>
      <c r="C85" s="42" t="s">
        <v>232</v>
      </c>
      <c r="D85" s="72" t="s">
        <v>254</v>
      </c>
      <c r="E85" s="72" t="s">
        <v>254</v>
      </c>
      <c r="F85" s="40" t="s">
        <v>255</v>
      </c>
      <c r="G85" s="40" t="s">
        <v>253</v>
      </c>
      <c r="H85" s="40" t="s">
        <v>106</v>
      </c>
      <c r="I85" s="45" t="s">
        <v>256</v>
      </c>
      <c r="J85" s="46">
        <v>105000</v>
      </c>
      <c r="K85" s="47">
        <v>2000</v>
      </c>
      <c r="L85" s="46">
        <f t="shared" si="1"/>
        <v>210000000</v>
      </c>
      <c r="M85" s="57" t="s">
        <v>102</v>
      </c>
      <c r="N85" s="49" t="s">
        <v>24</v>
      </c>
      <c r="O85" s="49" t="s">
        <v>25</v>
      </c>
      <c r="P85" s="49" t="s">
        <v>26</v>
      </c>
      <c r="Q85" s="50" t="s">
        <v>27</v>
      </c>
    </row>
    <row r="86" spans="1:17" ht="60" x14ac:dyDescent="0.25">
      <c r="A86" s="40">
        <v>84</v>
      </c>
      <c r="B86" s="41">
        <v>80</v>
      </c>
      <c r="C86" s="42" t="s">
        <v>232</v>
      </c>
      <c r="D86" s="43" t="s">
        <v>257</v>
      </c>
      <c r="E86" s="43" t="s">
        <v>257</v>
      </c>
      <c r="F86" s="40" t="s">
        <v>258</v>
      </c>
      <c r="G86" s="40" t="s">
        <v>253</v>
      </c>
      <c r="H86" s="40" t="s">
        <v>106</v>
      </c>
      <c r="I86" s="45" t="s">
        <v>256</v>
      </c>
      <c r="J86" s="46">
        <v>168000</v>
      </c>
      <c r="K86" s="47">
        <v>1000</v>
      </c>
      <c r="L86" s="46">
        <f t="shared" si="1"/>
        <v>168000000</v>
      </c>
      <c r="M86" s="57" t="s">
        <v>102</v>
      </c>
      <c r="N86" s="49" t="s">
        <v>24</v>
      </c>
      <c r="O86" s="49" t="s">
        <v>25</v>
      </c>
      <c r="P86" s="49" t="s">
        <v>26</v>
      </c>
      <c r="Q86" s="50" t="s">
        <v>27</v>
      </c>
    </row>
    <row r="87" spans="1:17" ht="75" x14ac:dyDescent="0.25">
      <c r="A87" s="40">
        <v>85</v>
      </c>
      <c r="B87" s="41">
        <v>84</v>
      </c>
      <c r="C87" s="42" t="s">
        <v>243</v>
      </c>
      <c r="D87" s="43" t="s">
        <v>259</v>
      </c>
      <c r="E87" s="43" t="s">
        <v>259</v>
      </c>
      <c r="F87" s="45" t="s">
        <v>231</v>
      </c>
      <c r="G87" s="60" t="s">
        <v>260</v>
      </c>
      <c r="H87" s="60" t="s">
        <v>106</v>
      </c>
      <c r="I87" s="45" t="s">
        <v>231</v>
      </c>
      <c r="J87" s="46">
        <v>73500</v>
      </c>
      <c r="K87" s="47">
        <v>2930</v>
      </c>
      <c r="L87" s="46">
        <f t="shared" si="1"/>
        <v>215355000</v>
      </c>
      <c r="M87" s="57" t="s">
        <v>102</v>
      </c>
      <c r="N87" s="49" t="s">
        <v>24</v>
      </c>
      <c r="O87" s="49" t="s">
        <v>25</v>
      </c>
      <c r="P87" s="49" t="s">
        <v>26</v>
      </c>
      <c r="Q87" s="50" t="s">
        <v>27</v>
      </c>
    </row>
    <row r="88" spans="1:17" ht="60" x14ac:dyDescent="0.25">
      <c r="A88" s="40">
        <v>86</v>
      </c>
      <c r="B88" s="41"/>
      <c r="C88" s="42" t="s">
        <v>227</v>
      </c>
      <c r="D88" s="59" t="s">
        <v>261</v>
      </c>
      <c r="E88" s="59" t="s">
        <v>261</v>
      </c>
      <c r="F88" s="73" t="s">
        <v>262</v>
      </c>
      <c r="G88" s="73" t="s">
        <v>263</v>
      </c>
      <c r="H88" s="73" t="s">
        <v>106</v>
      </c>
      <c r="I88" s="45" t="s">
        <v>22</v>
      </c>
      <c r="J88" s="46">
        <v>14700</v>
      </c>
      <c r="K88" s="47">
        <v>5050</v>
      </c>
      <c r="L88" s="46">
        <f t="shared" si="1"/>
        <v>74235000</v>
      </c>
      <c r="M88" s="57" t="s">
        <v>102</v>
      </c>
      <c r="N88" s="49" t="s">
        <v>24</v>
      </c>
      <c r="O88" s="49" t="s">
        <v>25</v>
      </c>
      <c r="P88" s="49" t="s">
        <v>26</v>
      </c>
      <c r="Q88" s="50" t="s">
        <v>27</v>
      </c>
    </row>
    <row r="89" spans="1:17" ht="105" x14ac:dyDescent="0.25">
      <c r="A89" s="40">
        <v>87</v>
      </c>
      <c r="B89" s="41"/>
      <c r="C89" s="42" t="s">
        <v>227</v>
      </c>
      <c r="D89" s="74" t="s">
        <v>264</v>
      </c>
      <c r="E89" s="74" t="s">
        <v>265</v>
      </c>
      <c r="F89" s="75" t="s">
        <v>266</v>
      </c>
      <c r="G89" s="75" t="s">
        <v>267</v>
      </c>
      <c r="H89" s="75" t="s">
        <v>268</v>
      </c>
      <c r="I89" s="75" t="s">
        <v>269</v>
      </c>
      <c r="J89" s="46">
        <v>220000</v>
      </c>
      <c r="K89" s="76">
        <v>1500</v>
      </c>
      <c r="L89" s="46">
        <f t="shared" si="1"/>
        <v>330000000</v>
      </c>
      <c r="M89" s="77" t="s">
        <v>270</v>
      </c>
      <c r="N89" s="49" t="s">
        <v>24</v>
      </c>
      <c r="O89" s="49" t="s">
        <v>25</v>
      </c>
      <c r="P89" s="49" t="s">
        <v>26</v>
      </c>
      <c r="Q89" s="50" t="s">
        <v>27</v>
      </c>
    </row>
    <row r="90" spans="1:17" ht="75" x14ac:dyDescent="0.25">
      <c r="A90" s="40">
        <v>88</v>
      </c>
      <c r="B90" s="41">
        <v>102</v>
      </c>
      <c r="C90" s="42" t="s">
        <v>271</v>
      </c>
      <c r="D90" s="74" t="s">
        <v>272</v>
      </c>
      <c r="E90" s="74" t="s">
        <v>272</v>
      </c>
      <c r="F90" s="75" t="s">
        <v>273</v>
      </c>
      <c r="G90" s="75" t="s">
        <v>274</v>
      </c>
      <c r="H90" s="75" t="s">
        <v>275</v>
      </c>
      <c r="I90" s="75" t="s">
        <v>276</v>
      </c>
      <c r="J90" s="46">
        <v>95000</v>
      </c>
      <c r="K90" s="76">
        <v>700</v>
      </c>
      <c r="L90" s="46">
        <f t="shared" si="1"/>
        <v>66500000</v>
      </c>
      <c r="M90" s="77" t="s">
        <v>270</v>
      </c>
      <c r="N90" s="49" t="s">
        <v>24</v>
      </c>
      <c r="O90" s="49" t="s">
        <v>25</v>
      </c>
      <c r="P90" s="49" t="s">
        <v>26</v>
      </c>
      <c r="Q90" s="50" t="s">
        <v>27</v>
      </c>
    </row>
    <row r="91" spans="1:17" ht="75" x14ac:dyDescent="0.25">
      <c r="A91" s="40">
        <v>89</v>
      </c>
      <c r="B91" s="41">
        <v>231</v>
      </c>
      <c r="C91" s="42" t="s">
        <v>277</v>
      </c>
      <c r="D91" s="74" t="s">
        <v>278</v>
      </c>
      <c r="E91" s="74" t="s">
        <v>278</v>
      </c>
      <c r="F91" s="75" t="s">
        <v>279</v>
      </c>
      <c r="G91" s="75" t="s">
        <v>267</v>
      </c>
      <c r="H91" s="75" t="s">
        <v>247</v>
      </c>
      <c r="I91" s="75" t="s">
        <v>269</v>
      </c>
      <c r="J91" s="46">
        <v>340000</v>
      </c>
      <c r="K91" s="76">
        <v>700</v>
      </c>
      <c r="L91" s="46">
        <f t="shared" si="1"/>
        <v>238000000</v>
      </c>
      <c r="M91" s="77" t="s">
        <v>270</v>
      </c>
      <c r="N91" s="49" t="s">
        <v>24</v>
      </c>
      <c r="O91" s="49" t="s">
        <v>25</v>
      </c>
      <c r="P91" s="49" t="s">
        <v>26</v>
      </c>
      <c r="Q91" s="50" t="s">
        <v>27</v>
      </c>
    </row>
    <row r="92" spans="1:17" ht="75" x14ac:dyDescent="0.25">
      <c r="A92" s="40">
        <v>90</v>
      </c>
      <c r="B92" s="41">
        <v>57</v>
      </c>
      <c r="C92" s="42" t="s">
        <v>280</v>
      </c>
      <c r="D92" s="74" t="s">
        <v>281</v>
      </c>
      <c r="E92" s="74" t="s">
        <v>281</v>
      </c>
      <c r="F92" s="75" t="s">
        <v>282</v>
      </c>
      <c r="G92" s="75" t="s">
        <v>267</v>
      </c>
      <c r="H92" s="75" t="s">
        <v>283</v>
      </c>
      <c r="I92" s="75" t="s">
        <v>284</v>
      </c>
      <c r="J92" s="46">
        <v>11000</v>
      </c>
      <c r="K92" s="76">
        <v>6500</v>
      </c>
      <c r="L92" s="46">
        <f t="shared" si="1"/>
        <v>71500000</v>
      </c>
      <c r="M92" s="77" t="s">
        <v>270</v>
      </c>
      <c r="N92" s="49" t="s">
        <v>24</v>
      </c>
      <c r="O92" s="49" t="s">
        <v>25</v>
      </c>
      <c r="P92" s="49" t="s">
        <v>26</v>
      </c>
      <c r="Q92" s="50" t="s">
        <v>27</v>
      </c>
    </row>
    <row r="93" spans="1:17" ht="75" x14ac:dyDescent="0.25">
      <c r="A93" s="40">
        <v>91</v>
      </c>
      <c r="B93" s="41">
        <v>223</v>
      </c>
      <c r="C93" s="42" t="s">
        <v>285</v>
      </c>
      <c r="D93" s="74" t="s">
        <v>286</v>
      </c>
      <c r="E93" s="58" t="s">
        <v>286</v>
      </c>
      <c r="F93" s="78" t="s">
        <v>287</v>
      </c>
      <c r="G93" s="68" t="s">
        <v>288</v>
      </c>
      <c r="H93" s="68" t="s">
        <v>289</v>
      </c>
      <c r="I93" s="78" t="s">
        <v>290</v>
      </c>
      <c r="J93" s="46">
        <v>5796</v>
      </c>
      <c r="K93" s="79">
        <v>6000</v>
      </c>
      <c r="L93" s="46">
        <f t="shared" si="1"/>
        <v>34776000</v>
      </c>
      <c r="M93" s="77" t="s">
        <v>270</v>
      </c>
      <c r="N93" s="49" t="s">
        <v>24</v>
      </c>
      <c r="O93" s="49" t="s">
        <v>25</v>
      </c>
      <c r="P93" s="49" t="s">
        <v>26</v>
      </c>
      <c r="Q93" s="50" t="s">
        <v>27</v>
      </c>
    </row>
    <row r="94" spans="1:17" ht="75" x14ac:dyDescent="0.25">
      <c r="A94" s="40">
        <v>92</v>
      </c>
      <c r="B94" s="41">
        <v>223</v>
      </c>
      <c r="C94" s="42" t="s">
        <v>285</v>
      </c>
      <c r="D94" s="74" t="s">
        <v>291</v>
      </c>
      <c r="E94" s="58" t="s">
        <v>291</v>
      </c>
      <c r="F94" s="78" t="s">
        <v>287</v>
      </c>
      <c r="G94" s="80" t="s">
        <v>288</v>
      </c>
      <c r="H94" s="81" t="s">
        <v>289</v>
      </c>
      <c r="I94" s="68" t="s">
        <v>290</v>
      </c>
      <c r="J94" s="46">
        <v>8400</v>
      </c>
      <c r="K94" s="79">
        <v>21200</v>
      </c>
      <c r="L94" s="46">
        <f t="shared" si="1"/>
        <v>178080000</v>
      </c>
      <c r="M94" s="77" t="s">
        <v>270</v>
      </c>
      <c r="N94" s="49" t="s">
        <v>24</v>
      </c>
      <c r="O94" s="49" t="s">
        <v>25</v>
      </c>
      <c r="P94" s="49" t="s">
        <v>26</v>
      </c>
      <c r="Q94" s="50" t="s">
        <v>27</v>
      </c>
    </row>
    <row r="95" spans="1:17" ht="75" x14ac:dyDescent="0.25">
      <c r="A95" s="40">
        <v>93</v>
      </c>
      <c r="B95" s="41">
        <v>223</v>
      </c>
      <c r="C95" s="42" t="s">
        <v>285</v>
      </c>
      <c r="D95" s="74" t="s">
        <v>292</v>
      </c>
      <c r="E95" s="58" t="s">
        <v>292</v>
      </c>
      <c r="F95" s="82" t="s">
        <v>293</v>
      </c>
      <c r="G95" s="80" t="s">
        <v>288</v>
      </c>
      <c r="H95" s="81" t="s">
        <v>289</v>
      </c>
      <c r="I95" s="82" t="s">
        <v>290</v>
      </c>
      <c r="J95" s="46">
        <v>17010</v>
      </c>
      <c r="K95" s="79">
        <v>33600</v>
      </c>
      <c r="L95" s="46">
        <f t="shared" si="1"/>
        <v>571536000</v>
      </c>
      <c r="M95" s="77" t="s">
        <v>270</v>
      </c>
      <c r="N95" s="49" t="s">
        <v>24</v>
      </c>
      <c r="O95" s="49" t="s">
        <v>25</v>
      </c>
      <c r="P95" s="49" t="s">
        <v>26</v>
      </c>
      <c r="Q95" s="50" t="s">
        <v>27</v>
      </c>
    </row>
    <row r="96" spans="1:17" ht="75" x14ac:dyDescent="0.25">
      <c r="A96" s="40">
        <v>94</v>
      </c>
      <c r="B96" s="41">
        <v>223</v>
      </c>
      <c r="C96" s="42" t="s">
        <v>285</v>
      </c>
      <c r="D96" s="74" t="s">
        <v>294</v>
      </c>
      <c r="E96" s="58" t="s">
        <v>294</v>
      </c>
      <c r="F96" s="82" t="s">
        <v>293</v>
      </c>
      <c r="G96" s="83" t="s">
        <v>288</v>
      </c>
      <c r="H96" s="81" t="s">
        <v>289</v>
      </c>
      <c r="I96" s="82" t="s">
        <v>290</v>
      </c>
      <c r="J96" s="46">
        <v>17115</v>
      </c>
      <c r="K96" s="79">
        <v>4800</v>
      </c>
      <c r="L96" s="46">
        <f t="shared" si="1"/>
        <v>82152000</v>
      </c>
      <c r="M96" s="77" t="s">
        <v>270</v>
      </c>
      <c r="N96" s="49" t="s">
        <v>24</v>
      </c>
      <c r="O96" s="49" t="s">
        <v>25</v>
      </c>
      <c r="P96" s="49" t="s">
        <v>26</v>
      </c>
      <c r="Q96" s="50" t="s">
        <v>27</v>
      </c>
    </row>
    <row r="97" spans="1:17" ht="75" x14ac:dyDescent="0.25">
      <c r="A97" s="40">
        <v>95</v>
      </c>
      <c r="B97" s="41">
        <v>223</v>
      </c>
      <c r="C97" s="42" t="s">
        <v>285</v>
      </c>
      <c r="D97" s="74" t="s">
        <v>295</v>
      </c>
      <c r="E97" s="58" t="s">
        <v>295</v>
      </c>
      <c r="F97" s="68" t="s">
        <v>296</v>
      </c>
      <c r="G97" s="84" t="s">
        <v>297</v>
      </c>
      <c r="H97" s="81" t="s">
        <v>298</v>
      </c>
      <c r="I97" s="68" t="s">
        <v>290</v>
      </c>
      <c r="J97" s="46">
        <v>17493</v>
      </c>
      <c r="K97" s="79">
        <v>20000</v>
      </c>
      <c r="L97" s="46">
        <f t="shared" si="1"/>
        <v>349860000</v>
      </c>
      <c r="M97" s="77" t="s">
        <v>270</v>
      </c>
      <c r="N97" s="49" t="s">
        <v>24</v>
      </c>
      <c r="O97" s="49" t="s">
        <v>25</v>
      </c>
      <c r="P97" s="49" t="s">
        <v>26</v>
      </c>
      <c r="Q97" s="50" t="s">
        <v>27</v>
      </c>
    </row>
    <row r="98" spans="1:17" ht="90" x14ac:dyDescent="0.25">
      <c r="A98" s="40">
        <v>96</v>
      </c>
      <c r="B98" s="41">
        <v>223</v>
      </c>
      <c r="C98" s="42" t="s">
        <v>285</v>
      </c>
      <c r="D98" s="74" t="s">
        <v>299</v>
      </c>
      <c r="E98" s="58" t="s">
        <v>299</v>
      </c>
      <c r="F98" s="68" t="s">
        <v>300</v>
      </c>
      <c r="G98" s="84" t="s">
        <v>301</v>
      </c>
      <c r="H98" s="81" t="s">
        <v>38</v>
      </c>
      <c r="I98" s="68" t="s">
        <v>290</v>
      </c>
      <c r="J98" s="46">
        <v>19992</v>
      </c>
      <c r="K98" s="79">
        <v>14000</v>
      </c>
      <c r="L98" s="46">
        <f t="shared" si="1"/>
        <v>279888000</v>
      </c>
      <c r="M98" s="77" t="s">
        <v>270</v>
      </c>
      <c r="N98" s="49" t="s">
        <v>24</v>
      </c>
      <c r="O98" s="49" t="s">
        <v>25</v>
      </c>
      <c r="P98" s="49" t="s">
        <v>26</v>
      </c>
      <c r="Q98" s="50" t="s">
        <v>27</v>
      </c>
    </row>
    <row r="99" spans="1:17" ht="75" x14ac:dyDescent="0.25">
      <c r="A99" s="40">
        <v>97</v>
      </c>
      <c r="B99" s="41">
        <v>223</v>
      </c>
      <c r="C99" s="42" t="s">
        <v>285</v>
      </c>
      <c r="D99" s="74" t="s">
        <v>302</v>
      </c>
      <c r="E99" s="58" t="s">
        <v>302</v>
      </c>
      <c r="F99" s="82" t="s">
        <v>303</v>
      </c>
      <c r="G99" s="68" t="s">
        <v>297</v>
      </c>
      <c r="H99" s="81" t="s">
        <v>298</v>
      </c>
      <c r="I99" s="82" t="s">
        <v>290</v>
      </c>
      <c r="J99" s="46">
        <v>40005</v>
      </c>
      <c r="K99" s="79">
        <v>8000</v>
      </c>
      <c r="L99" s="46">
        <f t="shared" si="1"/>
        <v>320040000</v>
      </c>
      <c r="M99" s="77" t="s">
        <v>270</v>
      </c>
      <c r="N99" s="49" t="s">
        <v>24</v>
      </c>
      <c r="O99" s="49" t="s">
        <v>25</v>
      </c>
      <c r="P99" s="49" t="s">
        <v>26</v>
      </c>
      <c r="Q99" s="50" t="s">
        <v>27</v>
      </c>
    </row>
    <row r="100" spans="1:17" ht="90" x14ac:dyDescent="0.25">
      <c r="A100" s="40">
        <v>98</v>
      </c>
      <c r="B100" s="41">
        <v>223</v>
      </c>
      <c r="C100" s="42" t="s">
        <v>285</v>
      </c>
      <c r="D100" s="74" t="s">
        <v>304</v>
      </c>
      <c r="E100" s="74" t="s">
        <v>304</v>
      </c>
      <c r="F100" s="68" t="s">
        <v>300</v>
      </c>
      <c r="G100" s="83" t="s">
        <v>301</v>
      </c>
      <c r="H100" s="81" t="s">
        <v>38</v>
      </c>
      <c r="I100" s="82" t="s">
        <v>290</v>
      </c>
      <c r="J100" s="46">
        <v>40005</v>
      </c>
      <c r="K100" s="79">
        <v>5000</v>
      </c>
      <c r="L100" s="46">
        <f t="shared" si="1"/>
        <v>200025000</v>
      </c>
      <c r="M100" s="77" t="s">
        <v>270</v>
      </c>
      <c r="N100" s="49" t="s">
        <v>24</v>
      </c>
      <c r="O100" s="49" t="s">
        <v>25</v>
      </c>
      <c r="P100" s="49" t="s">
        <v>26</v>
      </c>
      <c r="Q100" s="50" t="s">
        <v>27</v>
      </c>
    </row>
    <row r="101" spans="1:17" ht="90" x14ac:dyDescent="0.25">
      <c r="A101" s="40">
        <v>99</v>
      </c>
      <c r="B101" s="41">
        <v>223</v>
      </c>
      <c r="C101" s="42" t="s">
        <v>285</v>
      </c>
      <c r="D101" s="74" t="s">
        <v>305</v>
      </c>
      <c r="E101" s="74" t="s">
        <v>305</v>
      </c>
      <c r="F101" s="82" t="s">
        <v>306</v>
      </c>
      <c r="G101" s="83" t="s">
        <v>307</v>
      </c>
      <c r="H101" s="81" t="s">
        <v>298</v>
      </c>
      <c r="I101" s="82" t="s">
        <v>290</v>
      </c>
      <c r="J101" s="46">
        <v>6993</v>
      </c>
      <c r="K101" s="79">
        <v>20000</v>
      </c>
      <c r="L101" s="46">
        <f t="shared" si="1"/>
        <v>139860000</v>
      </c>
      <c r="M101" s="77" t="s">
        <v>270</v>
      </c>
      <c r="N101" s="49" t="s">
        <v>24</v>
      </c>
      <c r="O101" s="49" t="s">
        <v>25</v>
      </c>
      <c r="P101" s="49" t="s">
        <v>26</v>
      </c>
      <c r="Q101" s="50" t="s">
        <v>27</v>
      </c>
    </row>
    <row r="102" spans="1:17" ht="90" x14ac:dyDescent="0.25">
      <c r="A102" s="40">
        <v>100</v>
      </c>
      <c r="B102" s="41">
        <v>223</v>
      </c>
      <c r="C102" s="42" t="s">
        <v>285</v>
      </c>
      <c r="D102" s="74" t="s">
        <v>308</v>
      </c>
      <c r="E102" s="74" t="s">
        <v>308</v>
      </c>
      <c r="F102" s="82" t="s">
        <v>306</v>
      </c>
      <c r="G102" s="83" t="s">
        <v>307</v>
      </c>
      <c r="H102" s="81" t="s">
        <v>298</v>
      </c>
      <c r="I102" s="82" t="s">
        <v>290</v>
      </c>
      <c r="J102" s="46">
        <v>19992</v>
      </c>
      <c r="K102" s="79">
        <v>8000</v>
      </c>
      <c r="L102" s="46">
        <f t="shared" si="1"/>
        <v>159936000</v>
      </c>
      <c r="M102" s="77" t="s">
        <v>270</v>
      </c>
      <c r="N102" s="49" t="s">
        <v>24</v>
      </c>
      <c r="O102" s="49" t="s">
        <v>25</v>
      </c>
      <c r="P102" s="49" t="s">
        <v>26</v>
      </c>
      <c r="Q102" s="50" t="s">
        <v>27</v>
      </c>
    </row>
    <row r="103" spans="1:17" ht="75" x14ac:dyDescent="0.25">
      <c r="A103" s="40">
        <v>101</v>
      </c>
      <c r="B103" s="75"/>
      <c r="C103" s="75" t="s">
        <v>227</v>
      </c>
      <c r="D103" s="74" t="s">
        <v>309</v>
      </c>
      <c r="E103" s="74" t="s">
        <v>310</v>
      </c>
      <c r="F103" s="85" t="s">
        <v>311</v>
      </c>
      <c r="G103" s="83" t="s">
        <v>312</v>
      </c>
      <c r="H103" s="81" t="s">
        <v>247</v>
      </c>
      <c r="I103" s="85" t="s">
        <v>22</v>
      </c>
      <c r="J103" s="46">
        <v>17997</v>
      </c>
      <c r="K103" s="79">
        <v>20</v>
      </c>
      <c r="L103" s="46">
        <f t="shared" si="1"/>
        <v>359940</v>
      </c>
      <c r="M103" s="77" t="s">
        <v>270</v>
      </c>
      <c r="N103" s="49" t="s">
        <v>24</v>
      </c>
      <c r="O103" s="49" t="s">
        <v>25</v>
      </c>
      <c r="P103" s="49" t="s">
        <v>26</v>
      </c>
      <c r="Q103" s="50" t="s">
        <v>27</v>
      </c>
    </row>
    <row r="104" spans="1:17" ht="75" x14ac:dyDescent="0.25">
      <c r="A104" s="40">
        <v>102</v>
      </c>
      <c r="B104" s="75"/>
      <c r="C104" s="75" t="s">
        <v>227</v>
      </c>
      <c r="D104" s="74" t="s">
        <v>313</v>
      </c>
      <c r="E104" s="74" t="s">
        <v>313</v>
      </c>
      <c r="F104" s="68" t="s">
        <v>314</v>
      </c>
      <c r="G104" s="68" t="s">
        <v>315</v>
      </c>
      <c r="H104" s="81" t="s">
        <v>316</v>
      </c>
      <c r="I104" s="68" t="s">
        <v>22</v>
      </c>
      <c r="J104" s="46">
        <v>1899996</v>
      </c>
      <c r="K104" s="79">
        <v>4</v>
      </c>
      <c r="L104" s="46">
        <f t="shared" si="1"/>
        <v>7599984</v>
      </c>
      <c r="M104" s="77" t="s">
        <v>270</v>
      </c>
      <c r="N104" s="49" t="s">
        <v>24</v>
      </c>
      <c r="O104" s="49" t="s">
        <v>25</v>
      </c>
      <c r="P104" s="49" t="s">
        <v>26</v>
      </c>
      <c r="Q104" s="50" t="s">
        <v>27</v>
      </c>
    </row>
    <row r="105" spans="1:17" ht="75" x14ac:dyDescent="0.25">
      <c r="A105" s="40">
        <v>103</v>
      </c>
      <c r="B105" s="75"/>
      <c r="C105" s="75" t="s">
        <v>227</v>
      </c>
      <c r="D105" s="74" t="s">
        <v>313</v>
      </c>
      <c r="E105" s="74" t="s">
        <v>313</v>
      </c>
      <c r="F105" s="40" t="s">
        <v>314</v>
      </c>
      <c r="G105" s="68" t="s">
        <v>315</v>
      </c>
      <c r="H105" s="81" t="s">
        <v>316</v>
      </c>
      <c r="I105" s="40" t="s">
        <v>22</v>
      </c>
      <c r="J105" s="46">
        <v>1999998</v>
      </c>
      <c r="K105" s="79">
        <v>4</v>
      </c>
      <c r="L105" s="46">
        <f t="shared" si="1"/>
        <v>7999992</v>
      </c>
      <c r="M105" s="77" t="s">
        <v>270</v>
      </c>
      <c r="N105" s="49" t="s">
        <v>24</v>
      </c>
      <c r="O105" s="49" t="s">
        <v>25</v>
      </c>
      <c r="P105" s="49" t="s">
        <v>26</v>
      </c>
      <c r="Q105" s="50" t="s">
        <v>27</v>
      </c>
    </row>
    <row r="106" spans="1:17" ht="75" x14ac:dyDescent="0.25">
      <c r="A106" s="40">
        <v>104</v>
      </c>
      <c r="B106" s="75"/>
      <c r="C106" s="75" t="s">
        <v>227</v>
      </c>
      <c r="D106" s="74" t="s">
        <v>317</v>
      </c>
      <c r="E106" s="51" t="s">
        <v>317</v>
      </c>
      <c r="F106" s="82" t="s">
        <v>318</v>
      </c>
      <c r="G106" s="40" t="s">
        <v>319</v>
      </c>
      <c r="H106" s="81" t="s">
        <v>298</v>
      </c>
      <c r="I106" s="82" t="s">
        <v>42</v>
      </c>
      <c r="J106" s="46">
        <v>2899995</v>
      </c>
      <c r="K106" s="79">
        <v>4</v>
      </c>
      <c r="L106" s="46">
        <f t="shared" si="1"/>
        <v>11599980</v>
      </c>
      <c r="M106" s="77" t="s">
        <v>270</v>
      </c>
      <c r="N106" s="49" t="s">
        <v>24</v>
      </c>
      <c r="O106" s="49" t="s">
        <v>25</v>
      </c>
      <c r="P106" s="49" t="s">
        <v>26</v>
      </c>
      <c r="Q106" s="50" t="s">
        <v>27</v>
      </c>
    </row>
    <row r="107" spans="1:17" ht="75" x14ac:dyDescent="0.25">
      <c r="A107" s="40">
        <v>105</v>
      </c>
      <c r="B107" s="75"/>
      <c r="C107" s="75" t="s">
        <v>227</v>
      </c>
      <c r="D107" s="74" t="s">
        <v>317</v>
      </c>
      <c r="E107" s="51" t="s">
        <v>317</v>
      </c>
      <c r="F107" s="82" t="s">
        <v>318</v>
      </c>
      <c r="G107" s="40" t="s">
        <v>319</v>
      </c>
      <c r="H107" s="81" t="s">
        <v>298</v>
      </c>
      <c r="I107" s="82" t="s">
        <v>42</v>
      </c>
      <c r="J107" s="46">
        <v>2799993</v>
      </c>
      <c r="K107" s="40">
        <v>4</v>
      </c>
      <c r="L107" s="46">
        <f t="shared" si="1"/>
        <v>11199972</v>
      </c>
      <c r="M107" s="77" t="s">
        <v>270</v>
      </c>
      <c r="N107" s="49" t="s">
        <v>24</v>
      </c>
      <c r="O107" s="49" t="s">
        <v>25</v>
      </c>
      <c r="P107" s="49" t="s">
        <v>26</v>
      </c>
      <c r="Q107" s="50" t="s">
        <v>27</v>
      </c>
    </row>
    <row r="108" spans="1:17" ht="75" x14ac:dyDescent="0.25">
      <c r="A108" s="40">
        <v>106</v>
      </c>
      <c r="B108" s="75"/>
      <c r="C108" s="75" t="s">
        <v>227</v>
      </c>
      <c r="D108" s="74" t="s">
        <v>320</v>
      </c>
      <c r="E108" s="51" t="s">
        <v>320</v>
      </c>
      <c r="F108" s="82" t="s">
        <v>321</v>
      </c>
      <c r="G108" s="40" t="s">
        <v>288</v>
      </c>
      <c r="H108" s="40" t="s">
        <v>289</v>
      </c>
      <c r="I108" s="82" t="s">
        <v>42</v>
      </c>
      <c r="J108" s="46">
        <v>780003</v>
      </c>
      <c r="K108" s="40">
        <v>139</v>
      </c>
      <c r="L108" s="46">
        <f t="shared" si="1"/>
        <v>108420417</v>
      </c>
      <c r="M108" s="77" t="s">
        <v>270</v>
      </c>
      <c r="N108" s="49" t="s">
        <v>24</v>
      </c>
      <c r="O108" s="49" t="s">
        <v>25</v>
      </c>
      <c r="P108" s="49" t="s">
        <v>26</v>
      </c>
      <c r="Q108" s="50" t="s">
        <v>27</v>
      </c>
    </row>
    <row r="109" spans="1:17" ht="75" x14ac:dyDescent="0.25">
      <c r="A109" s="40">
        <v>107</v>
      </c>
      <c r="B109" s="75"/>
      <c r="C109" s="75" t="s">
        <v>227</v>
      </c>
      <c r="D109" s="74" t="s">
        <v>322</v>
      </c>
      <c r="E109" s="51" t="s">
        <v>322</v>
      </c>
      <c r="F109" s="82" t="s">
        <v>321</v>
      </c>
      <c r="G109" s="40" t="s">
        <v>288</v>
      </c>
      <c r="H109" s="40" t="s">
        <v>289</v>
      </c>
      <c r="I109" s="82" t="s">
        <v>42</v>
      </c>
      <c r="J109" s="46">
        <v>759990</v>
      </c>
      <c r="K109" s="40">
        <v>194</v>
      </c>
      <c r="L109" s="46">
        <f t="shared" si="1"/>
        <v>147438060</v>
      </c>
      <c r="M109" s="77" t="s">
        <v>270</v>
      </c>
      <c r="N109" s="49" t="s">
        <v>24</v>
      </c>
      <c r="O109" s="49" t="s">
        <v>25</v>
      </c>
      <c r="P109" s="49" t="s">
        <v>26</v>
      </c>
      <c r="Q109" s="50" t="s">
        <v>27</v>
      </c>
    </row>
    <row r="110" spans="1:17" ht="75" x14ac:dyDescent="0.25">
      <c r="A110" s="40">
        <v>108</v>
      </c>
      <c r="B110" s="75"/>
      <c r="C110" s="75" t="s">
        <v>227</v>
      </c>
      <c r="D110" s="74" t="s">
        <v>323</v>
      </c>
      <c r="E110" s="51" t="s">
        <v>323</v>
      </c>
      <c r="F110" s="82" t="s">
        <v>324</v>
      </c>
      <c r="G110" s="40" t="s">
        <v>288</v>
      </c>
      <c r="H110" s="40" t="s">
        <v>289</v>
      </c>
      <c r="I110" s="82" t="s">
        <v>42</v>
      </c>
      <c r="J110" s="46">
        <v>759990</v>
      </c>
      <c r="K110" s="40">
        <v>15</v>
      </c>
      <c r="L110" s="46">
        <f t="shared" si="1"/>
        <v>11399850</v>
      </c>
      <c r="M110" s="77" t="s">
        <v>270</v>
      </c>
      <c r="N110" s="49" t="s">
        <v>24</v>
      </c>
      <c r="O110" s="49" t="s">
        <v>25</v>
      </c>
      <c r="P110" s="49" t="s">
        <v>26</v>
      </c>
      <c r="Q110" s="50" t="s">
        <v>27</v>
      </c>
    </row>
    <row r="111" spans="1:17" ht="75" x14ac:dyDescent="0.25">
      <c r="A111" s="40">
        <v>109</v>
      </c>
      <c r="B111" s="41">
        <v>261</v>
      </c>
      <c r="C111" s="42" t="s">
        <v>325</v>
      </c>
      <c r="D111" s="74" t="s">
        <v>326</v>
      </c>
      <c r="E111" s="51" t="s">
        <v>326</v>
      </c>
      <c r="F111" s="82" t="s">
        <v>311</v>
      </c>
      <c r="G111" s="40" t="s">
        <v>205</v>
      </c>
      <c r="H111" s="40" t="s">
        <v>21</v>
      </c>
      <c r="I111" s="82" t="s">
        <v>327</v>
      </c>
      <c r="J111" s="46">
        <v>11499999</v>
      </c>
      <c r="K111" s="40">
        <v>17</v>
      </c>
      <c r="L111" s="46">
        <f t="shared" si="1"/>
        <v>195499983</v>
      </c>
      <c r="M111" s="77" t="s">
        <v>270</v>
      </c>
      <c r="N111" s="49" t="s">
        <v>24</v>
      </c>
      <c r="O111" s="49" t="s">
        <v>25</v>
      </c>
      <c r="P111" s="49" t="s">
        <v>26</v>
      </c>
      <c r="Q111" s="50" t="s">
        <v>27</v>
      </c>
    </row>
    <row r="112" spans="1:17" ht="75" x14ac:dyDescent="0.25">
      <c r="A112" s="40">
        <v>110</v>
      </c>
      <c r="B112" s="75"/>
      <c r="C112" s="75" t="s">
        <v>227</v>
      </c>
      <c r="D112" s="74" t="s">
        <v>328</v>
      </c>
      <c r="E112" s="51" t="s">
        <v>328</v>
      </c>
      <c r="F112" s="82" t="s">
        <v>329</v>
      </c>
      <c r="G112" s="40" t="s">
        <v>330</v>
      </c>
      <c r="H112" s="40" t="s">
        <v>106</v>
      </c>
      <c r="I112" s="82" t="s">
        <v>22</v>
      </c>
      <c r="J112" s="46">
        <v>1890</v>
      </c>
      <c r="K112" s="40">
        <v>103900</v>
      </c>
      <c r="L112" s="46">
        <f t="shared" si="1"/>
        <v>196371000</v>
      </c>
      <c r="M112" s="77" t="s">
        <v>270</v>
      </c>
      <c r="N112" s="49" t="s">
        <v>24</v>
      </c>
      <c r="O112" s="49" t="s">
        <v>25</v>
      </c>
      <c r="P112" s="49" t="s">
        <v>26</v>
      </c>
      <c r="Q112" s="50" t="s">
        <v>27</v>
      </c>
    </row>
    <row r="113" spans="1:17" ht="75" x14ac:dyDescent="0.25">
      <c r="A113" s="40">
        <v>111</v>
      </c>
      <c r="B113" s="75"/>
      <c r="C113" s="75" t="s">
        <v>227</v>
      </c>
      <c r="D113" s="74" t="s">
        <v>331</v>
      </c>
      <c r="E113" s="51" t="s">
        <v>331</v>
      </c>
      <c r="F113" s="82" t="s">
        <v>332</v>
      </c>
      <c r="G113" s="40" t="s">
        <v>330</v>
      </c>
      <c r="H113" s="40" t="s">
        <v>106</v>
      </c>
      <c r="I113" s="82" t="s">
        <v>22</v>
      </c>
      <c r="J113" s="46">
        <v>14007</v>
      </c>
      <c r="K113" s="40">
        <v>3200</v>
      </c>
      <c r="L113" s="46">
        <f t="shared" si="1"/>
        <v>44822400</v>
      </c>
      <c r="M113" s="77" t="s">
        <v>270</v>
      </c>
      <c r="N113" s="49" t="s">
        <v>24</v>
      </c>
      <c r="O113" s="49" t="s">
        <v>25</v>
      </c>
      <c r="P113" s="49" t="s">
        <v>26</v>
      </c>
      <c r="Q113" s="50" t="s">
        <v>27</v>
      </c>
    </row>
    <row r="114" spans="1:17" ht="75" x14ac:dyDescent="0.25">
      <c r="A114" s="40">
        <v>112</v>
      </c>
      <c r="B114" s="75"/>
      <c r="C114" s="75" t="s">
        <v>227</v>
      </c>
      <c r="D114" s="74" t="s">
        <v>333</v>
      </c>
      <c r="E114" s="51" t="s">
        <v>333</v>
      </c>
      <c r="F114" s="82" t="s">
        <v>79</v>
      </c>
      <c r="G114" s="40" t="s">
        <v>334</v>
      </c>
      <c r="H114" s="40" t="s">
        <v>106</v>
      </c>
      <c r="I114" s="82" t="s">
        <v>22</v>
      </c>
      <c r="J114" s="46">
        <v>22995</v>
      </c>
      <c r="K114" s="40">
        <v>130</v>
      </c>
      <c r="L114" s="46">
        <f t="shared" si="1"/>
        <v>2989350</v>
      </c>
      <c r="M114" s="77" t="s">
        <v>270</v>
      </c>
      <c r="N114" s="49" t="s">
        <v>24</v>
      </c>
      <c r="O114" s="49" t="s">
        <v>25</v>
      </c>
      <c r="P114" s="49" t="s">
        <v>26</v>
      </c>
      <c r="Q114" s="50" t="s">
        <v>27</v>
      </c>
    </row>
    <row r="115" spans="1:17" ht="75" x14ac:dyDescent="0.25">
      <c r="A115" s="40">
        <v>113</v>
      </c>
      <c r="B115" s="75"/>
      <c r="C115" s="75" t="s">
        <v>227</v>
      </c>
      <c r="D115" s="74" t="s">
        <v>335</v>
      </c>
      <c r="E115" s="51" t="s">
        <v>335</v>
      </c>
      <c r="F115" s="82" t="s">
        <v>22</v>
      </c>
      <c r="G115" s="40" t="s">
        <v>330</v>
      </c>
      <c r="H115" s="40" t="s">
        <v>106</v>
      </c>
      <c r="I115" s="82" t="s">
        <v>22</v>
      </c>
      <c r="J115" s="46">
        <v>1449</v>
      </c>
      <c r="K115" s="40">
        <v>46800</v>
      </c>
      <c r="L115" s="46">
        <f t="shared" si="1"/>
        <v>67813200</v>
      </c>
      <c r="M115" s="77" t="s">
        <v>270</v>
      </c>
      <c r="N115" s="49" t="s">
        <v>24</v>
      </c>
      <c r="O115" s="49" t="s">
        <v>25</v>
      </c>
      <c r="P115" s="49" t="s">
        <v>26</v>
      </c>
      <c r="Q115" s="50" t="s">
        <v>27</v>
      </c>
    </row>
    <row r="116" spans="1:17" ht="75" x14ac:dyDescent="0.25">
      <c r="A116" s="40">
        <v>114</v>
      </c>
      <c r="B116" s="75"/>
      <c r="C116" s="75" t="s">
        <v>227</v>
      </c>
      <c r="D116" s="74" t="s">
        <v>336</v>
      </c>
      <c r="E116" s="51" t="s">
        <v>336</v>
      </c>
      <c r="F116" s="82" t="s">
        <v>337</v>
      </c>
      <c r="G116" s="40" t="s">
        <v>330</v>
      </c>
      <c r="H116" s="40" t="s">
        <v>106</v>
      </c>
      <c r="I116" s="82" t="s">
        <v>338</v>
      </c>
      <c r="J116" s="46">
        <v>32991</v>
      </c>
      <c r="K116" s="40">
        <v>500</v>
      </c>
      <c r="L116" s="46">
        <f t="shared" si="1"/>
        <v>16495500</v>
      </c>
      <c r="M116" s="77" t="s">
        <v>270</v>
      </c>
      <c r="N116" s="49" t="s">
        <v>24</v>
      </c>
      <c r="O116" s="49" t="s">
        <v>25</v>
      </c>
      <c r="P116" s="49" t="s">
        <v>26</v>
      </c>
      <c r="Q116" s="50" t="s">
        <v>27</v>
      </c>
    </row>
    <row r="117" spans="1:17" ht="75" x14ac:dyDescent="0.25">
      <c r="A117" s="40">
        <v>115</v>
      </c>
      <c r="B117" s="75"/>
      <c r="C117" s="75" t="s">
        <v>227</v>
      </c>
      <c r="D117" s="74" t="s">
        <v>339</v>
      </c>
      <c r="E117" s="51" t="s">
        <v>339</v>
      </c>
      <c r="F117" s="82" t="s">
        <v>22</v>
      </c>
      <c r="G117" s="40" t="s">
        <v>330</v>
      </c>
      <c r="H117" s="40" t="s">
        <v>106</v>
      </c>
      <c r="I117" s="82" t="s">
        <v>22</v>
      </c>
      <c r="J117" s="46">
        <v>32004</v>
      </c>
      <c r="K117" s="40">
        <v>240</v>
      </c>
      <c r="L117" s="46">
        <f t="shared" si="1"/>
        <v>7680960</v>
      </c>
      <c r="M117" s="77" t="s">
        <v>270</v>
      </c>
      <c r="N117" s="49" t="s">
        <v>24</v>
      </c>
      <c r="O117" s="49" t="s">
        <v>25</v>
      </c>
      <c r="P117" s="49" t="s">
        <v>26</v>
      </c>
      <c r="Q117" s="50" t="s">
        <v>27</v>
      </c>
    </row>
    <row r="118" spans="1:17" ht="75" x14ac:dyDescent="0.25">
      <c r="A118" s="40">
        <v>116</v>
      </c>
      <c r="B118" s="75"/>
      <c r="C118" s="75" t="s">
        <v>227</v>
      </c>
      <c r="D118" s="74" t="s">
        <v>340</v>
      </c>
      <c r="E118" s="51" t="s">
        <v>340</v>
      </c>
      <c r="F118" s="82" t="s">
        <v>210</v>
      </c>
      <c r="G118" s="40" t="s">
        <v>330</v>
      </c>
      <c r="H118" s="40" t="s">
        <v>106</v>
      </c>
      <c r="I118" s="82" t="s">
        <v>210</v>
      </c>
      <c r="J118" s="46">
        <v>19992</v>
      </c>
      <c r="K118" s="40">
        <v>20</v>
      </c>
      <c r="L118" s="46">
        <f t="shared" si="1"/>
        <v>399840</v>
      </c>
      <c r="M118" s="77" t="s">
        <v>270</v>
      </c>
      <c r="N118" s="49" t="s">
        <v>24</v>
      </c>
      <c r="O118" s="49" t="s">
        <v>25</v>
      </c>
      <c r="P118" s="49" t="s">
        <v>26</v>
      </c>
      <c r="Q118" s="50" t="s">
        <v>27</v>
      </c>
    </row>
    <row r="119" spans="1:17" ht="75" x14ac:dyDescent="0.25">
      <c r="A119" s="40">
        <v>117</v>
      </c>
      <c r="B119" s="75"/>
      <c r="C119" s="75" t="s">
        <v>227</v>
      </c>
      <c r="D119" s="74" t="s">
        <v>341</v>
      </c>
      <c r="E119" s="51" t="s">
        <v>341</v>
      </c>
      <c r="F119" s="82" t="s">
        <v>342</v>
      </c>
      <c r="G119" s="40" t="s">
        <v>330</v>
      </c>
      <c r="H119" s="40" t="s">
        <v>106</v>
      </c>
      <c r="I119" s="82" t="s">
        <v>22</v>
      </c>
      <c r="J119" s="46">
        <v>4998</v>
      </c>
      <c r="K119" s="40">
        <v>2000</v>
      </c>
      <c r="L119" s="46">
        <f t="shared" si="1"/>
        <v>9996000</v>
      </c>
      <c r="M119" s="77" t="s">
        <v>270</v>
      </c>
      <c r="N119" s="49" t="s">
        <v>24</v>
      </c>
      <c r="O119" s="49" t="s">
        <v>25</v>
      </c>
      <c r="P119" s="49" t="s">
        <v>26</v>
      </c>
      <c r="Q119" s="50" t="s">
        <v>27</v>
      </c>
    </row>
    <row r="120" spans="1:17" ht="75" x14ac:dyDescent="0.25">
      <c r="A120" s="40">
        <v>118</v>
      </c>
      <c r="B120" s="75"/>
      <c r="C120" s="75" t="s">
        <v>227</v>
      </c>
      <c r="D120" s="74" t="s">
        <v>343</v>
      </c>
      <c r="E120" s="51" t="s">
        <v>344</v>
      </c>
      <c r="F120" s="82" t="s">
        <v>345</v>
      </c>
      <c r="G120" s="40" t="s">
        <v>142</v>
      </c>
      <c r="H120" s="40" t="s">
        <v>38</v>
      </c>
      <c r="I120" s="82" t="s">
        <v>200</v>
      </c>
      <c r="J120" s="46">
        <v>719985</v>
      </c>
      <c r="K120" s="40">
        <v>30</v>
      </c>
      <c r="L120" s="46">
        <f t="shared" si="1"/>
        <v>21599550</v>
      </c>
      <c r="M120" s="77" t="s">
        <v>270</v>
      </c>
      <c r="N120" s="49" t="s">
        <v>24</v>
      </c>
      <c r="O120" s="49" t="s">
        <v>25</v>
      </c>
      <c r="P120" s="49" t="s">
        <v>26</v>
      </c>
      <c r="Q120" s="50" t="s">
        <v>27</v>
      </c>
    </row>
    <row r="121" spans="1:17" ht="75" x14ac:dyDescent="0.25">
      <c r="A121" s="40">
        <v>119</v>
      </c>
      <c r="B121" s="75"/>
      <c r="C121" s="75" t="s">
        <v>227</v>
      </c>
      <c r="D121" s="74" t="s">
        <v>346</v>
      </c>
      <c r="E121" s="51" t="s">
        <v>346</v>
      </c>
      <c r="F121" s="82" t="s">
        <v>200</v>
      </c>
      <c r="G121" s="40" t="s">
        <v>347</v>
      </c>
      <c r="H121" s="40" t="s">
        <v>199</v>
      </c>
      <c r="I121" s="82" t="s">
        <v>200</v>
      </c>
      <c r="J121" s="46">
        <v>449988</v>
      </c>
      <c r="K121" s="40">
        <v>5</v>
      </c>
      <c r="L121" s="46">
        <f t="shared" si="1"/>
        <v>2249940</v>
      </c>
      <c r="M121" s="77" t="s">
        <v>270</v>
      </c>
      <c r="N121" s="49" t="s">
        <v>24</v>
      </c>
      <c r="O121" s="49" t="s">
        <v>25</v>
      </c>
      <c r="P121" s="49" t="s">
        <v>26</v>
      </c>
      <c r="Q121" s="50" t="s">
        <v>27</v>
      </c>
    </row>
    <row r="122" spans="1:17" ht="75" x14ac:dyDescent="0.25">
      <c r="A122" s="40">
        <v>120</v>
      </c>
      <c r="B122" s="75"/>
      <c r="C122" s="75" t="s">
        <v>227</v>
      </c>
      <c r="D122" s="74" t="s">
        <v>348</v>
      </c>
      <c r="E122" s="51" t="s">
        <v>348</v>
      </c>
      <c r="F122" s="82" t="s">
        <v>349</v>
      </c>
      <c r="G122" s="40" t="s">
        <v>350</v>
      </c>
      <c r="H122" s="40" t="s">
        <v>38</v>
      </c>
      <c r="I122" s="82" t="s">
        <v>245</v>
      </c>
      <c r="J122" s="46">
        <v>59997</v>
      </c>
      <c r="K122" s="40">
        <v>132</v>
      </c>
      <c r="L122" s="46">
        <f t="shared" si="1"/>
        <v>7919604</v>
      </c>
      <c r="M122" s="77" t="s">
        <v>270</v>
      </c>
      <c r="N122" s="49" t="s">
        <v>24</v>
      </c>
      <c r="O122" s="49" t="s">
        <v>25</v>
      </c>
      <c r="P122" s="49" t="s">
        <v>26</v>
      </c>
      <c r="Q122" s="50" t="s">
        <v>27</v>
      </c>
    </row>
    <row r="123" spans="1:17" ht="75" x14ac:dyDescent="0.25">
      <c r="A123" s="40">
        <v>121</v>
      </c>
      <c r="B123" s="75"/>
      <c r="C123" s="75" t="s">
        <v>227</v>
      </c>
      <c r="D123" s="74" t="s">
        <v>351</v>
      </c>
      <c r="E123" s="51" t="s">
        <v>351</v>
      </c>
      <c r="F123" s="82" t="s">
        <v>352</v>
      </c>
      <c r="G123" s="40" t="s">
        <v>353</v>
      </c>
      <c r="H123" s="40" t="s">
        <v>298</v>
      </c>
      <c r="I123" s="82" t="s">
        <v>200</v>
      </c>
      <c r="J123" s="46">
        <v>260001</v>
      </c>
      <c r="K123" s="40">
        <v>23</v>
      </c>
      <c r="L123" s="46">
        <f t="shared" si="1"/>
        <v>5980023</v>
      </c>
      <c r="M123" s="77" t="s">
        <v>270</v>
      </c>
      <c r="N123" s="49" t="s">
        <v>24</v>
      </c>
      <c r="O123" s="49" t="s">
        <v>25</v>
      </c>
      <c r="P123" s="49" t="s">
        <v>26</v>
      </c>
      <c r="Q123" s="50" t="s">
        <v>27</v>
      </c>
    </row>
    <row r="124" spans="1:17" ht="75" x14ac:dyDescent="0.25">
      <c r="A124" s="40">
        <v>122</v>
      </c>
      <c r="B124" s="75"/>
      <c r="C124" s="75" t="s">
        <v>227</v>
      </c>
      <c r="D124" s="74" t="s">
        <v>354</v>
      </c>
      <c r="E124" s="51" t="s">
        <v>354</v>
      </c>
      <c r="F124" s="82" t="s">
        <v>22</v>
      </c>
      <c r="G124" s="40" t="s">
        <v>355</v>
      </c>
      <c r="H124" s="40" t="s">
        <v>38</v>
      </c>
      <c r="I124" s="82" t="s">
        <v>22</v>
      </c>
      <c r="J124" s="46">
        <v>3507</v>
      </c>
      <c r="K124" s="40">
        <v>110</v>
      </c>
      <c r="L124" s="46">
        <f t="shared" si="1"/>
        <v>385770</v>
      </c>
      <c r="M124" s="77" t="s">
        <v>270</v>
      </c>
      <c r="N124" s="49" t="s">
        <v>24</v>
      </c>
      <c r="O124" s="49" t="s">
        <v>25</v>
      </c>
      <c r="P124" s="49" t="s">
        <v>26</v>
      </c>
      <c r="Q124" s="50" t="s">
        <v>27</v>
      </c>
    </row>
    <row r="125" spans="1:17" ht="75" x14ac:dyDescent="0.25">
      <c r="A125" s="40">
        <v>123</v>
      </c>
      <c r="B125" s="75"/>
      <c r="C125" s="75" t="s">
        <v>227</v>
      </c>
      <c r="D125" s="74" t="s">
        <v>356</v>
      </c>
      <c r="E125" s="51" t="s">
        <v>356</v>
      </c>
      <c r="F125" s="82" t="s">
        <v>357</v>
      </c>
      <c r="G125" s="40" t="s">
        <v>142</v>
      </c>
      <c r="H125" s="40" t="s">
        <v>38</v>
      </c>
      <c r="I125" s="82" t="s">
        <v>22</v>
      </c>
      <c r="J125" s="46">
        <v>4998</v>
      </c>
      <c r="K125" s="40">
        <v>110</v>
      </c>
      <c r="L125" s="46">
        <f t="shared" si="1"/>
        <v>549780</v>
      </c>
      <c r="M125" s="77" t="s">
        <v>270</v>
      </c>
      <c r="N125" s="49" t="s">
        <v>24</v>
      </c>
      <c r="O125" s="49" t="s">
        <v>25</v>
      </c>
      <c r="P125" s="49" t="s">
        <v>26</v>
      </c>
      <c r="Q125" s="50" t="s">
        <v>27</v>
      </c>
    </row>
    <row r="126" spans="1:17" ht="75" x14ac:dyDescent="0.25">
      <c r="A126" s="40">
        <v>124</v>
      </c>
      <c r="B126" s="75"/>
      <c r="C126" s="75" t="s">
        <v>227</v>
      </c>
      <c r="D126" s="74" t="s">
        <v>358</v>
      </c>
      <c r="E126" s="51" t="s">
        <v>358</v>
      </c>
      <c r="F126" s="82" t="s">
        <v>22</v>
      </c>
      <c r="G126" s="40" t="s">
        <v>334</v>
      </c>
      <c r="H126" s="40" t="s">
        <v>106</v>
      </c>
      <c r="I126" s="82" t="s">
        <v>22</v>
      </c>
      <c r="J126" s="46">
        <v>4998</v>
      </c>
      <c r="K126" s="40">
        <v>65</v>
      </c>
      <c r="L126" s="46">
        <f t="shared" si="1"/>
        <v>324870</v>
      </c>
      <c r="M126" s="77" t="s">
        <v>270</v>
      </c>
      <c r="N126" s="49" t="s">
        <v>24</v>
      </c>
      <c r="O126" s="49" t="s">
        <v>25</v>
      </c>
      <c r="P126" s="49" t="s">
        <v>26</v>
      </c>
      <c r="Q126" s="50" t="s">
        <v>27</v>
      </c>
    </row>
    <row r="127" spans="1:17" ht="75" x14ac:dyDescent="0.25">
      <c r="A127" s="40">
        <v>125</v>
      </c>
      <c r="B127" s="75"/>
      <c r="C127" s="75" t="s">
        <v>227</v>
      </c>
      <c r="D127" s="74" t="s">
        <v>359</v>
      </c>
      <c r="E127" s="51" t="s">
        <v>359</v>
      </c>
      <c r="F127" s="82" t="s">
        <v>360</v>
      </c>
      <c r="G127" s="40" t="s">
        <v>361</v>
      </c>
      <c r="H127" s="40" t="s">
        <v>298</v>
      </c>
      <c r="I127" s="82" t="s">
        <v>245</v>
      </c>
      <c r="J127" s="46">
        <v>124992</v>
      </c>
      <c r="K127" s="40">
        <v>25</v>
      </c>
      <c r="L127" s="46">
        <f t="shared" si="1"/>
        <v>3124800</v>
      </c>
      <c r="M127" s="77" t="s">
        <v>270</v>
      </c>
      <c r="N127" s="49" t="s">
        <v>24</v>
      </c>
      <c r="O127" s="49" t="s">
        <v>25</v>
      </c>
      <c r="P127" s="49" t="s">
        <v>26</v>
      </c>
      <c r="Q127" s="50" t="s">
        <v>27</v>
      </c>
    </row>
    <row r="128" spans="1:17" ht="75" x14ac:dyDescent="0.25">
      <c r="A128" s="40">
        <v>126</v>
      </c>
      <c r="B128" s="75"/>
      <c r="C128" s="75" t="s">
        <v>227</v>
      </c>
      <c r="D128" s="74" t="s">
        <v>362</v>
      </c>
      <c r="E128" s="51" t="s">
        <v>362</v>
      </c>
      <c r="F128" s="82" t="s">
        <v>363</v>
      </c>
      <c r="G128" s="40" t="s">
        <v>364</v>
      </c>
      <c r="H128" s="40" t="s">
        <v>365</v>
      </c>
      <c r="I128" s="82" t="s">
        <v>363</v>
      </c>
      <c r="J128" s="46">
        <v>92988</v>
      </c>
      <c r="K128" s="40">
        <v>5</v>
      </c>
      <c r="L128" s="46">
        <f t="shared" si="1"/>
        <v>464940</v>
      </c>
      <c r="M128" s="77" t="s">
        <v>270</v>
      </c>
      <c r="N128" s="49" t="s">
        <v>24</v>
      </c>
      <c r="O128" s="49" t="s">
        <v>25</v>
      </c>
      <c r="P128" s="49" t="s">
        <v>26</v>
      </c>
      <c r="Q128" s="50" t="s">
        <v>27</v>
      </c>
    </row>
    <row r="129" spans="1:17" ht="75" x14ac:dyDescent="0.25">
      <c r="A129" s="40">
        <v>127</v>
      </c>
      <c r="B129" s="75"/>
      <c r="C129" s="75" t="s">
        <v>227</v>
      </c>
      <c r="D129" s="74" t="s">
        <v>366</v>
      </c>
      <c r="E129" s="51" t="s">
        <v>366</v>
      </c>
      <c r="F129" s="82" t="s">
        <v>22</v>
      </c>
      <c r="G129" s="40" t="s">
        <v>364</v>
      </c>
      <c r="H129" s="40" t="s">
        <v>365</v>
      </c>
      <c r="I129" s="82" t="s">
        <v>22</v>
      </c>
      <c r="J129" s="46">
        <v>24990</v>
      </c>
      <c r="K129" s="40">
        <v>2</v>
      </c>
      <c r="L129" s="46">
        <f t="shared" si="1"/>
        <v>49980</v>
      </c>
      <c r="M129" s="77" t="s">
        <v>270</v>
      </c>
      <c r="N129" s="49" t="s">
        <v>24</v>
      </c>
      <c r="O129" s="49" t="s">
        <v>25</v>
      </c>
      <c r="P129" s="49" t="s">
        <v>26</v>
      </c>
      <c r="Q129" s="50" t="s">
        <v>27</v>
      </c>
    </row>
    <row r="130" spans="1:17" ht="75" x14ac:dyDescent="0.25">
      <c r="A130" s="40">
        <v>128</v>
      </c>
      <c r="B130" s="75"/>
      <c r="C130" s="75" t="s">
        <v>227</v>
      </c>
      <c r="D130" s="74" t="s">
        <v>367</v>
      </c>
      <c r="E130" s="51" t="s">
        <v>367</v>
      </c>
      <c r="F130" s="82" t="s">
        <v>22</v>
      </c>
      <c r="G130" s="40" t="s">
        <v>364</v>
      </c>
      <c r="H130" s="40" t="s">
        <v>365</v>
      </c>
      <c r="I130" s="82" t="s">
        <v>368</v>
      </c>
      <c r="J130" s="46">
        <v>24990</v>
      </c>
      <c r="K130" s="40">
        <v>2</v>
      </c>
      <c r="L130" s="46">
        <f t="shared" si="1"/>
        <v>49980</v>
      </c>
      <c r="M130" s="77" t="s">
        <v>270</v>
      </c>
      <c r="N130" s="49" t="s">
        <v>24</v>
      </c>
      <c r="O130" s="49" t="s">
        <v>25</v>
      </c>
      <c r="P130" s="49" t="s">
        <v>26</v>
      </c>
      <c r="Q130" s="50" t="s">
        <v>27</v>
      </c>
    </row>
    <row r="131" spans="1:17" ht="75" x14ac:dyDescent="0.25">
      <c r="A131" s="40">
        <v>129</v>
      </c>
      <c r="B131" s="75"/>
      <c r="C131" s="75" t="s">
        <v>227</v>
      </c>
      <c r="D131" s="74" t="s">
        <v>369</v>
      </c>
      <c r="E131" s="51" t="s">
        <v>369</v>
      </c>
      <c r="F131" s="82" t="s">
        <v>22</v>
      </c>
      <c r="G131" s="40" t="s">
        <v>370</v>
      </c>
      <c r="H131" s="40" t="s">
        <v>38</v>
      </c>
      <c r="I131" s="82" t="s">
        <v>22</v>
      </c>
      <c r="J131" s="46">
        <v>22008</v>
      </c>
      <c r="K131" s="40">
        <v>4</v>
      </c>
      <c r="L131" s="46">
        <f t="shared" si="1"/>
        <v>88032</v>
      </c>
      <c r="M131" s="77" t="s">
        <v>270</v>
      </c>
      <c r="N131" s="49" t="s">
        <v>24</v>
      </c>
      <c r="O131" s="49" t="s">
        <v>25</v>
      </c>
      <c r="P131" s="49" t="s">
        <v>26</v>
      </c>
      <c r="Q131" s="50" t="s">
        <v>27</v>
      </c>
    </row>
    <row r="132" spans="1:17" ht="75" x14ac:dyDescent="0.25">
      <c r="A132" s="40">
        <v>130</v>
      </c>
      <c r="B132" s="75"/>
      <c r="C132" s="75" t="s">
        <v>227</v>
      </c>
      <c r="D132" s="74" t="s">
        <v>371</v>
      </c>
      <c r="E132" s="51" t="s">
        <v>371</v>
      </c>
      <c r="F132" s="82" t="s">
        <v>22</v>
      </c>
      <c r="G132" s="40" t="s">
        <v>372</v>
      </c>
      <c r="H132" s="40" t="s">
        <v>298</v>
      </c>
      <c r="I132" s="82" t="s">
        <v>22</v>
      </c>
      <c r="J132" s="46">
        <v>9996</v>
      </c>
      <c r="K132" s="40">
        <v>4</v>
      </c>
      <c r="L132" s="46">
        <f t="shared" si="1"/>
        <v>39984</v>
      </c>
      <c r="M132" s="77" t="s">
        <v>270</v>
      </c>
      <c r="N132" s="49" t="s">
        <v>24</v>
      </c>
      <c r="O132" s="49" t="s">
        <v>25</v>
      </c>
      <c r="P132" s="49" t="s">
        <v>26</v>
      </c>
      <c r="Q132" s="50" t="s">
        <v>27</v>
      </c>
    </row>
    <row r="133" spans="1:17" ht="75" x14ac:dyDescent="0.25">
      <c r="A133" s="40">
        <v>131</v>
      </c>
      <c r="B133" s="75"/>
      <c r="C133" s="75" t="s">
        <v>227</v>
      </c>
      <c r="D133" s="74" t="s">
        <v>373</v>
      </c>
      <c r="E133" s="51" t="s">
        <v>373</v>
      </c>
      <c r="F133" s="82" t="s">
        <v>374</v>
      </c>
      <c r="G133" s="40" t="s">
        <v>361</v>
      </c>
      <c r="H133" s="40" t="s">
        <v>298</v>
      </c>
      <c r="I133" s="82" t="s">
        <v>245</v>
      </c>
      <c r="J133" s="46">
        <v>90006</v>
      </c>
      <c r="K133" s="40">
        <v>4</v>
      </c>
      <c r="L133" s="46">
        <f t="shared" ref="L133:L196" si="2">J133*K133</f>
        <v>360024</v>
      </c>
      <c r="M133" s="77" t="s">
        <v>270</v>
      </c>
      <c r="N133" s="49" t="s">
        <v>24</v>
      </c>
      <c r="O133" s="49" t="s">
        <v>25</v>
      </c>
      <c r="P133" s="49" t="s">
        <v>26</v>
      </c>
      <c r="Q133" s="50" t="s">
        <v>27</v>
      </c>
    </row>
    <row r="134" spans="1:17" ht="75" x14ac:dyDescent="0.25">
      <c r="A134" s="40">
        <v>132</v>
      </c>
      <c r="B134" s="75"/>
      <c r="C134" s="75" t="s">
        <v>227</v>
      </c>
      <c r="D134" s="74" t="s">
        <v>375</v>
      </c>
      <c r="E134" s="51" t="s">
        <v>375</v>
      </c>
      <c r="F134" s="82" t="s">
        <v>376</v>
      </c>
      <c r="G134" s="40" t="s">
        <v>353</v>
      </c>
      <c r="H134" s="40" t="s">
        <v>298</v>
      </c>
      <c r="I134" s="82" t="s">
        <v>245</v>
      </c>
      <c r="J134" s="46">
        <v>1550010</v>
      </c>
      <c r="K134" s="40">
        <v>13</v>
      </c>
      <c r="L134" s="46">
        <f t="shared" si="2"/>
        <v>20150130</v>
      </c>
      <c r="M134" s="77" t="s">
        <v>270</v>
      </c>
      <c r="N134" s="49" t="s">
        <v>24</v>
      </c>
      <c r="O134" s="49" t="s">
        <v>25</v>
      </c>
      <c r="P134" s="49" t="s">
        <v>26</v>
      </c>
      <c r="Q134" s="50" t="s">
        <v>27</v>
      </c>
    </row>
    <row r="135" spans="1:17" ht="75" x14ac:dyDescent="0.25">
      <c r="A135" s="40">
        <v>133</v>
      </c>
      <c r="B135" s="75"/>
      <c r="C135" s="75" t="s">
        <v>227</v>
      </c>
      <c r="D135" s="74" t="s">
        <v>377</v>
      </c>
      <c r="E135" s="51" t="s">
        <v>377</v>
      </c>
      <c r="F135" s="82" t="s">
        <v>376</v>
      </c>
      <c r="G135" s="40" t="s">
        <v>353</v>
      </c>
      <c r="H135" s="40" t="s">
        <v>298</v>
      </c>
      <c r="I135" s="82" t="s">
        <v>245</v>
      </c>
      <c r="J135" s="46">
        <v>1550010</v>
      </c>
      <c r="K135" s="40">
        <v>75</v>
      </c>
      <c r="L135" s="46">
        <f t="shared" si="2"/>
        <v>116250750</v>
      </c>
      <c r="M135" s="77" t="s">
        <v>270</v>
      </c>
      <c r="N135" s="49" t="s">
        <v>24</v>
      </c>
      <c r="O135" s="49" t="s">
        <v>25</v>
      </c>
      <c r="P135" s="49" t="s">
        <v>26</v>
      </c>
      <c r="Q135" s="50" t="s">
        <v>27</v>
      </c>
    </row>
    <row r="136" spans="1:17" ht="75" x14ac:dyDescent="0.25">
      <c r="A136" s="40">
        <v>134</v>
      </c>
      <c r="B136" s="75"/>
      <c r="C136" s="75" t="s">
        <v>227</v>
      </c>
      <c r="D136" s="74" t="s">
        <v>378</v>
      </c>
      <c r="E136" s="51" t="s">
        <v>378</v>
      </c>
      <c r="F136" s="82" t="s">
        <v>379</v>
      </c>
      <c r="G136" s="40" t="s">
        <v>380</v>
      </c>
      <c r="H136" s="40" t="s">
        <v>38</v>
      </c>
      <c r="I136" s="82" t="s">
        <v>200</v>
      </c>
      <c r="J136" s="46">
        <v>210000</v>
      </c>
      <c r="K136" s="40">
        <v>1</v>
      </c>
      <c r="L136" s="46">
        <f t="shared" si="2"/>
        <v>210000</v>
      </c>
      <c r="M136" s="77" t="s">
        <v>270</v>
      </c>
      <c r="N136" s="49" t="s">
        <v>24</v>
      </c>
      <c r="O136" s="49" t="s">
        <v>25</v>
      </c>
      <c r="P136" s="49" t="s">
        <v>26</v>
      </c>
      <c r="Q136" s="50" t="s">
        <v>27</v>
      </c>
    </row>
    <row r="137" spans="1:17" ht="75" x14ac:dyDescent="0.25">
      <c r="A137" s="40">
        <v>135</v>
      </c>
      <c r="B137" s="75"/>
      <c r="C137" s="75" t="s">
        <v>227</v>
      </c>
      <c r="D137" s="74" t="s">
        <v>381</v>
      </c>
      <c r="E137" s="51" t="s">
        <v>381</v>
      </c>
      <c r="F137" s="82" t="s">
        <v>68</v>
      </c>
      <c r="G137" s="40" t="s">
        <v>382</v>
      </c>
      <c r="H137" s="40" t="s">
        <v>38</v>
      </c>
      <c r="I137" s="82" t="s">
        <v>68</v>
      </c>
      <c r="J137" s="46">
        <v>45003</v>
      </c>
      <c r="K137" s="40">
        <v>10</v>
      </c>
      <c r="L137" s="46">
        <f t="shared" si="2"/>
        <v>450030</v>
      </c>
      <c r="M137" s="77" t="s">
        <v>270</v>
      </c>
      <c r="N137" s="49" t="s">
        <v>24</v>
      </c>
      <c r="O137" s="49" t="s">
        <v>25</v>
      </c>
      <c r="P137" s="49" t="s">
        <v>26</v>
      </c>
      <c r="Q137" s="50" t="s">
        <v>27</v>
      </c>
    </row>
    <row r="138" spans="1:17" ht="105" x14ac:dyDescent="0.25">
      <c r="A138" s="40">
        <v>136</v>
      </c>
      <c r="B138" s="75"/>
      <c r="C138" s="75" t="s">
        <v>227</v>
      </c>
      <c r="D138" s="74" t="s">
        <v>383</v>
      </c>
      <c r="E138" s="51" t="s">
        <v>383</v>
      </c>
      <c r="F138" s="82" t="s">
        <v>384</v>
      </c>
      <c r="G138" s="40" t="s">
        <v>350</v>
      </c>
      <c r="H138" s="40" t="s">
        <v>38</v>
      </c>
      <c r="I138" s="82" t="s">
        <v>385</v>
      </c>
      <c r="J138" s="46">
        <v>40005</v>
      </c>
      <c r="K138" s="40">
        <v>6</v>
      </c>
      <c r="L138" s="46">
        <f t="shared" si="2"/>
        <v>240030</v>
      </c>
      <c r="M138" s="77" t="s">
        <v>270</v>
      </c>
      <c r="N138" s="49" t="s">
        <v>24</v>
      </c>
      <c r="O138" s="49" t="s">
        <v>25</v>
      </c>
      <c r="P138" s="49" t="s">
        <v>26</v>
      </c>
      <c r="Q138" s="50" t="s">
        <v>27</v>
      </c>
    </row>
    <row r="139" spans="1:17" ht="75" x14ac:dyDescent="0.25">
      <c r="A139" s="40">
        <v>137</v>
      </c>
      <c r="B139" s="75"/>
      <c r="C139" s="75" t="s">
        <v>227</v>
      </c>
      <c r="D139" s="74" t="s">
        <v>386</v>
      </c>
      <c r="E139" s="51" t="s">
        <v>386</v>
      </c>
      <c r="F139" s="82" t="s">
        <v>387</v>
      </c>
      <c r="G139" s="40" t="s">
        <v>388</v>
      </c>
      <c r="H139" s="40" t="s">
        <v>389</v>
      </c>
      <c r="I139" s="82" t="s">
        <v>390</v>
      </c>
      <c r="J139" s="46">
        <v>38010</v>
      </c>
      <c r="K139" s="40">
        <v>700</v>
      </c>
      <c r="L139" s="46">
        <f t="shared" si="2"/>
        <v>26607000</v>
      </c>
      <c r="M139" s="77" t="s">
        <v>270</v>
      </c>
      <c r="N139" s="49" t="s">
        <v>24</v>
      </c>
      <c r="O139" s="49" t="s">
        <v>25</v>
      </c>
      <c r="P139" s="49" t="s">
        <v>26</v>
      </c>
      <c r="Q139" s="50" t="s">
        <v>27</v>
      </c>
    </row>
    <row r="140" spans="1:17" ht="75" x14ac:dyDescent="0.25">
      <c r="A140" s="40">
        <v>138</v>
      </c>
      <c r="B140" s="75"/>
      <c r="C140" s="75" t="s">
        <v>227</v>
      </c>
      <c r="D140" s="74" t="s">
        <v>391</v>
      </c>
      <c r="E140" s="51" t="s">
        <v>391</v>
      </c>
      <c r="F140" s="82" t="s">
        <v>392</v>
      </c>
      <c r="G140" s="40" t="s">
        <v>388</v>
      </c>
      <c r="H140" s="40" t="s">
        <v>389</v>
      </c>
      <c r="I140" s="82" t="s">
        <v>392</v>
      </c>
      <c r="J140" s="46">
        <v>169995</v>
      </c>
      <c r="K140" s="40">
        <v>10</v>
      </c>
      <c r="L140" s="46">
        <f t="shared" si="2"/>
        <v>1699950</v>
      </c>
      <c r="M140" s="77" t="s">
        <v>270</v>
      </c>
      <c r="N140" s="49" t="s">
        <v>24</v>
      </c>
      <c r="O140" s="49" t="s">
        <v>25</v>
      </c>
      <c r="P140" s="49" t="s">
        <v>26</v>
      </c>
      <c r="Q140" s="50" t="s">
        <v>27</v>
      </c>
    </row>
    <row r="141" spans="1:17" ht="90" x14ac:dyDescent="0.25">
      <c r="A141" s="40">
        <v>139</v>
      </c>
      <c r="B141" s="75"/>
      <c r="C141" s="75" t="s">
        <v>227</v>
      </c>
      <c r="D141" s="74" t="s">
        <v>393</v>
      </c>
      <c r="E141" s="51" t="s">
        <v>393</v>
      </c>
      <c r="F141" s="82" t="s">
        <v>394</v>
      </c>
      <c r="G141" s="40" t="s">
        <v>388</v>
      </c>
      <c r="H141" s="40" t="s">
        <v>389</v>
      </c>
      <c r="I141" s="82" t="s">
        <v>392</v>
      </c>
      <c r="J141" s="46">
        <v>158004</v>
      </c>
      <c r="K141" s="40">
        <v>4</v>
      </c>
      <c r="L141" s="46">
        <f t="shared" si="2"/>
        <v>632016</v>
      </c>
      <c r="M141" s="77" t="s">
        <v>270</v>
      </c>
      <c r="N141" s="49" t="s">
        <v>24</v>
      </c>
      <c r="O141" s="49" t="s">
        <v>25</v>
      </c>
      <c r="P141" s="49" t="s">
        <v>26</v>
      </c>
      <c r="Q141" s="50" t="s">
        <v>27</v>
      </c>
    </row>
    <row r="142" spans="1:17" ht="75" x14ac:dyDescent="0.25">
      <c r="A142" s="40">
        <v>140</v>
      </c>
      <c r="B142" s="75"/>
      <c r="C142" s="75" t="s">
        <v>227</v>
      </c>
      <c r="D142" s="74" t="s">
        <v>395</v>
      </c>
      <c r="E142" s="51" t="s">
        <v>395</v>
      </c>
      <c r="F142" s="82" t="s">
        <v>396</v>
      </c>
      <c r="G142" s="40" t="s">
        <v>397</v>
      </c>
      <c r="H142" s="40" t="s">
        <v>398</v>
      </c>
      <c r="I142" s="82" t="s">
        <v>245</v>
      </c>
      <c r="J142" s="46">
        <v>174993</v>
      </c>
      <c r="K142" s="40">
        <v>5</v>
      </c>
      <c r="L142" s="46">
        <f t="shared" si="2"/>
        <v>874965</v>
      </c>
      <c r="M142" s="77" t="s">
        <v>270</v>
      </c>
      <c r="N142" s="49" t="s">
        <v>24</v>
      </c>
      <c r="O142" s="49" t="s">
        <v>25</v>
      </c>
      <c r="P142" s="49" t="s">
        <v>26</v>
      </c>
      <c r="Q142" s="50" t="s">
        <v>27</v>
      </c>
    </row>
    <row r="143" spans="1:17" ht="75" x14ac:dyDescent="0.25">
      <c r="A143" s="40">
        <v>141</v>
      </c>
      <c r="B143" s="75"/>
      <c r="C143" s="75" t="s">
        <v>227</v>
      </c>
      <c r="D143" s="74" t="s">
        <v>399</v>
      </c>
      <c r="E143" s="51" t="s">
        <v>399</v>
      </c>
      <c r="F143" s="82" t="s">
        <v>200</v>
      </c>
      <c r="G143" s="40" t="s">
        <v>347</v>
      </c>
      <c r="H143" s="40" t="s">
        <v>199</v>
      </c>
      <c r="I143" s="82" t="s">
        <v>400</v>
      </c>
      <c r="J143" s="46">
        <v>799995</v>
      </c>
      <c r="K143" s="40">
        <v>9</v>
      </c>
      <c r="L143" s="46">
        <f t="shared" si="2"/>
        <v>7199955</v>
      </c>
      <c r="M143" s="77" t="s">
        <v>270</v>
      </c>
      <c r="N143" s="49" t="s">
        <v>24</v>
      </c>
      <c r="O143" s="49" t="s">
        <v>25</v>
      </c>
      <c r="P143" s="49" t="s">
        <v>26</v>
      </c>
      <c r="Q143" s="50" t="s">
        <v>27</v>
      </c>
    </row>
    <row r="144" spans="1:17" ht="75" x14ac:dyDescent="0.25">
      <c r="A144" s="40">
        <v>142</v>
      </c>
      <c r="B144" s="75"/>
      <c r="C144" s="75" t="s">
        <v>227</v>
      </c>
      <c r="D144" s="74" t="s">
        <v>401</v>
      </c>
      <c r="E144" s="51" t="s">
        <v>401</v>
      </c>
      <c r="F144" s="82" t="s">
        <v>402</v>
      </c>
      <c r="G144" s="40" t="s">
        <v>350</v>
      </c>
      <c r="H144" s="40" t="s">
        <v>38</v>
      </c>
      <c r="I144" s="82" t="s">
        <v>402</v>
      </c>
      <c r="J144" s="46">
        <v>549990</v>
      </c>
      <c r="K144" s="40">
        <v>4</v>
      </c>
      <c r="L144" s="46">
        <f t="shared" si="2"/>
        <v>2199960</v>
      </c>
      <c r="M144" s="77" t="s">
        <v>270</v>
      </c>
      <c r="N144" s="49" t="s">
        <v>24</v>
      </c>
      <c r="O144" s="49" t="s">
        <v>25</v>
      </c>
      <c r="P144" s="49" t="s">
        <v>26</v>
      </c>
      <c r="Q144" s="50" t="s">
        <v>27</v>
      </c>
    </row>
    <row r="145" spans="1:17" ht="75" x14ac:dyDescent="0.25">
      <c r="A145" s="40">
        <v>143</v>
      </c>
      <c r="B145" s="75"/>
      <c r="C145" s="75" t="s">
        <v>227</v>
      </c>
      <c r="D145" s="74" t="s">
        <v>403</v>
      </c>
      <c r="E145" s="51" t="s">
        <v>403</v>
      </c>
      <c r="F145" s="82" t="s">
        <v>404</v>
      </c>
      <c r="G145" s="40" t="s">
        <v>405</v>
      </c>
      <c r="H145" s="81" t="s">
        <v>316</v>
      </c>
      <c r="I145" s="82" t="s">
        <v>245</v>
      </c>
      <c r="J145" s="46">
        <v>59997</v>
      </c>
      <c r="K145" s="40">
        <v>14</v>
      </c>
      <c r="L145" s="46">
        <f t="shared" si="2"/>
        <v>839958</v>
      </c>
      <c r="M145" s="77" t="s">
        <v>270</v>
      </c>
      <c r="N145" s="49" t="s">
        <v>24</v>
      </c>
      <c r="O145" s="49" t="s">
        <v>25</v>
      </c>
      <c r="P145" s="49" t="s">
        <v>26</v>
      </c>
      <c r="Q145" s="50" t="s">
        <v>27</v>
      </c>
    </row>
    <row r="146" spans="1:17" ht="75" x14ac:dyDescent="0.25">
      <c r="A146" s="40">
        <v>144</v>
      </c>
      <c r="B146" s="75"/>
      <c r="C146" s="75" t="s">
        <v>227</v>
      </c>
      <c r="D146" s="74" t="s">
        <v>406</v>
      </c>
      <c r="E146" s="51" t="s">
        <v>406</v>
      </c>
      <c r="F146" s="82" t="s">
        <v>407</v>
      </c>
      <c r="G146" s="40" t="s">
        <v>408</v>
      </c>
      <c r="H146" s="40" t="s">
        <v>38</v>
      </c>
      <c r="I146" s="82" t="s">
        <v>407</v>
      </c>
      <c r="J146" s="46">
        <v>80010</v>
      </c>
      <c r="K146" s="40">
        <v>3</v>
      </c>
      <c r="L146" s="46">
        <f t="shared" si="2"/>
        <v>240030</v>
      </c>
      <c r="M146" s="77" t="s">
        <v>270</v>
      </c>
      <c r="N146" s="49" t="s">
        <v>24</v>
      </c>
      <c r="O146" s="49" t="s">
        <v>25</v>
      </c>
      <c r="P146" s="49" t="s">
        <v>26</v>
      </c>
      <c r="Q146" s="50" t="s">
        <v>27</v>
      </c>
    </row>
    <row r="147" spans="1:17" ht="75" x14ac:dyDescent="0.25">
      <c r="A147" s="40">
        <v>145</v>
      </c>
      <c r="B147" s="75"/>
      <c r="C147" s="75" t="s">
        <v>227</v>
      </c>
      <c r="D147" s="74" t="s">
        <v>409</v>
      </c>
      <c r="E147" s="51" t="s">
        <v>409</v>
      </c>
      <c r="F147" s="82" t="s">
        <v>410</v>
      </c>
      <c r="G147" s="40" t="s">
        <v>347</v>
      </c>
      <c r="H147" s="40" t="s">
        <v>199</v>
      </c>
      <c r="I147" s="82" t="s">
        <v>200</v>
      </c>
      <c r="J147" s="46">
        <v>969990</v>
      </c>
      <c r="K147" s="40">
        <v>3</v>
      </c>
      <c r="L147" s="46">
        <f t="shared" si="2"/>
        <v>2909970</v>
      </c>
      <c r="M147" s="77" t="s">
        <v>270</v>
      </c>
      <c r="N147" s="49" t="s">
        <v>24</v>
      </c>
      <c r="O147" s="49" t="s">
        <v>25</v>
      </c>
      <c r="P147" s="49" t="s">
        <v>26</v>
      </c>
      <c r="Q147" s="50" t="s">
        <v>27</v>
      </c>
    </row>
    <row r="148" spans="1:17" ht="75" x14ac:dyDescent="0.25">
      <c r="A148" s="40">
        <v>146</v>
      </c>
      <c r="B148" s="75"/>
      <c r="C148" s="75" t="s">
        <v>227</v>
      </c>
      <c r="D148" s="74" t="s">
        <v>411</v>
      </c>
      <c r="E148" s="51" t="s">
        <v>411</v>
      </c>
      <c r="F148" s="82" t="s">
        <v>412</v>
      </c>
      <c r="G148" s="40" t="s">
        <v>51</v>
      </c>
      <c r="H148" s="40" t="s">
        <v>52</v>
      </c>
      <c r="I148" s="82" t="s">
        <v>412</v>
      </c>
      <c r="J148" s="46">
        <v>18900</v>
      </c>
      <c r="K148" s="40">
        <v>4</v>
      </c>
      <c r="L148" s="46">
        <f t="shared" si="2"/>
        <v>75600</v>
      </c>
      <c r="M148" s="77" t="s">
        <v>270</v>
      </c>
      <c r="N148" s="49" t="s">
        <v>24</v>
      </c>
      <c r="O148" s="49" t="s">
        <v>25</v>
      </c>
      <c r="P148" s="49" t="s">
        <v>26</v>
      </c>
      <c r="Q148" s="50" t="s">
        <v>27</v>
      </c>
    </row>
    <row r="149" spans="1:17" ht="75" x14ac:dyDescent="0.25">
      <c r="A149" s="40">
        <v>147</v>
      </c>
      <c r="B149" s="75"/>
      <c r="C149" s="75" t="s">
        <v>227</v>
      </c>
      <c r="D149" s="74" t="s">
        <v>413</v>
      </c>
      <c r="E149" s="51" t="s">
        <v>413</v>
      </c>
      <c r="F149" s="82" t="s">
        <v>184</v>
      </c>
      <c r="G149" s="40" t="s">
        <v>334</v>
      </c>
      <c r="H149" s="40" t="s">
        <v>106</v>
      </c>
      <c r="I149" s="82" t="s">
        <v>184</v>
      </c>
      <c r="J149" s="46">
        <v>399</v>
      </c>
      <c r="K149" s="40">
        <v>1450</v>
      </c>
      <c r="L149" s="46">
        <f t="shared" si="2"/>
        <v>578550</v>
      </c>
      <c r="M149" s="77" t="s">
        <v>270</v>
      </c>
      <c r="N149" s="49" t="s">
        <v>24</v>
      </c>
      <c r="O149" s="49" t="s">
        <v>25</v>
      </c>
      <c r="P149" s="49" t="s">
        <v>26</v>
      </c>
      <c r="Q149" s="50" t="s">
        <v>27</v>
      </c>
    </row>
    <row r="150" spans="1:17" ht="75" x14ac:dyDescent="0.25">
      <c r="A150" s="40">
        <v>148</v>
      </c>
      <c r="B150" s="75"/>
      <c r="C150" s="75" t="s">
        <v>227</v>
      </c>
      <c r="D150" s="74" t="s">
        <v>414</v>
      </c>
      <c r="E150" s="51" t="s">
        <v>414</v>
      </c>
      <c r="F150" s="82" t="s">
        <v>415</v>
      </c>
      <c r="G150" s="40" t="s">
        <v>51</v>
      </c>
      <c r="H150" s="40" t="s">
        <v>52</v>
      </c>
      <c r="I150" s="82" t="s">
        <v>415</v>
      </c>
      <c r="J150" s="46">
        <v>27006</v>
      </c>
      <c r="K150" s="40">
        <v>202</v>
      </c>
      <c r="L150" s="46">
        <f t="shared" si="2"/>
        <v>5455212</v>
      </c>
      <c r="M150" s="77" t="s">
        <v>270</v>
      </c>
      <c r="N150" s="49" t="s">
        <v>24</v>
      </c>
      <c r="O150" s="49" t="s">
        <v>25</v>
      </c>
      <c r="P150" s="49" t="s">
        <v>26</v>
      </c>
      <c r="Q150" s="50" t="s">
        <v>27</v>
      </c>
    </row>
    <row r="151" spans="1:17" ht="75" x14ac:dyDescent="0.25">
      <c r="A151" s="40">
        <v>149</v>
      </c>
      <c r="B151" s="75"/>
      <c r="C151" s="75" t="s">
        <v>227</v>
      </c>
      <c r="D151" s="74" t="s">
        <v>416</v>
      </c>
      <c r="E151" s="51" t="s">
        <v>416</v>
      </c>
      <c r="F151" s="82" t="s">
        <v>184</v>
      </c>
      <c r="G151" s="40" t="s">
        <v>350</v>
      </c>
      <c r="H151" s="40" t="s">
        <v>38</v>
      </c>
      <c r="I151" s="82" t="s">
        <v>22</v>
      </c>
      <c r="J151" s="46">
        <v>6006</v>
      </c>
      <c r="K151" s="40">
        <v>2</v>
      </c>
      <c r="L151" s="46">
        <f t="shared" si="2"/>
        <v>12012</v>
      </c>
      <c r="M151" s="77" t="s">
        <v>270</v>
      </c>
      <c r="N151" s="49" t="s">
        <v>24</v>
      </c>
      <c r="O151" s="49" t="s">
        <v>25</v>
      </c>
      <c r="P151" s="49" t="s">
        <v>26</v>
      </c>
      <c r="Q151" s="50" t="s">
        <v>27</v>
      </c>
    </row>
    <row r="152" spans="1:17" ht="75" x14ac:dyDescent="0.25">
      <c r="A152" s="40">
        <v>150</v>
      </c>
      <c r="B152" s="75"/>
      <c r="C152" s="75" t="s">
        <v>227</v>
      </c>
      <c r="D152" s="74" t="s">
        <v>417</v>
      </c>
      <c r="E152" s="51" t="s">
        <v>417</v>
      </c>
      <c r="F152" s="82" t="s">
        <v>392</v>
      </c>
      <c r="G152" s="40" t="s">
        <v>350</v>
      </c>
      <c r="H152" s="40" t="s">
        <v>38</v>
      </c>
      <c r="I152" s="82" t="s">
        <v>392</v>
      </c>
      <c r="J152" s="46">
        <v>319998</v>
      </c>
      <c r="K152" s="40">
        <v>2</v>
      </c>
      <c r="L152" s="46">
        <f t="shared" si="2"/>
        <v>639996</v>
      </c>
      <c r="M152" s="77" t="s">
        <v>270</v>
      </c>
      <c r="N152" s="49" t="s">
        <v>24</v>
      </c>
      <c r="O152" s="49" t="s">
        <v>25</v>
      </c>
      <c r="P152" s="49" t="s">
        <v>26</v>
      </c>
      <c r="Q152" s="50" t="s">
        <v>27</v>
      </c>
    </row>
    <row r="153" spans="1:17" ht="75" x14ac:dyDescent="0.25">
      <c r="A153" s="40">
        <v>151</v>
      </c>
      <c r="B153" s="75"/>
      <c r="C153" s="75" t="s">
        <v>227</v>
      </c>
      <c r="D153" s="74" t="s">
        <v>418</v>
      </c>
      <c r="E153" s="51" t="s">
        <v>418</v>
      </c>
      <c r="F153" s="82" t="s">
        <v>200</v>
      </c>
      <c r="G153" s="40" t="s">
        <v>419</v>
      </c>
      <c r="H153" s="40" t="s">
        <v>101</v>
      </c>
      <c r="I153" s="82" t="s">
        <v>200</v>
      </c>
      <c r="J153" s="46">
        <v>310002</v>
      </c>
      <c r="K153" s="40">
        <v>1</v>
      </c>
      <c r="L153" s="46">
        <f t="shared" si="2"/>
        <v>310002</v>
      </c>
      <c r="M153" s="77" t="s">
        <v>270</v>
      </c>
      <c r="N153" s="49" t="s">
        <v>24</v>
      </c>
      <c r="O153" s="49" t="s">
        <v>25</v>
      </c>
      <c r="P153" s="49" t="s">
        <v>26</v>
      </c>
      <c r="Q153" s="50" t="s">
        <v>27</v>
      </c>
    </row>
    <row r="154" spans="1:17" ht="75" x14ac:dyDescent="0.25">
      <c r="A154" s="40">
        <v>152</v>
      </c>
      <c r="B154" s="75"/>
      <c r="C154" s="75" t="s">
        <v>227</v>
      </c>
      <c r="D154" s="74" t="s">
        <v>420</v>
      </c>
      <c r="E154" s="51" t="s">
        <v>420</v>
      </c>
      <c r="F154" s="82" t="s">
        <v>421</v>
      </c>
      <c r="G154" s="40" t="s">
        <v>422</v>
      </c>
      <c r="H154" s="40" t="s">
        <v>106</v>
      </c>
      <c r="I154" s="82" t="s">
        <v>423</v>
      </c>
      <c r="J154" s="46">
        <v>4200</v>
      </c>
      <c r="K154" s="40">
        <v>6750</v>
      </c>
      <c r="L154" s="46">
        <f t="shared" si="2"/>
        <v>28350000</v>
      </c>
      <c r="M154" s="77" t="s">
        <v>270</v>
      </c>
      <c r="N154" s="49" t="s">
        <v>24</v>
      </c>
      <c r="O154" s="49" t="s">
        <v>25</v>
      </c>
      <c r="P154" s="49" t="s">
        <v>26</v>
      </c>
      <c r="Q154" s="50" t="s">
        <v>27</v>
      </c>
    </row>
    <row r="155" spans="1:17" ht="75" x14ac:dyDescent="0.25">
      <c r="A155" s="40">
        <v>153</v>
      </c>
      <c r="B155" s="75"/>
      <c r="C155" s="75" t="s">
        <v>227</v>
      </c>
      <c r="D155" s="74" t="s">
        <v>424</v>
      </c>
      <c r="E155" s="51" t="s">
        <v>424</v>
      </c>
      <c r="F155" s="82" t="s">
        <v>425</v>
      </c>
      <c r="G155" s="40" t="s">
        <v>426</v>
      </c>
      <c r="H155" s="40" t="s">
        <v>106</v>
      </c>
      <c r="I155" s="82" t="s">
        <v>425</v>
      </c>
      <c r="J155" s="46">
        <v>74991</v>
      </c>
      <c r="K155" s="40">
        <v>97</v>
      </c>
      <c r="L155" s="46">
        <f t="shared" si="2"/>
        <v>7274127</v>
      </c>
      <c r="M155" s="77" t="s">
        <v>270</v>
      </c>
      <c r="N155" s="49" t="s">
        <v>24</v>
      </c>
      <c r="O155" s="49" t="s">
        <v>25</v>
      </c>
      <c r="P155" s="49" t="s">
        <v>26</v>
      </c>
      <c r="Q155" s="50" t="s">
        <v>27</v>
      </c>
    </row>
    <row r="156" spans="1:17" ht="210" x14ac:dyDescent="0.25">
      <c r="A156" s="40">
        <v>154</v>
      </c>
      <c r="B156" s="41">
        <v>28</v>
      </c>
      <c r="C156" s="42" t="s">
        <v>160</v>
      </c>
      <c r="D156" s="43" t="s">
        <v>427</v>
      </c>
      <c r="E156" s="43" t="s">
        <v>428</v>
      </c>
      <c r="F156" s="45" t="s">
        <v>429</v>
      </c>
      <c r="G156" s="60" t="s">
        <v>164</v>
      </c>
      <c r="H156" s="60" t="s">
        <v>106</v>
      </c>
      <c r="I156" s="45" t="s">
        <v>22</v>
      </c>
      <c r="J156" s="46">
        <v>900</v>
      </c>
      <c r="K156" s="47">
        <v>800</v>
      </c>
      <c r="L156" s="46">
        <f t="shared" si="2"/>
        <v>720000</v>
      </c>
      <c r="M156" s="86" t="s">
        <v>430</v>
      </c>
      <c r="N156" s="49" t="s">
        <v>24</v>
      </c>
      <c r="O156" s="49" t="s">
        <v>25</v>
      </c>
      <c r="P156" s="49" t="s">
        <v>26</v>
      </c>
      <c r="Q156" s="50" t="s">
        <v>27</v>
      </c>
    </row>
    <row r="157" spans="1:17" ht="210" x14ac:dyDescent="0.25">
      <c r="A157" s="40">
        <v>155</v>
      </c>
      <c r="B157" s="41">
        <v>28</v>
      </c>
      <c r="C157" s="42" t="s">
        <v>160</v>
      </c>
      <c r="D157" s="63" t="s">
        <v>431</v>
      </c>
      <c r="E157" s="63" t="s">
        <v>432</v>
      </c>
      <c r="F157" s="87" t="s">
        <v>433</v>
      </c>
      <c r="G157" s="88" t="s">
        <v>164</v>
      </c>
      <c r="H157" s="89" t="s">
        <v>106</v>
      </c>
      <c r="I157" s="45" t="s">
        <v>22</v>
      </c>
      <c r="J157" s="46">
        <v>1500</v>
      </c>
      <c r="K157" s="47">
        <v>68500</v>
      </c>
      <c r="L157" s="46">
        <f t="shared" si="2"/>
        <v>102750000</v>
      </c>
      <c r="M157" s="86" t="s">
        <v>430</v>
      </c>
      <c r="N157" s="49" t="s">
        <v>24</v>
      </c>
      <c r="O157" s="49" t="s">
        <v>25</v>
      </c>
      <c r="P157" s="49" t="s">
        <v>26</v>
      </c>
      <c r="Q157" s="50" t="s">
        <v>27</v>
      </c>
    </row>
    <row r="158" spans="1:17" ht="210" x14ac:dyDescent="0.25">
      <c r="A158" s="40">
        <v>156</v>
      </c>
      <c r="B158" s="41">
        <v>28</v>
      </c>
      <c r="C158" s="42" t="s">
        <v>160</v>
      </c>
      <c r="D158" s="43" t="s">
        <v>434</v>
      </c>
      <c r="E158" s="63" t="s">
        <v>435</v>
      </c>
      <c r="F158" s="45" t="s">
        <v>433</v>
      </c>
      <c r="G158" s="60" t="s">
        <v>164</v>
      </c>
      <c r="H158" s="60" t="s">
        <v>106</v>
      </c>
      <c r="I158" s="45" t="s">
        <v>22</v>
      </c>
      <c r="J158" s="46">
        <v>2800</v>
      </c>
      <c r="K158" s="47">
        <v>55000</v>
      </c>
      <c r="L158" s="46">
        <f t="shared" si="2"/>
        <v>154000000</v>
      </c>
      <c r="M158" s="86" t="s">
        <v>430</v>
      </c>
      <c r="N158" s="49" t="s">
        <v>24</v>
      </c>
      <c r="O158" s="49" t="s">
        <v>25</v>
      </c>
      <c r="P158" s="49" t="s">
        <v>26</v>
      </c>
      <c r="Q158" s="50" t="s">
        <v>27</v>
      </c>
    </row>
    <row r="159" spans="1:17" ht="210" x14ac:dyDescent="0.25">
      <c r="A159" s="40">
        <v>157</v>
      </c>
      <c r="B159" s="41">
        <v>1</v>
      </c>
      <c r="C159" s="42" t="s">
        <v>436</v>
      </c>
      <c r="D159" s="58" t="s">
        <v>437</v>
      </c>
      <c r="E159" s="58" t="s">
        <v>438</v>
      </c>
      <c r="F159" s="45" t="s">
        <v>439</v>
      </c>
      <c r="G159" s="90" t="s">
        <v>440</v>
      </c>
      <c r="H159" s="90" t="s">
        <v>106</v>
      </c>
      <c r="I159" s="45" t="s">
        <v>231</v>
      </c>
      <c r="J159" s="46">
        <v>165000</v>
      </c>
      <c r="K159" s="47">
        <v>2350</v>
      </c>
      <c r="L159" s="46">
        <f t="shared" si="2"/>
        <v>387750000</v>
      </c>
      <c r="M159" s="86" t="s">
        <v>430</v>
      </c>
      <c r="N159" s="49" t="s">
        <v>24</v>
      </c>
      <c r="O159" s="49" t="s">
        <v>25</v>
      </c>
      <c r="P159" s="49" t="s">
        <v>26</v>
      </c>
      <c r="Q159" s="50" t="s">
        <v>27</v>
      </c>
    </row>
    <row r="160" spans="1:17" ht="210" x14ac:dyDescent="0.25">
      <c r="A160" s="40">
        <v>158</v>
      </c>
      <c r="B160" s="41">
        <v>1</v>
      </c>
      <c r="C160" s="42" t="s">
        <v>436</v>
      </c>
      <c r="D160" s="59" t="s">
        <v>441</v>
      </c>
      <c r="E160" s="59" t="s">
        <v>442</v>
      </c>
      <c r="F160" s="45" t="s">
        <v>439</v>
      </c>
      <c r="G160" s="90" t="s">
        <v>440</v>
      </c>
      <c r="H160" s="91" t="s">
        <v>106</v>
      </c>
      <c r="I160" s="45" t="s">
        <v>231</v>
      </c>
      <c r="J160" s="46">
        <v>130000</v>
      </c>
      <c r="K160" s="47">
        <v>216</v>
      </c>
      <c r="L160" s="46">
        <f t="shared" si="2"/>
        <v>28080000</v>
      </c>
      <c r="M160" s="86" t="s">
        <v>430</v>
      </c>
      <c r="N160" s="49" t="s">
        <v>24</v>
      </c>
      <c r="O160" s="49" t="s">
        <v>25</v>
      </c>
      <c r="P160" s="49" t="s">
        <v>26</v>
      </c>
      <c r="Q160" s="50" t="s">
        <v>27</v>
      </c>
    </row>
    <row r="161" spans="1:17" ht="210" x14ac:dyDescent="0.25">
      <c r="A161" s="40">
        <v>159</v>
      </c>
      <c r="B161" s="45"/>
      <c r="C161" s="45" t="s">
        <v>227</v>
      </c>
      <c r="D161" s="58" t="s">
        <v>443</v>
      </c>
      <c r="E161" s="58" t="s">
        <v>444</v>
      </c>
      <c r="F161" s="45" t="s">
        <v>445</v>
      </c>
      <c r="G161" s="68" t="s">
        <v>446</v>
      </c>
      <c r="H161" s="92" t="s">
        <v>101</v>
      </c>
      <c r="I161" s="45" t="s">
        <v>231</v>
      </c>
      <c r="J161" s="46">
        <v>50000</v>
      </c>
      <c r="K161" s="47">
        <v>25</v>
      </c>
      <c r="L161" s="46">
        <f t="shared" si="2"/>
        <v>1250000</v>
      </c>
      <c r="M161" s="86" t="s">
        <v>430</v>
      </c>
      <c r="N161" s="49" t="s">
        <v>24</v>
      </c>
      <c r="O161" s="49" t="s">
        <v>25</v>
      </c>
      <c r="P161" s="49" t="s">
        <v>26</v>
      </c>
      <c r="Q161" s="50" t="s">
        <v>27</v>
      </c>
    </row>
    <row r="162" spans="1:17" ht="210" x14ac:dyDescent="0.25">
      <c r="A162" s="40">
        <v>160</v>
      </c>
      <c r="B162" s="41">
        <v>7</v>
      </c>
      <c r="C162" s="42" t="s">
        <v>447</v>
      </c>
      <c r="D162" s="58" t="s">
        <v>448</v>
      </c>
      <c r="E162" s="58" t="s">
        <v>449</v>
      </c>
      <c r="F162" s="45" t="s">
        <v>450</v>
      </c>
      <c r="G162" s="68" t="s">
        <v>451</v>
      </c>
      <c r="H162" s="81" t="s">
        <v>316</v>
      </c>
      <c r="I162" s="45" t="s">
        <v>452</v>
      </c>
      <c r="J162" s="46">
        <v>1750000</v>
      </c>
      <c r="K162" s="47">
        <v>3</v>
      </c>
      <c r="L162" s="46">
        <f t="shared" si="2"/>
        <v>5250000</v>
      </c>
      <c r="M162" s="86" t="s">
        <v>430</v>
      </c>
      <c r="N162" s="49" t="s">
        <v>24</v>
      </c>
      <c r="O162" s="49" t="s">
        <v>25</v>
      </c>
      <c r="P162" s="49" t="s">
        <v>26</v>
      </c>
      <c r="Q162" s="50" t="s">
        <v>27</v>
      </c>
    </row>
    <row r="163" spans="1:17" ht="210" x14ac:dyDescent="0.25">
      <c r="A163" s="40">
        <v>161</v>
      </c>
      <c r="B163" s="45"/>
      <c r="C163" s="45" t="s">
        <v>227</v>
      </c>
      <c r="D163" s="43" t="s">
        <v>453</v>
      </c>
      <c r="E163" s="43" t="s">
        <v>453</v>
      </c>
      <c r="F163" s="68" t="s">
        <v>454</v>
      </c>
      <c r="G163" s="68" t="s">
        <v>455</v>
      </c>
      <c r="H163" s="68" t="s">
        <v>101</v>
      </c>
      <c r="I163" s="45" t="s">
        <v>425</v>
      </c>
      <c r="J163" s="46">
        <v>142000</v>
      </c>
      <c r="K163" s="47">
        <v>5</v>
      </c>
      <c r="L163" s="46">
        <f t="shared" si="2"/>
        <v>710000</v>
      </c>
      <c r="M163" s="86" t="s">
        <v>430</v>
      </c>
      <c r="N163" s="49" t="s">
        <v>24</v>
      </c>
      <c r="O163" s="49" t="s">
        <v>25</v>
      </c>
      <c r="P163" s="49" t="s">
        <v>26</v>
      </c>
      <c r="Q163" s="50" t="s">
        <v>27</v>
      </c>
    </row>
    <row r="164" spans="1:17" ht="210" x14ac:dyDescent="0.25">
      <c r="A164" s="40">
        <v>162</v>
      </c>
      <c r="B164" s="45"/>
      <c r="C164" s="45" t="s">
        <v>227</v>
      </c>
      <c r="D164" s="43" t="s">
        <v>456</v>
      </c>
      <c r="E164" s="43" t="s">
        <v>456</v>
      </c>
      <c r="F164" s="45" t="s">
        <v>457</v>
      </c>
      <c r="G164" s="68" t="s">
        <v>458</v>
      </c>
      <c r="H164" s="40" t="s">
        <v>389</v>
      </c>
      <c r="I164" s="45" t="s">
        <v>200</v>
      </c>
      <c r="J164" s="46">
        <v>162000</v>
      </c>
      <c r="K164" s="47">
        <v>35</v>
      </c>
      <c r="L164" s="46">
        <f t="shared" si="2"/>
        <v>5670000</v>
      </c>
      <c r="M164" s="86" t="s">
        <v>430</v>
      </c>
      <c r="N164" s="49" t="s">
        <v>24</v>
      </c>
      <c r="O164" s="49" t="s">
        <v>25</v>
      </c>
      <c r="P164" s="49" t="s">
        <v>26</v>
      </c>
      <c r="Q164" s="50" t="s">
        <v>27</v>
      </c>
    </row>
    <row r="165" spans="1:17" ht="210" x14ac:dyDescent="0.25">
      <c r="A165" s="40">
        <v>163</v>
      </c>
      <c r="B165" s="45"/>
      <c r="C165" s="45" t="s">
        <v>227</v>
      </c>
      <c r="D165" s="43" t="s">
        <v>459</v>
      </c>
      <c r="E165" s="43" t="s">
        <v>460</v>
      </c>
      <c r="F165" s="68" t="s">
        <v>461</v>
      </c>
      <c r="G165" s="68" t="s">
        <v>455</v>
      </c>
      <c r="H165" s="68" t="s">
        <v>101</v>
      </c>
      <c r="I165" s="45" t="s">
        <v>200</v>
      </c>
      <c r="J165" s="46">
        <v>120000</v>
      </c>
      <c r="K165" s="47">
        <v>1</v>
      </c>
      <c r="L165" s="46">
        <f t="shared" si="2"/>
        <v>120000</v>
      </c>
      <c r="M165" s="86" t="s">
        <v>430</v>
      </c>
      <c r="N165" s="49" t="s">
        <v>24</v>
      </c>
      <c r="O165" s="49" t="s">
        <v>25</v>
      </c>
      <c r="P165" s="49" t="s">
        <v>26</v>
      </c>
      <c r="Q165" s="50" t="s">
        <v>27</v>
      </c>
    </row>
    <row r="166" spans="1:17" ht="210" x14ac:dyDescent="0.25">
      <c r="A166" s="40">
        <v>164</v>
      </c>
      <c r="B166" s="41">
        <v>6</v>
      </c>
      <c r="C166" s="42" t="s">
        <v>462</v>
      </c>
      <c r="D166" s="59" t="s">
        <v>463</v>
      </c>
      <c r="E166" s="59" t="s">
        <v>463</v>
      </c>
      <c r="F166" s="62" t="s">
        <v>464</v>
      </c>
      <c r="G166" s="62" t="s">
        <v>465</v>
      </c>
      <c r="H166" s="91" t="s">
        <v>199</v>
      </c>
      <c r="I166" s="45" t="s">
        <v>466</v>
      </c>
      <c r="J166" s="46">
        <v>270000</v>
      </c>
      <c r="K166" s="47">
        <v>65</v>
      </c>
      <c r="L166" s="46">
        <f t="shared" si="2"/>
        <v>17550000</v>
      </c>
      <c r="M166" s="86" t="s">
        <v>430</v>
      </c>
      <c r="N166" s="49" t="s">
        <v>24</v>
      </c>
      <c r="O166" s="49" t="s">
        <v>25</v>
      </c>
      <c r="P166" s="49" t="s">
        <v>26</v>
      </c>
      <c r="Q166" s="50" t="s">
        <v>27</v>
      </c>
    </row>
    <row r="167" spans="1:17" ht="210" x14ac:dyDescent="0.25">
      <c r="A167" s="40">
        <v>165</v>
      </c>
      <c r="B167" s="41">
        <v>6</v>
      </c>
      <c r="C167" s="42" t="s">
        <v>462</v>
      </c>
      <c r="D167" s="59" t="s">
        <v>463</v>
      </c>
      <c r="E167" s="59" t="s">
        <v>463</v>
      </c>
      <c r="F167" s="62" t="s">
        <v>450</v>
      </c>
      <c r="G167" s="62" t="s">
        <v>465</v>
      </c>
      <c r="H167" s="93" t="s">
        <v>199</v>
      </c>
      <c r="I167" s="45" t="s">
        <v>467</v>
      </c>
      <c r="J167" s="46">
        <v>1000000</v>
      </c>
      <c r="K167" s="47">
        <v>22</v>
      </c>
      <c r="L167" s="46">
        <f t="shared" si="2"/>
        <v>22000000</v>
      </c>
      <c r="M167" s="86" t="s">
        <v>430</v>
      </c>
      <c r="N167" s="49" t="s">
        <v>24</v>
      </c>
      <c r="O167" s="49" t="s">
        <v>25</v>
      </c>
      <c r="P167" s="49" t="s">
        <v>26</v>
      </c>
      <c r="Q167" s="50" t="s">
        <v>27</v>
      </c>
    </row>
    <row r="168" spans="1:17" ht="210" x14ac:dyDescent="0.25">
      <c r="A168" s="40">
        <v>166</v>
      </c>
      <c r="B168" s="41">
        <v>6</v>
      </c>
      <c r="C168" s="42" t="s">
        <v>462</v>
      </c>
      <c r="D168" s="59" t="s">
        <v>468</v>
      </c>
      <c r="E168" s="59" t="s">
        <v>468</v>
      </c>
      <c r="F168" s="62" t="s">
        <v>450</v>
      </c>
      <c r="G168" s="62" t="s">
        <v>465</v>
      </c>
      <c r="H168" s="91" t="s">
        <v>199</v>
      </c>
      <c r="I168" s="45" t="s">
        <v>425</v>
      </c>
      <c r="J168" s="46">
        <v>485000</v>
      </c>
      <c r="K168" s="47">
        <v>225</v>
      </c>
      <c r="L168" s="46">
        <f t="shared" si="2"/>
        <v>109125000</v>
      </c>
      <c r="M168" s="86" t="s">
        <v>430</v>
      </c>
      <c r="N168" s="49" t="s">
        <v>24</v>
      </c>
      <c r="O168" s="49" t="s">
        <v>25</v>
      </c>
      <c r="P168" s="49" t="s">
        <v>26</v>
      </c>
      <c r="Q168" s="50" t="s">
        <v>27</v>
      </c>
    </row>
    <row r="169" spans="1:17" ht="210" x14ac:dyDescent="0.25">
      <c r="A169" s="40">
        <v>167</v>
      </c>
      <c r="B169" s="41">
        <v>6</v>
      </c>
      <c r="C169" s="42" t="s">
        <v>462</v>
      </c>
      <c r="D169" s="43" t="s">
        <v>469</v>
      </c>
      <c r="E169" s="43" t="s">
        <v>469</v>
      </c>
      <c r="F169" s="62" t="s">
        <v>450</v>
      </c>
      <c r="G169" s="62" t="s">
        <v>465</v>
      </c>
      <c r="H169" s="91" t="s">
        <v>199</v>
      </c>
      <c r="I169" s="45" t="s">
        <v>425</v>
      </c>
      <c r="J169" s="46">
        <v>400000</v>
      </c>
      <c r="K169" s="47">
        <v>30</v>
      </c>
      <c r="L169" s="46">
        <f t="shared" si="2"/>
        <v>12000000</v>
      </c>
      <c r="M169" s="86" t="s">
        <v>430</v>
      </c>
      <c r="N169" s="49" t="s">
        <v>24</v>
      </c>
      <c r="O169" s="49" t="s">
        <v>25</v>
      </c>
      <c r="P169" s="49" t="s">
        <v>26</v>
      </c>
      <c r="Q169" s="50" t="s">
        <v>27</v>
      </c>
    </row>
    <row r="170" spans="1:17" ht="210" x14ac:dyDescent="0.25">
      <c r="A170" s="40">
        <v>168</v>
      </c>
      <c r="B170" s="41">
        <v>6</v>
      </c>
      <c r="C170" s="42" t="s">
        <v>462</v>
      </c>
      <c r="D170" s="43" t="s">
        <v>470</v>
      </c>
      <c r="E170" s="43" t="s">
        <v>471</v>
      </c>
      <c r="F170" s="45" t="s">
        <v>472</v>
      </c>
      <c r="G170" s="62" t="s">
        <v>465</v>
      </c>
      <c r="H170" s="91" t="s">
        <v>199</v>
      </c>
      <c r="I170" s="45" t="s">
        <v>472</v>
      </c>
      <c r="J170" s="46">
        <v>275000</v>
      </c>
      <c r="K170" s="47">
        <v>70</v>
      </c>
      <c r="L170" s="46">
        <f t="shared" si="2"/>
        <v>19250000</v>
      </c>
      <c r="M170" s="86" t="s">
        <v>430</v>
      </c>
      <c r="N170" s="49" t="s">
        <v>24</v>
      </c>
      <c r="O170" s="49" t="s">
        <v>25</v>
      </c>
      <c r="P170" s="49" t="s">
        <v>26</v>
      </c>
      <c r="Q170" s="50" t="s">
        <v>27</v>
      </c>
    </row>
    <row r="171" spans="1:17" ht="210" x14ac:dyDescent="0.25">
      <c r="A171" s="40">
        <v>169</v>
      </c>
      <c r="B171" s="41">
        <v>5</v>
      </c>
      <c r="C171" s="42" t="s">
        <v>473</v>
      </c>
      <c r="D171" s="59" t="s">
        <v>474</v>
      </c>
      <c r="E171" s="59" t="s">
        <v>474</v>
      </c>
      <c r="F171" s="45" t="s">
        <v>475</v>
      </c>
      <c r="G171" s="94" t="s">
        <v>476</v>
      </c>
      <c r="H171" s="45" t="s">
        <v>106</v>
      </c>
      <c r="I171" s="45" t="s">
        <v>425</v>
      </c>
      <c r="J171" s="46">
        <v>30000</v>
      </c>
      <c r="K171" s="47">
        <v>771</v>
      </c>
      <c r="L171" s="46">
        <f t="shared" si="2"/>
        <v>23130000</v>
      </c>
      <c r="M171" s="86" t="s">
        <v>430</v>
      </c>
      <c r="N171" s="49" t="s">
        <v>24</v>
      </c>
      <c r="O171" s="49" t="s">
        <v>25</v>
      </c>
      <c r="P171" s="49" t="s">
        <v>26</v>
      </c>
      <c r="Q171" s="50" t="s">
        <v>27</v>
      </c>
    </row>
    <row r="172" spans="1:17" ht="210" x14ac:dyDescent="0.25">
      <c r="A172" s="40">
        <v>170</v>
      </c>
      <c r="B172" s="41">
        <v>3</v>
      </c>
      <c r="C172" s="42" t="s">
        <v>477</v>
      </c>
      <c r="D172" s="43" t="s">
        <v>478</v>
      </c>
      <c r="E172" s="43" t="s">
        <v>479</v>
      </c>
      <c r="F172" s="92" t="s">
        <v>480</v>
      </c>
      <c r="G172" s="68" t="s">
        <v>481</v>
      </c>
      <c r="H172" s="92" t="s">
        <v>106</v>
      </c>
      <c r="I172" s="45" t="s">
        <v>425</v>
      </c>
      <c r="J172" s="46">
        <v>130000</v>
      </c>
      <c r="K172" s="47">
        <v>2345</v>
      </c>
      <c r="L172" s="46">
        <f t="shared" si="2"/>
        <v>304850000</v>
      </c>
      <c r="M172" s="86" t="s">
        <v>430</v>
      </c>
      <c r="N172" s="49" t="s">
        <v>24</v>
      </c>
      <c r="O172" s="49" t="s">
        <v>25</v>
      </c>
      <c r="P172" s="49" t="s">
        <v>26</v>
      </c>
      <c r="Q172" s="50" t="s">
        <v>27</v>
      </c>
    </row>
    <row r="173" spans="1:17" ht="210" x14ac:dyDescent="0.25">
      <c r="A173" s="40">
        <v>171</v>
      </c>
      <c r="B173" s="41">
        <v>3</v>
      </c>
      <c r="C173" s="42" t="s">
        <v>477</v>
      </c>
      <c r="D173" s="58" t="s">
        <v>482</v>
      </c>
      <c r="E173" s="58" t="s">
        <v>483</v>
      </c>
      <c r="F173" s="95" t="s">
        <v>480</v>
      </c>
      <c r="G173" s="68" t="s">
        <v>481</v>
      </c>
      <c r="H173" s="68" t="s">
        <v>106</v>
      </c>
      <c r="I173" s="45" t="s">
        <v>425</v>
      </c>
      <c r="J173" s="46">
        <v>85000</v>
      </c>
      <c r="K173" s="47">
        <v>915</v>
      </c>
      <c r="L173" s="46">
        <f t="shared" si="2"/>
        <v>77775000</v>
      </c>
      <c r="M173" s="86" t="s">
        <v>430</v>
      </c>
      <c r="N173" s="49" t="s">
        <v>24</v>
      </c>
      <c r="O173" s="49" t="s">
        <v>25</v>
      </c>
      <c r="P173" s="49" t="s">
        <v>26</v>
      </c>
      <c r="Q173" s="50" t="s">
        <v>27</v>
      </c>
    </row>
    <row r="174" spans="1:17" ht="210" x14ac:dyDescent="0.25">
      <c r="A174" s="40">
        <v>172</v>
      </c>
      <c r="B174" s="41">
        <v>3</v>
      </c>
      <c r="C174" s="42" t="s">
        <v>477</v>
      </c>
      <c r="D174" s="43" t="s">
        <v>484</v>
      </c>
      <c r="E174" s="43" t="s">
        <v>484</v>
      </c>
      <c r="F174" s="68" t="s">
        <v>485</v>
      </c>
      <c r="G174" s="68" t="s">
        <v>486</v>
      </c>
      <c r="H174" s="40" t="s">
        <v>398</v>
      </c>
      <c r="I174" s="45" t="s">
        <v>487</v>
      </c>
      <c r="J174" s="46">
        <v>105000</v>
      </c>
      <c r="K174" s="47">
        <v>448</v>
      </c>
      <c r="L174" s="46">
        <f t="shared" si="2"/>
        <v>47040000</v>
      </c>
      <c r="M174" s="86" t="s">
        <v>430</v>
      </c>
      <c r="N174" s="49" t="s">
        <v>24</v>
      </c>
      <c r="O174" s="49" t="s">
        <v>25</v>
      </c>
      <c r="P174" s="49" t="s">
        <v>26</v>
      </c>
      <c r="Q174" s="50" t="s">
        <v>27</v>
      </c>
    </row>
    <row r="175" spans="1:17" ht="210" x14ac:dyDescent="0.25">
      <c r="A175" s="40">
        <v>173</v>
      </c>
      <c r="B175" s="41">
        <v>3</v>
      </c>
      <c r="C175" s="42" t="s">
        <v>477</v>
      </c>
      <c r="D175" s="54" t="s">
        <v>488</v>
      </c>
      <c r="E175" s="54" t="s">
        <v>489</v>
      </c>
      <c r="F175" s="92" t="s">
        <v>490</v>
      </c>
      <c r="G175" s="68" t="s">
        <v>491</v>
      </c>
      <c r="H175" s="68" t="s">
        <v>106</v>
      </c>
      <c r="I175" s="45" t="s">
        <v>487</v>
      </c>
      <c r="J175" s="46">
        <v>90000</v>
      </c>
      <c r="K175" s="47">
        <v>220</v>
      </c>
      <c r="L175" s="46">
        <f t="shared" si="2"/>
        <v>19800000</v>
      </c>
      <c r="M175" s="86" t="s">
        <v>430</v>
      </c>
      <c r="N175" s="49" t="s">
        <v>24</v>
      </c>
      <c r="O175" s="49" t="s">
        <v>25</v>
      </c>
      <c r="P175" s="49" t="s">
        <v>26</v>
      </c>
      <c r="Q175" s="50" t="s">
        <v>27</v>
      </c>
    </row>
    <row r="176" spans="1:17" ht="210" x14ac:dyDescent="0.25">
      <c r="A176" s="40">
        <v>174</v>
      </c>
      <c r="B176" s="41">
        <v>3</v>
      </c>
      <c r="C176" s="42" t="s">
        <v>477</v>
      </c>
      <c r="D176" s="59" t="s">
        <v>492</v>
      </c>
      <c r="E176" s="59" t="s">
        <v>493</v>
      </c>
      <c r="F176" s="45" t="s">
        <v>494</v>
      </c>
      <c r="G176" s="62" t="s">
        <v>465</v>
      </c>
      <c r="H176" s="91" t="s">
        <v>199</v>
      </c>
      <c r="I176" s="45" t="s">
        <v>425</v>
      </c>
      <c r="J176" s="46">
        <v>195000</v>
      </c>
      <c r="K176" s="47">
        <v>192</v>
      </c>
      <c r="L176" s="46">
        <f t="shared" si="2"/>
        <v>37440000</v>
      </c>
      <c r="M176" s="86" t="s">
        <v>430</v>
      </c>
      <c r="N176" s="49" t="s">
        <v>24</v>
      </c>
      <c r="O176" s="49" t="s">
        <v>25</v>
      </c>
      <c r="P176" s="49" t="s">
        <v>26</v>
      </c>
      <c r="Q176" s="50" t="s">
        <v>27</v>
      </c>
    </row>
    <row r="177" spans="1:17" ht="210" x14ac:dyDescent="0.25">
      <c r="A177" s="40">
        <v>175</v>
      </c>
      <c r="B177" s="41">
        <v>5</v>
      </c>
      <c r="C177" s="42" t="s">
        <v>473</v>
      </c>
      <c r="D177" s="59" t="s">
        <v>495</v>
      </c>
      <c r="E177" s="59" t="s">
        <v>496</v>
      </c>
      <c r="F177" s="62" t="s">
        <v>497</v>
      </c>
      <c r="G177" s="40" t="s">
        <v>205</v>
      </c>
      <c r="H177" s="91" t="s">
        <v>498</v>
      </c>
      <c r="I177" s="45" t="s">
        <v>425</v>
      </c>
      <c r="J177" s="46">
        <v>240000</v>
      </c>
      <c r="K177" s="47">
        <v>950</v>
      </c>
      <c r="L177" s="46">
        <f t="shared" si="2"/>
        <v>228000000</v>
      </c>
      <c r="M177" s="86" t="s">
        <v>430</v>
      </c>
      <c r="N177" s="49" t="s">
        <v>24</v>
      </c>
      <c r="O177" s="49" t="s">
        <v>25</v>
      </c>
      <c r="P177" s="49" t="s">
        <v>26</v>
      </c>
      <c r="Q177" s="50" t="s">
        <v>27</v>
      </c>
    </row>
    <row r="178" spans="1:17" ht="210" x14ac:dyDescent="0.25">
      <c r="A178" s="40">
        <v>176</v>
      </c>
      <c r="B178" s="41">
        <v>5</v>
      </c>
      <c r="C178" s="42" t="s">
        <v>473</v>
      </c>
      <c r="D178" s="54" t="s">
        <v>499</v>
      </c>
      <c r="E178" s="54" t="s">
        <v>500</v>
      </c>
      <c r="F178" s="62" t="s">
        <v>501</v>
      </c>
      <c r="G178" s="40" t="s">
        <v>205</v>
      </c>
      <c r="H178" s="92" t="s">
        <v>38</v>
      </c>
      <c r="I178" s="45" t="s">
        <v>425</v>
      </c>
      <c r="J178" s="46">
        <v>610000</v>
      </c>
      <c r="K178" s="47">
        <v>184</v>
      </c>
      <c r="L178" s="46">
        <f t="shared" si="2"/>
        <v>112240000</v>
      </c>
      <c r="M178" s="86" t="s">
        <v>430</v>
      </c>
      <c r="N178" s="49" t="s">
        <v>24</v>
      </c>
      <c r="O178" s="49" t="s">
        <v>25</v>
      </c>
      <c r="P178" s="49" t="s">
        <v>26</v>
      </c>
      <c r="Q178" s="50" t="s">
        <v>27</v>
      </c>
    </row>
    <row r="179" spans="1:17" ht="210" x14ac:dyDescent="0.25">
      <c r="A179" s="40">
        <v>177</v>
      </c>
      <c r="B179" s="41">
        <v>5</v>
      </c>
      <c r="C179" s="42" t="s">
        <v>473</v>
      </c>
      <c r="D179" s="59" t="s">
        <v>502</v>
      </c>
      <c r="E179" s="59" t="s">
        <v>502</v>
      </c>
      <c r="F179" s="62" t="s">
        <v>497</v>
      </c>
      <c r="G179" s="62" t="s">
        <v>465</v>
      </c>
      <c r="H179" s="91" t="s">
        <v>199</v>
      </c>
      <c r="I179" s="45" t="s">
        <v>425</v>
      </c>
      <c r="J179" s="46">
        <v>75000</v>
      </c>
      <c r="K179" s="47">
        <v>140</v>
      </c>
      <c r="L179" s="46">
        <f t="shared" si="2"/>
        <v>10500000</v>
      </c>
      <c r="M179" s="86" t="s">
        <v>430</v>
      </c>
      <c r="N179" s="49" t="s">
        <v>24</v>
      </c>
      <c r="O179" s="49" t="s">
        <v>25</v>
      </c>
      <c r="P179" s="49" t="s">
        <v>26</v>
      </c>
      <c r="Q179" s="50" t="s">
        <v>27</v>
      </c>
    </row>
    <row r="180" spans="1:17" ht="210" x14ac:dyDescent="0.25">
      <c r="A180" s="40">
        <v>178</v>
      </c>
      <c r="B180" s="41">
        <v>5</v>
      </c>
      <c r="C180" s="42" t="s">
        <v>473</v>
      </c>
      <c r="D180" s="54" t="s">
        <v>503</v>
      </c>
      <c r="E180" s="54" t="s">
        <v>504</v>
      </c>
      <c r="F180" s="82" t="s">
        <v>505</v>
      </c>
      <c r="G180" s="60" t="s">
        <v>465</v>
      </c>
      <c r="H180" s="68" t="s">
        <v>199</v>
      </c>
      <c r="I180" s="45" t="s">
        <v>425</v>
      </c>
      <c r="J180" s="46">
        <v>330000</v>
      </c>
      <c r="K180" s="47">
        <v>4</v>
      </c>
      <c r="L180" s="46">
        <f t="shared" si="2"/>
        <v>1320000</v>
      </c>
      <c r="M180" s="86" t="s">
        <v>430</v>
      </c>
      <c r="N180" s="49" t="s">
        <v>24</v>
      </c>
      <c r="O180" s="49" t="s">
        <v>25</v>
      </c>
      <c r="P180" s="49" t="s">
        <v>26</v>
      </c>
      <c r="Q180" s="50" t="s">
        <v>27</v>
      </c>
    </row>
    <row r="181" spans="1:17" ht="210" x14ac:dyDescent="0.25">
      <c r="A181" s="40">
        <v>179</v>
      </c>
      <c r="B181" s="41">
        <v>5</v>
      </c>
      <c r="C181" s="42" t="s">
        <v>473</v>
      </c>
      <c r="D181" s="58" t="s">
        <v>506</v>
      </c>
      <c r="E181" s="58" t="s">
        <v>506</v>
      </c>
      <c r="F181" s="62" t="s">
        <v>507</v>
      </c>
      <c r="G181" s="40" t="s">
        <v>205</v>
      </c>
      <c r="H181" s="68" t="s">
        <v>508</v>
      </c>
      <c r="I181" s="45" t="s">
        <v>509</v>
      </c>
      <c r="J181" s="46">
        <v>5700</v>
      </c>
      <c r="K181" s="47">
        <v>64700</v>
      </c>
      <c r="L181" s="46">
        <f t="shared" si="2"/>
        <v>368790000</v>
      </c>
      <c r="M181" s="86" t="s">
        <v>430</v>
      </c>
      <c r="N181" s="49" t="s">
        <v>24</v>
      </c>
      <c r="O181" s="49" t="s">
        <v>25</v>
      </c>
      <c r="P181" s="49" t="s">
        <v>26</v>
      </c>
      <c r="Q181" s="50" t="s">
        <v>27</v>
      </c>
    </row>
    <row r="182" spans="1:17" ht="210" x14ac:dyDescent="0.25">
      <c r="A182" s="40">
        <v>180</v>
      </c>
      <c r="B182" s="41">
        <v>6</v>
      </c>
      <c r="C182" s="42" t="s">
        <v>462</v>
      </c>
      <c r="D182" s="43" t="s">
        <v>510</v>
      </c>
      <c r="E182" s="43" t="s">
        <v>511</v>
      </c>
      <c r="F182" s="45" t="s">
        <v>475</v>
      </c>
      <c r="G182" s="60" t="s">
        <v>512</v>
      </c>
      <c r="H182" s="60" t="s">
        <v>106</v>
      </c>
      <c r="I182" s="45" t="s">
        <v>425</v>
      </c>
      <c r="J182" s="46">
        <v>9000</v>
      </c>
      <c r="K182" s="47">
        <v>1548</v>
      </c>
      <c r="L182" s="46">
        <f t="shared" si="2"/>
        <v>13932000</v>
      </c>
      <c r="M182" s="86" t="s">
        <v>430</v>
      </c>
      <c r="N182" s="49" t="s">
        <v>24</v>
      </c>
      <c r="O182" s="49" t="s">
        <v>25</v>
      </c>
      <c r="P182" s="49" t="s">
        <v>26</v>
      </c>
      <c r="Q182" s="50" t="s">
        <v>27</v>
      </c>
    </row>
    <row r="183" spans="1:17" ht="210" x14ac:dyDescent="0.25">
      <c r="A183" s="40">
        <v>181</v>
      </c>
      <c r="B183" s="45"/>
      <c r="C183" s="45" t="s">
        <v>227</v>
      </c>
      <c r="D183" s="43" t="s">
        <v>513</v>
      </c>
      <c r="E183" s="43" t="s">
        <v>514</v>
      </c>
      <c r="F183" s="92" t="s">
        <v>454</v>
      </c>
      <c r="G183" s="68" t="s">
        <v>455</v>
      </c>
      <c r="H183" s="92" t="s">
        <v>101</v>
      </c>
      <c r="I183" s="45" t="s">
        <v>425</v>
      </c>
      <c r="J183" s="46">
        <v>80000</v>
      </c>
      <c r="K183" s="47">
        <v>35</v>
      </c>
      <c r="L183" s="46">
        <f t="shared" si="2"/>
        <v>2800000</v>
      </c>
      <c r="M183" s="86" t="s">
        <v>430</v>
      </c>
      <c r="N183" s="49" t="s">
        <v>24</v>
      </c>
      <c r="O183" s="49" t="s">
        <v>25</v>
      </c>
      <c r="P183" s="49" t="s">
        <v>26</v>
      </c>
      <c r="Q183" s="50" t="s">
        <v>27</v>
      </c>
    </row>
    <row r="184" spans="1:17" ht="210" x14ac:dyDescent="0.25">
      <c r="A184" s="40">
        <v>182</v>
      </c>
      <c r="B184" s="41">
        <v>6</v>
      </c>
      <c r="C184" s="42" t="s">
        <v>462</v>
      </c>
      <c r="D184" s="43" t="s">
        <v>515</v>
      </c>
      <c r="E184" s="43" t="s">
        <v>515</v>
      </c>
      <c r="F184" s="68" t="s">
        <v>516</v>
      </c>
      <c r="G184" s="68" t="s">
        <v>465</v>
      </c>
      <c r="H184" s="92" t="s">
        <v>199</v>
      </c>
      <c r="I184" s="45" t="s">
        <v>425</v>
      </c>
      <c r="J184" s="46">
        <v>225000</v>
      </c>
      <c r="K184" s="47">
        <v>162</v>
      </c>
      <c r="L184" s="46">
        <f t="shared" si="2"/>
        <v>36450000</v>
      </c>
      <c r="M184" s="86" t="s">
        <v>430</v>
      </c>
      <c r="N184" s="49" t="s">
        <v>24</v>
      </c>
      <c r="O184" s="49" t="s">
        <v>25</v>
      </c>
      <c r="P184" s="49" t="s">
        <v>26</v>
      </c>
      <c r="Q184" s="50" t="s">
        <v>27</v>
      </c>
    </row>
    <row r="185" spans="1:17" ht="210" x14ac:dyDescent="0.25">
      <c r="A185" s="40">
        <v>183</v>
      </c>
      <c r="B185" s="41">
        <v>5</v>
      </c>
      <c r="C185" s="42" t="s">
        <v>473</v>
      </c>
      <c r="D185" s="58" t="s">
        <v>517</v>
      </c>
      <c r="E185" s="58" t="s">
        <v>517</v>
      </c>
      <c r="F185" s="45" t="s">
        <v>518</v>
      </c>
      <c r="G185" s="62" t="s">
        <v>465</v>
      </c>
      <c r="H185" s="96" t="s">
        <v>199</v>
      </c>
      <c r="I185" s="45" t="s">
        <v>425</v>
      </c>
      <c r="J185" s="46">
        <v>310000</v>
      </c>
      <c r="K185" s="47">
        <v>560</v>
      </c>
      <c r="L185" s="46">
        <f t="shared" si="2"/>
        <v>173600000</v>
      </c>
      <c r="M185" s="86" t="s">
        <v>430</v>
      </c>
      <c r="N185" s="49" t="s">
        <v>24</v>
      </c>
      <c r="O185" s="49" t="s">
        <v>25</v>
      </c>
      <c r="P185" s="49" t="s">
        <v>26</v>
      </c>
      <c r="Q185" s="50" t="s">
        <v>27</v>
      </c>
    </row>
    <row r="186" spans="1:17" ht="210" x14ac:dyDescent="0.25">
      <c r="A186" s="40">
        <v>184</v>
      </c>
      <c r="B186" s="41">
        <v>6</v>
      </c>
      <c r="C186" s="42" t="s">
        <v>462</v>
      </c>
      <c r="D186" s="58" t="s">
        <v>519</v>
      </c>
      <c r="E186" s="58" t="s">
        <v>520</v>
      </c>
      <c r="F186" s="45" t="s">
        <v>521</v>
      </c>
      <c r="G186" s="68" t="s">
        <v>522</v>
      </c>
      <c r="H186" s="40" t="s">
        <v>52</v>
      </c>
      <c r="I186" s="45" t="s">
        <v>231</v>
      </c>
      <c r="J186" s="46">
        <v>128000</v>
      </c>
      <c r="K186" s="47">
        <v>2375</v>
      </c>
      <c r="L186" s="46">
        <f t="shared" si="2"/>
        <v>304000000</v>
      </c>
      <c r="M186" s="86" t="s">
        <v>430</v>
      </c>
      <c r="N186" s="49" t="s">
        <v>24</v>
      </c>
      <c r="O186" s="49" t="s">
        <v>25</v>
      </c>
      <c r="P186" s="49" t="s">
        <v>26</v>
      </c>
      <c r="Q186" s="50" t="s">
        <v>27</v>
      </c>
    </row>
    <row r="187" spans="1:17" ht="210" x14ac:dyDescent="0.25">
      <c r="A187" s="40">
        <v>185</v>
      </c>
      <c r="B187" s="45"/>
      <c r="C187" s="45" t="s">
        <v>227</v>
      </c>
      <c r="D187" s="59" t="s">
        <v>523</v>
      </c>
      <c r="E187" s="59" t="s">
        <v>523</v>
      </c>
      <c r="F187" s="68" t="s">
        <v>445</v>
      </c>
      <c r="G187" s="94" t="s">
        <v>446</v>
      </c>
      <c r="H187" s="60" t="s">
        <v>101</v>
      </c>
      <c r="I187" s="45" t="s">
        <v>524</v>
      </c>
      <c r="J187" s="46">
        <v>23000</v>
      </c>
      <c r="K187" s="47">
        <v>261</v>
      </c>
      <c r="L187" s="46">
        <f t="shared" si="2"/>
        <v>6003000</v>
      </c>
      <c r="M187" s="86" t="s">
        <v>430</v>
      </c>
      <c r="N187" s="49" t="s">
        <v>24</v>
      </c>
      <c r="O187" s="49" t="s">
        <v>25</v>
      </c>
      <c r="P187" s="49" t="s">
        <v>26</v>
      </c>
      <c r="Q187" s="50" t="s">
        <v>27</v>
      </c>
    </row>
    <row r="188" spans="1:17" ht="210" x14ac:dyDescent="0.25">
      <c r="A188" s="40">
        <v>186</v>
      </c>
      <c r="B188" s="45"/>
      <c r="C188" s="45" t="s">
        <v>227</v>
      </c>
      <c r="D188" s="54" t="s">
        <v>525</v>
      </c>
      <c r="E188" s="54" t="s">
        <v>526</v>
      </c>
      <c r="F188" s="45" t="s">
        <v>527</v>
      </c>
      <c r="G188" s="92" t="s">
        <v>528</v>
      </c>
      <c r="H188" s="67" t="s">
        <v>180</v>
      </c>
      <c r="I188" s="45" t="s">
        <v>231</v>
      </c>
      <c r="J188" s="46">
        <v>125000</v>
      </c>
      <c r="K188" s="47">
        <v>48</v>
      </c>
      <c r="L188" s="46">
        <f t="shared" si="2"/>
        <v>6000000</v>
      </c>
      <c r="M188" s="86" t="s">
        <v>430</v>
      </c>
      <c r="N188" s="49" t="s">
        <v>24</v>
      </c>
      <c r="O188" s="49" t="s">
        <v>25</v>
      </c>
      <c r="P188" s="49" t="s">
        <v>26</v>
      </c>
      <c r="Q188" s="50" t="s">
        <v>27</v>
      </c>
    </row>
    <row r="189" spans="1:17" ht="210" x14ac:dyDescent="0.25">
      <c r="A189" s="40">
        <v>187</v>
      </c>
      <c r="B189" s="41">
        <v>39</v>
      </c>
      <c r="C189" s="42" t="s">
        <v>529</v>
      </c>
      <c r="D189" s="58" t="s">
        <v>530</v>
      </c>
      <c r="E189" s="58" t="s">
        <v>531</v>
      </c>
      <c r="F189" s="45" t="s">
        <v>532</v>
      </c>
      <c r="G189" s="45" t="s">
        <v>137</v>
      </c>
      <c r="H189" s="47" t="s">
        <v>106</v>
      </c>
      <c r="I189" s="45" t="s">
        <v>22</v>
      </c>
      <c r="J189" s="46">
        <v>700</v>
      </c>
      <c r="K189" s="47">
        <v>26500</v>
      </c>
      <c r="L189" s="46">
        <f t="shared" si="2"/>
        <v>18550000</v>
      </c>
      <c r="M189" s="86" t="s">
        <v>430</v>
      </c>
      <c r="N189" s="49" t="s">
        <v>24</v>
      </c>
      <c r="O189" s="49" t="s">
        <v>25</v>
      </c>
      <c r="P189" s="49" t="s">
        <v>26</v>
      </c>
      <c r="Q189" s="50" t="s">
        <v>27</v>
      </c>
    </row>
    <row r="190" spans="1:17" ht="210" x14ac:dyDescent="0.25">
      <c r="A190" s="40">
        <v>188</v>
      </c>
      <c r="B190" s="41">
        <v>39</v>
      </c>
      <c r="C190" s="42" t="s">
        <v>529</v>
      </c>
      <c r="D190" s="58" t="s">
        <v>533</v>
      </c>
      <c r="E190" s="58" t="s">
        <v>534</v>
      </c>
      <c r="F190" s="45" t="s">
        <v>535</v>
      </c>
      <c r="G190" s="45" t="s">
        <v>137</v>
      </c>
      <c r="H190" s="68" t="s">
        <v>106</v>
      </c>
      <c r="I190" s="45" t="s">
        <v>22</v>
      </c>
      <c r="J190" s="46">
        <v>700</v>
      </c>
      <c r="K190" s="46">
        <v>899750</v>
      </c>
      <c r="L190" s="46">
        <f t="shared" si="2"/>
        <v>629825000</v>
      </c>
      <c r="M190" s="86" t="s">
        <v>430</v>
      </c>
      <c r="N190" s="49" t="s">
        <v>24</v>
      </c>
      <c r="O190" s="49" t="s">
        <v>25</v>
      </c>
      <c r="P190" s="49" t="s">
        <v>26</v>
      </c>
      <c r="Q190" s="50" t="s">
        <v>27</v>
      </c>
    </row>
    <row r="191" spans="1:17" ht="210" x14ac:dyDescent="0.25">
      <c r="A191" s="40">
        <v>189</v>
      </c>
      <c r="B191" s="41">
        <v>39</v>
      </c>
      <c r="C191" s="42" t="s">
        <v>529</v>
      </c>
      <c r="D191" s="43" t="s">
        <v>536</v>
      </c>
      <c r="E191" s="58" t="s">
        <v>537</v>
      </c>
      <c r="F191" s="96" t="s">
        <v>538</v>
      </c>
      <c r="G191" s="45" t="s">
        <v>137</v>
      </c>
      <c r="H191" s="47" t="s">
        <v>106</v>
      </c>
      <c r="I191" s="45" t="s">
        <v>22</v>
      </c>
      <c r="J191" s="46">
        <v>1120</v>
      </c>
      <c r="K191" s="47">
        <v>661400</v>
      </c>
      <c r="L191" s="46">
        <f t="shared" si="2"/>
        <v>740768000</v>
      </c>
      <c r="M191" s="86" t="s">
        <v>430</v>
      </c>
      <c r="N191" s="49" t="s">
        <v>24</v>
      </c>
      <c r="O191" s="49" t="s">
        <v>25</v>
      </c>
      <c r="P191" s="49" t="s">
        <v>26</v>
      </c>
      <c r="Q191" s="50" t="s">
        <v>27</v>
      </c>
    </row>
    <row r="192" spans="1:17" ht="210" x14ac:dyDescent="0.25">
      <c r="A192" s="40">
        <v>190</v>
      </c>
      <c r="B192" s="41">
        <v>39</v>
      </c>
      <c r="C192" s="42" t="s">
        <v>529</v>
      </c>
      <c r="D192" s="43" t="s">
        <v>539</v>
      </c>
      <c r="E192" s="58" t="s">
        <v>540</v>
      </c>
      <c r="F192" s="96" t="s">
        <v>541</v>
      </c>
      <c r="G192" s="45" t="s">
        <v>137</v>
      </c>
      <c r="H192" s="47" t="s">
        <v>106</v>
      </c>
      <c r="I192" s="45" t="s">
        <v>22</v>
      </c>
      <c r="J192" s="46">
        <v>2200</v>
      </c>
      <c r="K192" s="47">
        <v>25300</v>
      </c>
      <c r="L192" s="46">
        <f t="shared" si="2"/>
        <v>55660000</v>
      </c>
      <c r="M192" s="86" t="s">
        <v>430</v>
      </c>
      <c r="N192" s="49" t="s">
        <v>24</v>
      </c>
      <c r="O192" s="49" t="s">
        <v>25</v>
      </c>
      <c r="P192" s="49" t="s">
        <v>26</v>
      </c>
      <c r="Q192" s="50" t="s">
        <v>27</v>
      </c>
    </row>
    <row r="193" spans="1:17" ht="210" x14ac:dyDescent="0.25">
      <c r="A193" s="40">
        <v>191</v>
      </c>
      <c r="B193" s="41">
        <v>33</v>
      </c>
      <c r="C193" s="42" t="s">
        <v>542</v>
      </c>
      <c r="D193" s="58" t="s">
        <v>543</v>
      </c>
      <c r="E193" s="58" t="s">
        <v>544</v>
      </c>
      <c r="F193" s="96" t="s">
        <v>545</v>
      </c>
      <c r="G193" s="45" t="s">
        <v>137</v>
      </c>
      <c r="H193" s="68" t="s">
        <v>106</v>
      </c>
      <c r="I193" s="45" t="s">
        <v>22</v>
      </c>
      <c r="J193" s="46">
        <v>5200</v>
      </c>
      <c r="K193" s="47">
        <v>19150</v>
      </c>
      <c r="L193" s="46">
        <f t="shared" si="2"/>
        <v>99580000</v>
      </c>
      <c r="M193" s="86" t="s">
        <v>430</v>
      </c>
      <c r="N193" s="49" t="s">
        <v>24</v>
      </c>
      <c r="O193" s="49" t="s">
        <v>25</v>
      </c>
      <c r="P193" s="49" t="s">
        <v>26</v>
      </c>
      <c r="Q193" s="50" t="s">
        <v>27</v>
      </c>
    </row>
    <row r="194" spans="1:17" ht="210" x14ac:dyDescent="0.25">
      <c r="A194" s="40">
        <v>192</v>
      </c>
      <c r="B194" s="41" t="s">
        <v>546</v>
      </c>
      <c r="C194" s="42" t="s">
        <v>547</v>
      </c>
      <c r="D194" s="54" t="s">
        <v>548</v>
      </c>
      <c r="E194" s="54" t="s">
        <v>548</v>
      </c>
      <c r="F194" s="68" t="s">
        <v>549</v>
      </c>
      <c r="G194" s="45" t="s">
        <v>550</v>
      </c>
      <c r="H194" s="68" t="s">
        <v>365</v>
      </c>
      <c r="I194" s="45" t="s">
        <v>22</v>
      </c>
      <c r="J194" s="46">
        <v>70000</v>
      </c>
      <c r="K194" s="47">
        <v>4</v>
      </c>
      <c r="L194" s="46">
        <f t="shared" si="2"/>
        <v>280000</v>
      </c>
      <c r="M194" s="86" t="s">
        <v>430</v>
      </c>
      <c r="N194" s="49" t="s">
        <v>24</v>
      </c>
      <c r="O194" s="49" t="s">
        <v>25</v>
      </c>
      <c r="P194" s="49" t="s">
        <v>26</v>
      </c>
      <c r="Q194" s="50" t="s">
        <v>27</v>
      </c>
    </row>
    <row r="195" spans="1:17" ht="210" x14ac:dyDescent="0.25">
      <c r="A195" s="40">
        <v>193</v>
      </c>
      <c r="B195" s="41">
        <v>43</v>
      </c>
      <c r="C195" s="42" t="s">
        <v>551</v>
      </c>
      <c r="D195" s="58" t="s">
        <v>552</v>
      </c>
      <c r="E195" s="58" t="s">
        <v>553</v>
      </c>
      <c r="F195" s="45" t="s">
        <v>554</v>
      </c>
      <c r="G195" s="68" t="s">
        <v>555</v>
      </c>
      <c r="H195" s="60" t="s">
        <v>101</v>
      </c>
      <c r="I195" s="45" t="s">
        <v>22</v>
      </c>
      <c r="J195" s="46">
        <v>300</v>
      </c>
      <c r="K195" s="47">
        <v>19400</v>
      </c>
      <c r="L195" s="46">
        <f t="shared" si="2"/>
        <v>5820000</v>
      </c>
      <c r="M195" s="86" t="s">
        <v>430</v>
      </c>
      <c r="N195" s="49" t="s">
        <v>24</v>
      </c>
      <c r="O195" s="49" t="s">
        <v>25</v>
      </c>
      <c r="P195" s="49" t="s">
        <v>26</v>
      </c>
      <c r="Q195" s="50" t="s">
        <v>27</v>
      </c>
    </row>
    <row r="196" spans="1:17" ht="210" x14ac:dyDescent="0.25">
      <c r="A196" s="40">
        <v>194</v>
      </c>
      <c r="B196" s="41">
        <v>42</v>
      </c>
      <c r="C196" s="42" t="s">
        <v>556</v>
      </c>
      <c r="D196" s="59" t="s">
        <v>557</v>
      </c>
      <c r="E196" s="59" t="s">
        <v>558</v>
      </c>
      <c r="F196" s="45" t="s">
        <v>559</v>
      </c>
      <c r="G196" s="83" t="s">
        <v>560</v>
      </c>
      <c r="H196" s="60" t="s">
        <v>561</v>
      </c>
      <c r="I196" s="45" t="s">
        <v>22</v>
      </c>
      <c r="J196" s="46">
        <v>4890</v>
      </c>
      <c r="K196" s="47">
        <v>92200</v>
      </c>
      <c r="L196" s="46">
        <f t="shared" si="2"/>
        <v>450858000</v>
      </c>
      <c r="M196" s="86" t="s">
        <v>430</v>
      </c>
      <c r="N196" s="49" t="s">
        <v>24</v>
      </c>
      <c r="O196" s="49" t="s">
        <v>25</v>
      </c>
      <c r="P196" s="49" t="s">
        <v>26</v>
      </c>
      <c r="Q196" s="50" t="s">
        <v>27</v>
      </c>
    </row>
    <row r="197" spans="1:17" ht="210" x14ac:dyDescent="0.25">
      <c r="A197" s="40">
        <v>195</v>
      </c>
      <c r="B197" s="41">
        <v>66</v>
      </c>
      <c r="C197" s="42" t="s">
        <v>562</v>
      </c>
      <c r="D197" s="59" t="s">
        <v>563</v>
      </c>
      <c r="E197" s="59" t="s">
        <v>563</v>
      </c>
      <c r="F197" s="45" t="s">
        <v>136</v>
      </c>
      <c r="G197" s="62" t="s">
        <v>564</v>
      </c>
      <c r="H197" s="95" t="s">
        <v>101</v>
      </c>
      <c r="I197" s="45" t="s">
        <v>22</v>
      </c>
      <c r="J197" s="46">
        <v>2500</v>
      </c>
      <c r="K197" s="47">
        <v>2000</v>
      </c>
      <c r="L197" s="46">
        <f t="shared" ref="L197:L260" si="3">J197*K197</f>
        <v>5000000</v>
      </c>
      <c r="M197" s="86" t="s">
        <v>430</v>
      </c>
      <c r="N197" s="49" t="s">
        <v>24</v>
      </c>
      <c r="O197" s="49" t="s">
        <v>25</v>
      </c>
      <c r="P197" s="49" t="s">
        <v>26</v>
      </c>
      <c r="Q197" s="50" t="s">
        <v>27</v>
      </c>
    </row>
    <row r="198" spans="1:17" ht="210" x14ac:dyDescent="0.25">
      <c r="A198" s="40">
        <v>196</v>
      </c>
      <c r="B198" s="41">
        <v>66</v>
      </c>
      <c r="C198" s="42" t="s">
        <v>562</v>
      </c>
      <c r="D198" s="59" t="s">
        <v>565</v>
      </c>
      <c r="E198" s="59" t="s">
        <v>566</v>
      </c>
      <c r="F198" s="45" t="s">
        <v>136</v>
      </c>
      <c r="G198" s="62" t="s">
        <v>564</v>
      </c>
      <c r="H198" s="91" t="s">
        <v>101</v>
      </c>
      <c r="I198" s="45" t="s">
        <v>22</v>
      </c>
      <c r="J198" s="46">
        <v>490</v>
      </c>
      <c r="K198" s="47">
        <v>669500</v>
      </c>
      <c r="L198" s="46">
        <f t="shared" si="3"/>
        <v>328055000</v>
      </c>
      <c r="M198" s="86" t="s">
        <v>430</v>
      </c>
      <c r="N198" s="49" t="s">
        <v>24</v>
      </c>
      <c r="O198" s="49" t="s">
        <v>25</v>
      </c>
      <c r="P198" s="49" t="s">
        <v>26</v>
      </c>
      <c r="Q198" s="50" t="s">
        <v>27</v>
      </c>
    </row>
    <row r="199" spans="1:17" ht="210" x14ac:dyDescent="0.25">
      <c r="A199" s="40">
        <v>197</v>
      </c>
      <c r="B199" s="41">
        <v>64</v>
      </c>
      <c r="C199" s="42" t="s">
        <v>567</v>
      </c>
      <c r="D199" s="58" t="s">
        <v>568</v>
      </c>
      <c r="E199" s="58" t="s">
        <v>569</v>
      </c>
      <c r="F199" s="45" t="s">
        <v>570</v>
      </c>
      <c r="G199" s="83" t="s">
        <v>560</v>
      </c>
      <c r="H199" s="93" t="s">
        <v>298</v>
      </c>
      <c r="I199" s="45" t="s">
        <v>22</v>
      </c>
      <c r="J199" s="46">
        <v>25000</v>
      </c>
      <c r="K199" s="47">
        <v>1950</v>
      </c>
      <c r="L199" s="46">
        <f t="shared" si="3"/>
        <v>48750000</v>
      </c>
      <c r="M199" s="86" t="s">
        <v>430</v>
      </c>
      <c r="N199" s="49" t="s">
        <v>24</v>
      </c>
      <c r="O199" s="49" t="s">
        <v>25</v>
      </c>
      <c r="P199" s="49" t="s">
        <v>26</v>
      </c>
      <c r="Q199" s="50" t="s">
        <v>27</v>
      </c>
    </row>
    <row r="200" spans="1:17" ht="210" x14ac:dyDescent="0.25">
      <c r="A200" s="40">
        <v>198</v>
      </c>
      <c r="B200" s="41">
        <v>56</v>
      </c>
      <c r="C200" s="42" t="s">
        <v>571</v>
      </c>
      <c r="D200" s="43" t="s">
        <v>572</v>
      </c>
      <c r="E200" s="43" t="s">
        <v>572</v>
      </c>
      <c r="F200" s="45" t="s">
        <v>559</v>
      </c>
      <c r="G200" s="71" t="s">
        <v>573</v>
      </c>
      <c r="H200" s="71" t="s">
        <v>298</v>
      </c>
      <c r="I200" s="45" t="s">
        <v>22</v>
      </c>
      <c r="J200" s="46">
        <v>18000</v>
      </c>
      <c r="K200" s="47">
        <v>2100</v>
      </c>
      <c r="L200" s="46">
        <f t="shared" si="3"/>
        <v>37800000</v>
      </c>
      <c r="M200" s="86" t="s">
        <v>430</v>
      </c>
      <c r="N200" s="49" t="s">
        <v>24</v>
      </c>
      <c r="O200" s="49" t="s">
        <v>25</v>
      </c>
      <c r="P200" s="49" t="s">
        <v>26</v>
      </c>
      <c r="Q200" s="50" t="s">
        <v>27</v>
      </c>
    </row>
    <row r="201" spans="1:17" ht="210" x14ac:dyDescent="0.25">
      <c r="A201" s="40">
        <v>199</v>
      </c>
      <c r="B201" s="41">
        <v>56</v>
      </c>
      <c r="C201" s="42" t="s">
        <v>571</v>
      </c>
      <c r="D201" s="43" t="s">
        <v>574</v>
      </c>
      <c r="E201" s="43" t="s">
        <v>574</v>
      </c>
      <c r="F201" s="68" t="s">
        <v>136</v>
      </c>
      <c r="G201" s="68" t="s">
        <v>253</v>
      </c>
      <c r="H201" s="71" t="s">
        <v>298</v>
      </c>
      <c r="I201" s="45" t="s">
        <v>575</v>
      </c>
      <c r="J201" s="46">
        <v>1000</v>
      </c>
      <c r="K201" s="47">
        <v>300</v>
      </c>
      <c r="L201" s="46">
        <f t="shared" si="3"/>
        <v>300000</v>
      </c>
      <c r="M201" s="86" t="s">
        <v>430</v>
      </c>
      <c r="N201" s="49" t="s">
        <v>24</v>
      </c>
      <c r="O201" s="49" t="s">
        <v>25</v>
      </c>
      <c r="P201" s="49" t="s">
        <v>26</v>
      </c>
      <c r="Q201" s="50" t="s">
        <v>27</v>
      </c>
    </row>
    <row r="202" spans="1:17" ht="210" x14ac:dyDescent="0.25">
      <c r="A202" s="40">
        <v>200</v>
      </c>
      <c r="B202" s="41" t="s">
        <v>576</v>
      </c>
      <c r="C202" s="42" t="s">
        <v>571</v>
      </c>
      <c r="D202" s="58" t="s">
        <v>577</v>
      </c>
      <c r="E202" s="58" t="s">
        <v>578</v>
      </c>
      <c r="F202" s="45" t="s">
        <v>559</v>
      </c>
      <c r="G202" s="68" t="s">
        <v>579</v>
      </c>
      <c r="H202" s="60" t="s">
        <v>298</v>
      </c>
      <c r="I202" s="45" t="s">
        <v>22</v>
      </c>
      <c r="J202" s="46">
        <v>150000</v>
      </c>
      <c r="K202" s="47">
        <v>200</v>
      </c>
      <c r="L202" s="46">
        <f t="shared" si="3"/>
        <v>30000000</v>
      </c>
      <c r="M202" s="86" t="s">
        <v>430</v>
      </c>
      <c r="N202" s="49" t="s">
        <v>24</v>
      </c>
      <c r="O202" s="49" t="s">
        <v>25</v>
      </c>
      <c r="P202" s="49" t="s">
        <v>26</v>
      </c>
      <c r="Q202" s="50" t="s">
        <v>27</v>
      </c>
    </row>
    <row r="203" spans="1:17" ht="210" x14ac:dyDescent="0.25">
      <c r="A203" s="40">
        <v>201</v>
      </c>
      <c r="B203" s="41">
        <v>47</v>
      </c>
      <c r="C203" s="42" t="s">
        <v>580</v>
      </c>
      <c r="D203" s="58" t="s">
        <v>581</v>
      </c>
      <c r="E203" s="58" t="s">
        <v>581</v>
      </c>
      <c r="F203" s="45" t="s">
        <v>559</v>
      </c>
      <c r="G203" s="68" t="s">
        <v>253</v>
      </c>
      <c r="H203" s="68" t="s">
        <v>582</v>
      </c>
      <c r="I203" s="45" t="s">
        <v>22</v>
      </c>
      <c r="J203" s="46">
        <v>8800</v>
      </c>
      <c r="K203" s="47">
        <v>149500</v>
      </c>
      <c r="L203" s="46">
        <f t="shared" si="3"/>
        <v>1315600000</v>
      </c>
      <c r="M203" s="86" t="s">
        <v>430</v>
      </c>
      <c r="N203" s="49" t="s">
        <v>24</v>
      </c>
      <c r="O203" s="49" t="s">
        <v>25</v>
      </c>
      <c r="P203" s="49" t="s">
        <v>26</v>
      </c>
      <c r="Q203" s="50" t="s">
        <v>27</v>
      </c>
    </row>
    <row r="204" spans="1:17" ht="210" x14ac:dyDescent="0.25">
      <c r="A204" s="40">
        <v>202</v>
      </c>
      <c r="B204" s="41">
        <v>47</v>
      </c>
      <c r="C204" s="42" t="s">
        <v>580</v>
      </c>
      <c r="D204" s="43" t="s">
        <v>583</v>
      </c>
      <c r="E204" s="43" t="s">
        <v>583</v>
      </c>
      <c r="F204" s="45" t="s">
        <v>559</v>
      </c>
      <c r="G204" s="68" t="s">
        <v>253</v>
      </c>
      <c r="H204" s="68" t="s">
        <v>582</v>
      </c>
      <c r="I204" s="45" t="s">
        <v>22</v>
      </c>
      <c r="J204" s="46">
        <v>25000</v>
      </c>
      <c r="K204" s="47">
        <v>710</v>
      </c>
      <c r="L204" s="46">
        <f t="shared" si="3"/>
        <v>17750000</v>
      </c>
      <c r="M204" s="86" t="s">
        <v>430</v>
      </c>
      <c r="N204" s="49" t="s">
        <v>24</v>
      </c>
      <c r="O204" s="49" t="s">
        <v>25</v>
      </c>
      <c r="P204" s="49" t="s">
        <v>26</v>
      </c>
      <c r="Q204" s="50" t="s">
        <v>27</v>
      </c>
    </row>
    <row r="205" spans="1:17" ht="210" x14ac:dyDescent="0.25">
      <c r="A205" s="40">
        <v>203</v>
      </c>
      <c r="B205" s="41">
        <v>48</v>
      </c>
      <c r="C205" s="42" t="s">
        <v>584</v>
      </c>
      <c r="D205" s="58" t="s">
        <v>585</v>
      </c>
      <c r="E205" s="58" t="s">
        <v>585</v>
      </c>
      <c r="F205" s="45" t="s">
        <v>136</v>
      </c>
      <c r="G205" s="68" t="s">
        <v>253</v>
      </c>
      <c r="H205" s="68" t="s">
        <v>298</v>
      </c>
      <c r="I205" s="45" t="s">
        <v>22</v>
      </c>
      <c r="J205" s="46">
        <v>1800</v>
      </c>
      <c r="K205" s="47">
        <v>1900</v>
      </c>
      <c r="L205" s="46">
        <f t="shared" si="3"/>
        <v>3420000</v>
      </c>
      <c r="M205" s="86" t="s">
        <v>430</v>
      </c>
      <c r="N205" s="49" t="s">
        <v>24</v>
      </c>
      <c r="O205" s="49" t="s">
        <v>25</v>
      </c>
      <c r="P205" s="49" t="s">
        <v>26</v>
      </c>
      <c r="Q205" s="50" t="s">
        <v>27</v>
      </c>
    </row>
    <row r="206" spans="1:17" ht="210" x14ac:dyDescent="0.25">
      <c r="A206" s="40">
        <v>204</v>
      </c>
      <c r="B206" s="41">
        <v>48</v>
      </c>
      <c r="C206" s="42" t="s">
        <v>584</v>
      </c>
      <c r="D206" s="43" t="s">
        <v>586</v>
      </c>
      <c r="E206" s="43" t="s">
        <v>587</v>
      </c>
      <c r="F206" s="68" t="s">
        <v>588</v>
      </c>
      <c r="G206" s="83" t="s">
        <v>137</v>
      </c>
      <c r="H206" s="60" t="s">
        <v>106</v>
      </c>
      <c r="I206" s="45" t="s">
        <v>22</v>
      </c>
      <c r="J206" s="46">
        <v>345</v>
      </c>
      <c r="K206" s="47">
        <v>332000</v>
      </c>
      <c r="L206" s="46">
        <f t="shared" si="3"/>
        <v>114540000</v>
      </c>
      <c r="M206" s="86" t="s">
        <v>430</v>
      </c>
      <c r="N206" s="49" t="s">
        <v>24</v>
      </c>
      <c r="O206" s="49" t="s">
        <v>25</v>
      </c>
      <c r="P206" s="49" t="s">
        <v>26</v>
      </c>
      <c r="Q206" s="50" t="s">
        <v>27</v>
      </c>
    </row>
    <row r="207" spans="1:17" ht="210" x14ac:dyDescent="0.25">
      <c r="A207" s="40">
        <v>205</v>
      </c>
      <c r="B207" s="41">
        <v>53</v>
      </c>
      <c r="C207" s="42" t="s">
        <v>589</v>
      </c>
      <c r="D207" s="43" t="s">
        <v>590</v>
      </c>
      <c r="E207" s="43" t="s">
        <v>590</v>
      </c>
      <c r="F207" s="45" t="s">
        <v>591</v>
      </c>
      <c r="G207" s="45" t="s">
        <v>550</v>
      </c>
      <c r="H207" s="60" t="s">
        <v>365</v>
      </c>
      <c r="I207" s="45" t="s">
        <v>22</v>
      </c>
      <c r="J207" s="46">
        <v>250000</v>
      </c>
      <c r="K207" s="47">
        <v>7</v>
      </c>
      <c r="L207" s="46">
        <f t="shared" si="3"/>
        <v>1750000</v>
      </c>
      <c r="M207" s="86" t="s">
        <v>430</v>
      </c>
      <c r="N207" s="49" t="s">
        <v>24</v>
      </c>
      <c r="O207" s="49" t="s">
        <v>25</v>
      </c>
      <c r="P207" s="49" t="s">
        <v>26</v>
      </c>
      <c r="Q207" s="50" t="s">
        <v>27</v>
      </c>
    </row>
    <row r="208" spans="1:17" ht="210" x14ac:dyDescent="0.25">
      <c r="A208" s="40">
        <v>206</v>
      </c>
      <c r="B208" s="41" t="s">
        <v>592</v>
      </c>
      <c r="C208" s="42" t="s">
        <v>593</v>
      </c>
      <c r="D208" s="43" t="s">
        <v>594</v>
      </c>
      <c r="E208" s="43" t="s">
        <v>594</v>
      </c>
      <c r="F208" s="68" t="s">
        <v>549</v>
      </c>
      <c r="G208" s="62" t="s">
        <v>595</v>
      </c>
      <c r="H208" s="62" t="s">
        <v>101</v>
      </c>
      <c r="I208" s="45" t="s">
        <v>284</v>
      </c>
      <c r="J208" s="46">
        <v>25000</v>
      </c>
      <c r="K208" s="47">
        <v>1000</v>
      </c>
      <c r="L208" s="46">
        <f t="shared" si="3"/>
        <v>25000000</v>
      </c>
      <c r="M208" s="86" t="s">
        <v>430</v>
      </c>
      <c r="N208" s="49" t="s">
        <v>24</v>
      </c>
      <c r="O208" s="49" t="s">
        <v>25</v>
      </c>
      <c r="P208" s="49" t="s">
        <v>26</v>
      </c>
      <c r="Q208" s="50" t="s">
        <v>27</v>
      </c>
    </row>
    <row r="209" spans="1:17" ht="210" x14ac:dyDescent="0.25">
      <c r="A209" s="40">
        <v>207</v>
      </c>
      <c r="B209" s="41">
        <v>72</v>
      </c>
      <c r="C209" s="42" t="s">
        <v>596</v>
      </c>
      <c r="D209" s="58" t="s">
        <v>597</v>
      </c>
      <c r="E209" s="58" t="s">
        <v>598</v>
      </c>
      <c r="F209" s="45" t="s">
        <v>559</v>
      </c>
      <c r="G209" s="68" t="s">
        <v>599</v>
      </c>
      <c r="H209" s="40" t="s">
        <v>398</v>
      </c>
      <c r="I209" s="45" t="s">
        <v>22</v>
      </c>
      <c r="J209" s="46">
        <v>7500</v>
      </c>
      <c r="K209" s="47">
        <v>1430</v>
      </c>
      <c r="L209" s="46">
        <f t="shared" si="3"/>
        <v>10725000</v>
      </c>
      <c r="M209" s="86" t="s">
        <v>430</v>
      </c>
      <c r="N209" s="49" t="s">
        <v>24</v>
      </c>
      <c r="O209" s="49" t="s">
        <v>25</v>
      </c>
      <c r="P209" s="49" t="s">
        <v>26</v>
      </c>
      <c r="Q209" s="50" t="s">
        <v>27</v>
      </c>
    </row>
    <row r="210" spans="1:17" ht="210" x14ac:dyDescent="0.25">
      <c r="A210" s="40">
        <v>208</v>
      </c>
      <c r="B210" s="41">
        <v>72</v>
      </c>
      <c r="C210" s="42" t="s">
        <v>596</v>
      </c>
      <c r="D210" s="58" t="s">
        <v>600</v>
      </c>
      <c r="E210" s="58" t="s">
        <v>601</v>
      </c>
      <c r="F210" s="45" t="s">
        <v>559</v>
      </c>
      <c r="G210" s="68" t="s">
        <v>599</v>
      </c>
      <c r="H210" s="40" t="s">
        <v>398</v>
      </c>
      <c r="I210" s="45" t="s">
        <v>22</v>
      </c>
      <c r="J210" s="46">
        <v>7000</v>
      </c>
      <c r="K210" s="47">
        <v>8355</v>
      </c>
      <c r="L210" s="46">
        <f t="shared" si="3"/>
        <v>58485000</v>
      </c>
      <c r="M210" s="86" t="s">
        <v>430</v>
      </c>
      <c r="N210" s="49" t="s">
        <v>24</v>
      </c>
      <c r="O210" s="49" t="s">
        <v>25</v>
      </c>
      <c r="P210" s="49" t="s">
        <v>26</v>
      </c>
      <c r="Q210" s="50" t="s">
        <v>27</v>
      </c>
    </row>
    <row r="211" spans="1:17" ht="210" x14ac:dyDescent="0.25">
      <c r="A211" s="40">
        <v>209</v>
      </c>
      <c r="B211" s="41">
        <v>72</v>
      </c>
      <c r="C211" s="42" t="s">
        <v>596</v>
      </c>
      <c r="D211" s="58" t="s">
        <v>602</v>
      </c>
      <c r="E211" s="58" t="s">
        <v>603</v>
      </c>
      <c r="F211" s="45" t="s">
        <v>559</v>
      </c>
      <c r="G211" s="68" t="s">
        <v>579</v>
      </c>
      <c r="H211" s="69" t="s">
        <v>208</v>
      </c>
      <c r="I211" s="45" t="s">
        <v>22</v>
      </c>
      <c r="J211" s="46">
        <v>11000</v>
      </c>
      <c r="K211" s="47">
        <v>100</v>
      </c>
      <c r="L211" s="46">
        <f t="shared" si="3"/>
        <v>1100000</v>
      </c>
      <c r="M211" s="86" t="s">
        <v>430</v>
      </c>
      <c r="N211" s="49" t="s">
        <v>24</v>
      </c>
      <c r="O211" s="49" t="s">
        <v>25</v>
      </c>
      <c r="P211" s="49" t="s">
        <v>26</v>
      </c>
      <c r="Q211" s="50" t="s">
        <v>27</v>
      </c>
    </row>
    <row r="212" spans="1:17" ht="210" x14ac:dyDescent="0.25">
      <c r="A212" s="40">
        <v>210</v>
      </c>
      <c r="B212" s="41">
        <v>72</v>
      </c>
      <c r="C212" s="42" t="s">
        <v>596</v>
      </c>
      <c r="D212" s="58" t="s">
        <v>604</v>
      </c>
      <c r="E212" s="58" t="s">
        <v>605</v>
      </c>
      <c r="F212" s="45" t="s">
        <v>559</v>
      </c>
      <c r="G212" s="68" t="s">
        <v>579</v>
      </c>
      <c r="H212" s="69" t="s">
        <v>208</v>
      </c>
      <c r="I212" s="45" t="s">
        <v>22</v>
      </c>
      <c r="J212" s="46">
        <v>22000</v>
      </c>
      <c r="K212" s="47">
        <v>400</v>
      </c>
      <c r="L212" s="46">
        <f t="shared" si="3"/>
        <v>8800000</v>
      </c>
      <c r="M212" s="86" t="s">
        <v>430</v>
      </c>
      <c r="N212" s="49" t="s">
        <v>24</v>
      </c>
      <c r="O212" s="49" t="s">
        <v>25</v>
      </c>
      <c r="P212" s="49" t="s">
        <v>26</v>
      </c>
      <c r="Q212" s="50" t="s">
        <v>27</v>
      </c>
    </row>
    <row r="213" spans="1:17" ht="210" x14ac:dyDescent="0.25">
      <c r="A213" s="40">
        <v>211</v>
      </c>
      <c r="B213" s="41">
        <v>72</v>
      </c>
      <c r="C213" s="42" t="s">
        <v>596</v>
      </c>
      <c r="D213" s="59" t="s">
        <v>606</v>
      </c>
      <c r="E213" s="59" t="s">
        <v>606</v>
      </c>
      <c r="F213" s="45" t="s">
        <v>549</v>
      </c>
      <c r="G213" s="94" t="s">
        <v>607</v>
      </c>
      <c r="H213" s="97" t="s">
        <v>608</v>
      </c>
      <c r="I213" s="45" t="s">
        <v>22</v>
      </c>
      <c r="J213" s="46">
        <v>170000</v>
      </c>
      <c r="K213" s="47">
        <v>20</v>
      </c>
      <c r="L213" s="46">
        <f t="shared" si="3"/>
        <v>3400000</v>
      </c>
      <c r="M213" s="86" t="s">
        <v>430</v>
      </c>
      <c r="N213" s="49" t="s">
        <v>24</v>
      </c>
      <c r="O213" s="49" t="s">
        <v>25</v>
      </c>
      <c r="P213" s="49" t="s">
        <v>26</v>
      </c>
      <c r="Q213" s="50" t="s">
        <v>27</v>
      </c>
    </row>
    <row r="214" spans="1:17" ht="210" x14ac:dyDescent="0.25">
      <c r="A214" s="40">
        <v>212</v>
      </c>
      <c r="B214" s="41">
        <v>109</v>
      </c>
      <c r="C214" s="42" t="s">
        <v>609</v>
      </c>
      <c r="D214" s="58" t="s">
        <v>610</v>
      </c>
      <c r="E214" s="58" t="s">
        <v>611</v>
      </c>
      <c r="F214" s="45" t="s">
        <v>559</v>
      </c>
      <c r="G214" s="68" t="s">
        <v>579</v>
      </c>
      <c r="H214" s="60" t="s">
        <v>106</v>
      </c>
      <c r="I214" s="45" t="s">
        <v>22</v>
      </c>
      <c r="J214" s="46">
        <v>8000</v>
      </c>
      <c r="K214" s="47">
        <v>2000</v>
      </c>
      <c r="L214" s="46">
        <f t="shared" si="3"/>
        <v>16000000</v>
      </c>
      <c r="M214" s="86" t="s">
        <v>430</v>
      </c>
      <c r="N214" s="49" t="s">
        <v>24</v>
      </c>
      <c r="O214" s="49" t="s">
        <v>25</v>
      </c>
      <c r="P214" s="49" t="s">
        <v>26</v>
      </c>
      <c r="Q214" s="50" t="s">
        <v>27</v>
      </c>
    </row>
    <row r="215" spans="1:17" ht="210" x14ac:dyDescent="0.25">
      <c r="A215" s="40">
        <v>213</v>
      </c>
      <c r="B215" s="41">
        <v>109</v>
      </c>
      <c r="C215" s="42" t="s">
        <v>609</v>
      </c>
      <c r="D215" s="98" t="s">
        <v>612</v>
      </c>
      <c r="E215" s="98" t="s">
        <v>613</v>
      </c>
      <c r="F215" s="45" t="s">
        <v>614</v>
      </c>
      <c r="G215" s="62" t="s">
        <v>615</v>
      </c>
      <c r="H215" s="47" t="s">
        <v>561</v>
      </c>
      <c r="I215" s="45" t="s">
        <v>284</v>
      </c>
      <c r="J215" s="46">
        <v>9000</v>
      </c>
      <c r="K215" s="47">
        <v>7500</v>
      </c>
      <c r="L215" s="46">
        <f t="shared" si="3"/>
        <v>67500000</v>
      </c>
      <c r="M215" s="86" t="s">
        <v>430</v>
      </c>
      <c r="N215" s="49" t="s">
        <v>24</v>
      </c>
      <c r="O215" s="49" t="s">
        <v>25</v>
      </c>
      <c r="P215" s="49" t="s">
        <v>26</v>
      </c>
      <c r="Q215" s="50" t="s">
        <v>27</v>
      </c>
    </row>
    <row r="216" spans="1:17" ht="210" x14ac:dyDescent="0.25">
      <c r="A216" s="40">
        <v>214</v>
      </c>
      <c r="B216" s="41">
        <v>109</v>
      </c>
      <c r="C216" s="42" t="s">
        <v>609</v>
      </c>
      <c r="D216" s="58" t="s">
        <v>616</v>
      </c>
      <c r="E216" s="58" t="s">
        <v>617</v>
      </c>
      <c r="F216" s="45" t="s">
        <v>559</v>
      </c>
      <c r="G216" s="68" t="s">
        <v>560</v>
      </c>
      <c r="H216" s="68" t="s">
        <v>106</v>
      </c>
      <c r="I216" s="45" t="s">
        <v>22</v>
      </c>
      <c r="J216" s="46">
        <v>15000</v>
      </c>
      <c r="K216" s="47">
        <v>10000</v>
      </c>
      <c r="L216" s="46">
        <f t="shared" si="3"/>
        <v>150000000</v>
      </c>
      <c r="M216" s="86" t="s">
        <v>430</v>
      </c>
      <c r="N216" s="49" t="s">
        <v>24</v>
      </c>
      <c r="O216" s="49" t="s">
        <v>25</v>
      </c>
      <c r="P216" s="49" t="s">
        <v>26</v>
      </c>
      <c r="Q216" s="50" t="s">
        <v>27</v>
      </c>
    </row>
    <row r="217" spans="1:17" ht="210" x14ac:dyDescent="0.25">
      <c r="A217" s="40">
        <v>215</v>
      </c>
      <c r="B217" s="41">
        <v>109</v>
      </c>
      <c r="C217" s="42" t="s">
        <v>609</v>
      </c>
      <c r="D217" s="58" t="s">
        <v>618</v>
      </c>
      <c r="E217" s="58" t="s">
        <v>619</v>
      </c>
      <c r="F217" s="45" t="s">
        <v>549</v>
      </c>
      <c r="G217" s="62" t="s">
        <v>615</v>
      </c>
      <c r="H217" s="91" t="s">
        <v>561</v>
      </c>
      <c r="I217" s="45" t="s">
        <v>22</v>
      </c>
      <c r="J217" s="46">
        <v>7000</v>
      </c>
      <c r="K217" s="47">
        <v>750</v>
      </c>
      <c r="L217" s="46">
        <f t="shared" si="3"/>
        <v>5250000</v>
      </c>
      <c r="M217" s="86" t="s">
        <v>430</v>
      </c>
      <c r="N217" s="49" t="s">
        <v>24</v>
      </c>
      <c r="O217" s="49" t="s">
        <v>25</v>
      </c>
      <c r="P217" s="49" t="s">
        <v>26</v>
      </c>
      <c r="Q217" s="50" t="s">
        <v>27</v>
      </c>
    </row>
    <row r="218" spans="1:17" ht="210" x14ac:dyDescent="0.25">
      <c r="A218" s="40">
        <v>216</v>
      </c>
      <c r="B218" s="41">
        <v>109</v>
      </c>
      <c r="C218" s="42" t="s">
        <v>609</v>
      </c>
      <c r="D218" s="43" t="s">
        <v>620</v>
      </c>
      <c r="E218" s="43" t="s">
        <v>621</v>
      </c>
      <c r="F218" s="68" t="s">
        <v>549</v>
      </c>
      <c r="G218" s="68" t="s">
        <v>622</v>
      </c>
      <c r="H218" s="68" t="s">
        <v>106</v>
      </c>
      <c r="I218" s="45" t="s">
        <v>22</v>
      </c>
      <c r="J218" s="46">
        <v>8200</v>
      </c>
      <c r="K218" s="47">
        <v>60</v>
      </c>
      <c r="L218" s="46">
        <f t="shared" si="3"/>
        <v>492000</v>
      </c>
      <c r="M218" s="86" t="s">
        <v>430</v>
      </c>
      <c r="N218" s="49" t="s">
        <v>24</v>
      </c>
      <c r="O218" s="49" t="s">
        <v>25</v>
      </c>
      <c r="P218" s="49" t="s">
        <v>26</v>
      </c>
      <c r="Q218" s="50" t="s">
        <v>27</v>
      </c>
    </row>
    <row r="219" spans="1:17" ht="210" x14ac:dyDescent="0.25">
      <c r="A219" s="40">
        <v>217</v>
      </c>
      <c r="B219" s="41">
        <v>109</v>
      </c>
      <c r="C219" s="42" t="s">
        <v>609</v>
      </c>
      <c r="D219" s="43" t="s">
        <v>623</v>
      </c>
      <c r="E219" s="43" t="s">
        <v>624</v>
      </c>
      <c r="F219" s="68" t="s">
        <v>549</v>
      </c>
      <c r="G219" s="45" t="s">
        <v>622</v>
      </c>
      <c r="H219" s="60" t="s">
        <v>106</v>
      </c>
      <c r="I219" s="45" t="s">
        <v>22</v>
      </c>
      <c r="J219" s="46">
        <v>5800</v>
      </c>
      <c r="K219" s="47">
        <v>220</v>
      </c>
      <c r="L219" s="46">
        <f t="shared" si="3"/>
        <v>1276000</v>
      </c>
      <c r="M219" s="86" t="s">
        <v>430</v>
      </c>
      <c r="N219" s="49" t="s">
        <v>24</v>
      </c>
      <c r="O219" s="49" t="s">
        <v>25</v>
      </c>
      <c r="P219" s="49" t="s">
        <v>26</v>
      </c>
      <c r="Q219" s="50" t="s">
        <v>27</v>
      </c>
    </row>
    <row r="220" spans="1:17" ht="210" x14ac:dyDescent="0.25">
      <c r="A220" s="40">
        <v>218</v>
      </c>
      <c r="B220" s="41">
        <v>92</v>
      </c>
      <c r="C220" s="42" t="s">
        <v>625</v>
      </c>
      <c r="D220" s="43" t="s">
        <v>626</v>
      </c>
      <c r="E220" s="43" t="s">
        <v>626</v>
      </c>
      <c r="F220" s="45" t="s">
        <v>549</v>
      </c>
      <c r="G220" s="60" t="s">
        <v>627</v>
      </c>
      <c r="H220" s="60" t="s">
        <v>106</v>
      </c>
      <c r="I220" s="45" t="s">
        <v>22</v>
      </c>
      <c r="J220" s="46">
        <v>5500</v>
      </c>
      <c r="K220" s="47">
        <v>100</v>
      </c>
      <c r="L220" s="46">
        <f t="shared" si="3"/>
        <v>550000</v>
      </c>
      <c r="M220" s="86" t="s">
        <v>430</v>
      </c>
      <c r="N220" s="49" t="s">
        <v>24</v>
      </c>
      <c r="O220" s="49" t="s">
        <v>25</v>
      </c>
      <c r="P220" s="49" t="s">
        <v>26</v>
      </c>
      <c r="Q220" s="50" t="s">
        <v>27</v>
      </c>
    </row>
    <row r="221" spans="1:17" ht="210" x14ac:dyDescent="0.25">
      <c r="A221" s="40">
        <v>219</v>
      </c>
      <c r="B221" s="41">
        <v>96</v>
      </c>
      <c r="C221" s="42" t="s">
        <v>628</v>
      </c>
      <c r="D221" s="58" t="s">
        <v>629</v>
      </c>
      <c r="E221" s="58" t="s">
        <v>630</v>
      </c>
      <c r="F221" s="45" t="s">
        <v>631</v>
      </c>
      <c r="G221" s="68" t="s">
        <v>632</v>
      </c>
      <c r="H221" s="68" t="s">
        <v>106</v>
      </c>
      <c r="I221" s="45" t="s">
        <v>22</v>
      </c>
      <c r="J221" s="46">
        <v>12500</v>
      </c>
      <c r="K221" s="47">
        <v>1840</v>
      </c>
      <c r="L221" s="46">
        <f t="shared" si="3"/>
        <v>23000000</v>
      </c>
      <c r="M221" s="86" t="s">
        <v>430</v>
      </c>
      <c r="N221" s="49" t="s">
        <v>24</v>
      </c>
      <c r="O221" s="49" t="s">
        <v>25</v>
      </c>
      <c r="P221" s="49" t="s">
        <v>26</v>
      </c>
      <c r="Q221" s="50" t="s">
        <v>27</v>
      </c>
    </row>
    <row r="222" spans="1:17" ht="210" x14ac:dyDescent="0.25">
      <c r="A222" s="40">
        <v>220</v>
      </c>
      <c r="B222" s="45"/>
      <c r="C222" s="45" t="s">
        <v>227</v>
      </c>
      <c r="D222" s="58" t="s">
        <v>633</v>
      </c>
      <c r="E222" s="58" t="s">
        <v>633</v>
      </c>
      <c r="F222" s="45" t="s">
        <v>634</v>
      </c>
      <c r="G222" s="68" t="s">
        <v>635</v>
      </c>
      <c r="H222" s="60" t="s">
        <v>106</v>
      </c>
      <c r="I222" s="45" t="s">
        <v>22</v>
      </c>
      <c r="J222" s="46">
        <v>2000</v>
      </c>
      <c r="K222" s="47">
        <v>960</v>
      </c>
      <c r="L222" s="46">
        <f t="shared" si="3"/>
        <v>1920000</v>
      </c>
      <c r="M222" s="86" t="s">
        <v>430</v>
      </c>
      <c r="N222" s="49" t="s">
        <v>24</v>
      </c>
      <c r="O222" s="49" t="s">
        <v>25</v>
      </c>
      <c r="P222" s="49" t="s">
        <v>26</v>
      </c>
      <c r="Q222" s="50" t="s">
        <v>27</v>
      </c>
    </row>
    <row r="223" spans="1:17" ht="210" x14ac:dyDescent="0.25">
      <c r="A223" s="40">
        <v>221</v>
      </c>
      <c r="B223" s="45"/>
      <c r="C223" s="45" t="s">
        <v>227</v>
      </c>
      <c r="D223" s="54" t="s">
        <v>636</v>
      </c>
      <c r="E223" s="54" t="s">
        <v>636</v>
      </c>
      <c r="F223" s="45" t="s">
        <v>549</v>
      </c>
      <c r="G223" s="68" t="s">
        <v>637</v>
      </c>
      <c r="H223" s="60" t="s">
        <v>106</v>
      </c>
      <c r="I223" s="45" t="s">
        <v>22</v>
      </c>
      <c r="J223" s="46">
        <v>9700</v>
      </c>
      <c r="K223" s="47">
        <v>500</v>
      </c>
      <c r="L223" s="46">
        <f t="shared" si="3"/>
        <v>4850000</v>
      </c>
      <c r="M223" s="86" t="s">
        <v>430</v>
      </c>
      <c r="N223" s="49" t="s">
        <v>24</v>
      </c>
      <c r="O223" s="49" t="s">
        <v>25</v>
      </c>
      <c r="P223" s="49" t="s">
        <v>26</v>
      </c>
      <c r="Q223" s="50" t="s">
        <v>27</v>
      </c>
    </row>
    <row r="224" spans="1:17" ht="210" x14ac:dyDescent="0.25">
      <c r="A224" s="40">
        <v>222</v>
      </c>
      <c r="B224" s="41">
        <v>67</v>
      </c>
      <c r="C224" s="42" t="s">
        <v>638</v>
      </c>
      <c r="D224" s="43" t="s">
        <v>639</v>
      </c>
      <c r="E224" s="43" t="s">
        <v>640</v>
      </c>
      <c r="F224" s="45" t="s">
        <v>641</v>
      </c>
      <c r="G224" s="83" t="s">
        <v>642</v>
      </c>
      <c r="H224" s="60" t="s">
        <v>101</v>
      </c>
      <c r="I224" s="45" t="s">
        <v>42</v>
      </c>
      <c r="J224" s="46">
        <v>6350</v>
      </c>
      <c r="K224" s="47">
        <v>195450</v>
      </c>
      <c r="L224" s="46">
        <f t="shared" si="3"/>
        <v>1241107500</v>
      </c>
      <c r="M224" s="86" t="s">
        <v>430</v>
      </c>
      <c r="N224" s="49" t="s">
        <v>24</v>
      </c>
      <c r="O224" s="49" t="s">
        <v>25</v>
      </c>
      <c r="P224" s="49" t="s">
        <v>26</v>
      </c>
      <c r="Q224" s="50" t="s">
        <v>27</v>
      </c>
    </row>
    <row r="225" spans="1:17" ht="210" x14ac:dyDescent="0.25">
      <c r="A225" s="40">
        <v>223</v>
      </c>
      <c r="B225" s="41">
        <v>67</v>
      </c>
      <c r="C225" s="42" t="s">
        <v>638</v>
      </c>
      <c r="D225" s="43" t="s">
        <v>643</v>
      </c>
      <c r="E225" s="43" t="s">
        <v>644</v>
      </c>
      <c r="F225" s="68" t="s">
        <v>645</v>
      </c>
      <c r="G225" s="68" t="s">
        <v>646</v>
      </c>
      <c r="H225" s="68" t="s">
        <v>106</v>
      </c>
      <c r="I225" s="45" t="s">
        <v>42</v>
      </c>
      <c r="J225" s="46">
        <v>3500</v>
      </c>
      <c r="K225" s="47">
        <v>19810</v>
      </c>
      <c r="L225" s="46">
        <f t="shared" si="3"/>
        <v>69335000</v>
      </c>
      <c r="M225" s="86" t="s">
        <v>430</v>
      </c>
      <c r="N225" s="49" t="s">
        <v>24</v>
      </c>
      <c r="O225" s="49" t="s">
        <v>25</v>
      </c>
      <c r="P225" s="49" t="s">
        <v>26</v>
      </c>
      <c r="Q225" s="50" t="s">
        <v>27</v>
      </c>
    </row>
    <row r="226" spans="1:17" ht="210" x14ac:dyDescent="0.25">
      <c r="A226" s="40">
        <v>224</v>
      </c>
      <c r="B226" s="41">
        <v>69</v>
      </c>
      <c r="C226" s="42" t="s">
        <v>647</v>
      </c>
      <c r="D226" s="72" t="s">
        <v>648</v>
      </c>
      <c r="E226" s="72" t="s">
        <v>648</v>
      </c>
      <c r="F226" s="89" t="s">
        <v>649</v>
      </c>
      <c r="G226" s="89" t="s">
        <v>253</v>
      </c>
      <c r="H226" s="68" t="s">
        <v>298</v>
      </c>
      <c r="I226" s="45" t="s">
        <v>42</v>
      </c>
      <c r="J226" s="46">
        <v>23000</v>
      </c>
      <c r="K226" s="47">
        <v>5050</v>
      </c>
      <c r="L226" s="46">
        <f t="shared" si="3"/>
        <v>116150000</v>
      </c>
      <c r="M226" s="86" t="s">
        <v>430</v>
      </c>
      <c r="N226" s="49" t="s">
        <v>24</v>
      </c>
      <c r="O226" s="49" t="s">
        <v>25</v>
      </c>
      <c r="P226" s="49" t="s">
        <v>26</v>
      </c>
      <c r="Q226" s="50" t="s">
        <v>27</v>
      </c>
    </row>
    <row r="227" spans="1:17" ht="210" x14ac:dyDescent="0.25">
      <c r="A227" s="40">
        <v>225</v>
      </c>
      <c r="B227" s="41">
        <v>71</v>
      </c>
      <c r="C227" s="42" t="s">
        <v>650</v>
      </c>
      <c r="D227" s="43" t="s">
        <v>651</v>
      </c>
      <c r="E227" s="43" t="s">
        <v>652</v>
      </c>
      <c r="F227" s="68" t="s">
        <v>614</v>
      </c>
      <c r="G227" s="45" t="s">
        <v>653</v>
      </c>
      <c r="H227" s="45" t="s">
        <v>561</v>
      </c>
      <c r="I227" s="45" t="s">
        <v>284</v>
      </c>
      <c r="J227" s="46">
        <v>9000</v>
      </c>
      <c r="K227" s="47">
        <v>1550</v>
      </c>
      <c r="L227" s="46">
        <f t="shared" si="3"/>
        <v>13950000</v>
      </c>
      <c r="M227" s="86" t="s">
        <v>430</v>
      </c>
      <c r="N227" s="49" t="s">
        <v>24</v>
      </c>
      <c r="O227" s="49" t="s">
        <v>25</v>
      </c>
      <c r="P227" s="49" t="s">
        <v>26</v>
      </c>
      <c r="Q227" s="50" t="s">
        <v>27</v>
      </c>
    </row>
    <row r="228" spans="1:17" ht="210" x14ac:dyDescent="0.25">
      <c r="A228" s="40">
        <v>226</v>
      </c>
      <c r="B228" s="41">
        <v>109</v>
      </c>
      <c r="C228" s="42" t="s">
        <v>609</v>
      </c>
      <c r="D228" s="59" t="s">
        <v>654</v>
      </c>
      <c r="E228" s="59" t="s">
        <v>654</v>
      </c>
      <c r="F228" s="45" t="s">
        <v>655</v>
      </c>
      <c r="G228" s="62" t="s">
        <v>656</v>
      </c>
      <c r="H228" s="91" t="s">
        <v>38</v>
      </c>
      <c r="I228" s="45" t="s">
        <v>42</v>
      </c>
      <c r="J228" s="46">
        <v>295000</v>
      </c>
      <c r="K228" s="47">
        <v>20</v>
      </c>
      <c r="L228" s="46">
        <f t="shared" si="3"/>
        <v>5900000</v>
      </c>
      <c r="M228" s="86" t="s">
        <v>430</v>
      </c>
      <c r="N228" s="49" t="s">
        <v>24</v>
      </c>
      <c r="O228" s="49" t="s">
        <v>25</v>
      </c>
      <c r="P228" s="49" t="s">
        <v>26</v>
      </c>
      <c r="Q228" s="50" t="s">
        <v>27</v>
      </c>
    </row>
    <row r="229" spans="1:17" ht="210" x14ac:dyDescent="0.25">
      <c r="A229" s="40">
        <v>227</v>
      </c>
      <c r="B229" s="41">
        <v>109</v>
      </c>
      <c r="C229" s="42" t="s">
        <v>609</v>
      </c>
      <c r="D229" s="43" t="s">
        <v>657</v>
      </c>
      <c r="E229" s="43" t="s">
        <v>657</v>
      </c>
      <c r="F229" s="45" t="s">
        <v>136</v>
      </c>
      <c r="G229" s="71" t="s">
        <v>658</v>
      </c>
      <c r="H229" s="71" t="s">
        <v>106</v>
      </c>
      <c r="I229" s="45" t="s">
        <v>22</v>
      </c>
      <c r="J229" s="46">
        <v>12000</v>
      </c>
      <c r="K229" s="47">
        <v>30</v>
      </c>
      <c r="L229" s="46">
        <f t="shared" si="3"/>
        <v>360000</v>
      </c>
      <c r="M229" s="86" t="s">
        <v>430</v>
      </c>
      <c r="N229" s="49" t="s">
        <v>24</v>
      </c>
      <c r="O229" s="49" t="s">
        <v>25</v>
      </c>
      <c r="P229" s="49" t="s">
        <v>26</v>
      </c>
      <c r="Q229" s="50" t="s">
        <v>27</v>
      </c>
    </row>
    <row r="230" spans="1:17" ht="210" x14ac:dyDescent="0.25">
      <c r="A230" s="40">
        <v>228</v>
      </c>
      <c r="B230" s="41">
        <v>99</v>
      </c>
      <c r="C230" s="42" t="s">
        <v>659</v>
      </c>
      <c r="D230" s="99" t="s">
        <v>660</v>
      </c>
      <c r="E230" s="99" t="s">
        <v>660</v>
      </c>
      <c r="F230" s="100" t="s">
        <v>661</v>
      </c>
      <c r="G230" s="45" t="s">
        <v>662</v>
      </c>
      <c r="H230" s="94" t="s">
        <v>106</v>
      </c>
      <c r="I230" s="45" t="s">
        <v>210</v>
      </c>
      <c r="J230" s="46">
        <v>67000</v>
      </c>
      <c r="K230" s="47">
        <v>120</v>
      </c>
      <c r="L230" s="46">
        <f t="shared" si="3"/>
        <v>8040000</v>
      </c>
      <c r="M230" s="86" t="s">
        <v>430</v>
      </c>
      <c r="N230" s="49" t="s">
        <v>24</v>
      </c>
      <c r="O230" s="49" t="s">
        <v>25</v>
      </c>
      <c r="P230" s="49" t="s">
        <v>26</v>
      </c>
      <c r="Q230" s="50" t="s">
        <v>27</v>
      </c>
    </row>
    <row r="231" spans="1:17" ht="210" x14ac:dyDescent="0.25">
      <c r="A231" s="40">
        <v>229</v>
      </c>
      <c r="B231" s="41">
        <v>99</v>
      </c>
      <c r="C231" s="42" t="s">
        <v>659</v>
      </c>
      <c r="D231" s="43" t="s">
        <v>663</v>
      </c>
      <c r="E231" s="43" t="s">
        <v>663</v>
      </c>
      <c r="F231" s="68" t="s">
        <v>664</v>
      </c>
      <c r="G231" s="60" t="s">
        <v>665</v>
      </c>
      <c r="H231" s="60" t="s">
        <v>561</v>
      </c>
      <c r="I231" s="45" t="s">
        <v>22</v>
      </c>
      <c r="J231" s="46">
        <v>25000</v>
      </c>
      <c r="K231" s="47">
        <v>500</v>
      </c>
      <c r="L231" s="46">
        <f t="shared" si="3"/>
        <v>12500000</v>
      </c>
      <c r="M231" s="86" t="s">
        <v>430</v>
      </c>
      <c r="N231" s="49" t="s">
        <v>24</v>
      </c>
      <c r="O231" s="49" t="s">
        <v>25</v>
      </c>
      <c r="P231" s="49" t="s">
        <v>26</v>
      </c>
      <c r="Q231" s="50" t="s">
        <v>27</v>
      </c>
    </row>
    <row r="232" spans="1:17" ht="210" x14ac:dyDescent="0.25">
      <c r="A232" s="40">
        <v>230</v>
      </c>
      <c r="B232" s="41">
        <v>109</v>
      </c>
      <c r="C232" s="42" t="s">
        <v>609</v>
      </c>
      <c r="D232" s="59" t="s">
        <v>666</v>
      </c>
      <c r="E232" s="59" t="s">
        <v>666</v>
      </c>
      <c r="F232" s="45" t="s">
        <v>559</v>
      </c>
      <c r="G232" s="68" t="s">
        <v>667</v>
      </c>
      <c r="H232" s="68" t="s">
        <v>106</v>
      </c>
      <c r="I232" s="45" t="s">
        <v>22</v>
      </c>
      <c r="J232" s="46">
        <v>12000</v>
      </c>
      <c r="K232" s="47">
        <v>50</v>
      </c>
      <c r="L232" s="46">
        <f t="shared" si="3"/>
        <v>600000</v>
      </c>
      <c r="M232" s="86" t="s">
        <v>430</v>
      </c>
      <c r="N232" s="49" t="s">
        <v>24</v>
      </c>
      <c r="O232" s="49" t="s">
        <v>25</v>
      </c>
      <c r="P232" s="49" t="s">
        <v>26</v>
      </c>
      <c r="Q232" s="50" t="s">
        <v>27</v>
      </c>
    </row>
    <row r="233" spans="1:17" ht="210" x14ac:dyDescent="0.25">
      <c r="A233" s="40">
        <v>231</v>
      </c>
      <c r="B233" s="41" t="s">
        <v>668</v>
      </c>
      <c r="C233" s="42" t="s">
        <v>628</v>
      </c>
      <c r="D233" s="43" t="s">
        <v>669</v>
      </c>
      <c r="E233" s="43" t="s">
        <v>670</v>
      </c>
      <c r="F233" s="68" t="s">
        <v>549</v>
      </c>
      <c r="G233" s="68" t="s">
        <v>632</v>
      </c>
      <c r="H233" s="101" t="s">
        <v>106</v>
      </c>
      <c r="I233" s="45" t="s">
        <v>22</v>
      </c>
      <c r="J233" s="46">
        <v>12000</v>
      </c>
      <c r="K233" s="47">
        <v>110</v>
      </c>
      <c r="L233" s="46">
        <f t="shared" si="3"/>
        <v>1320000</v>
      </c>
      <c r="M233" s="86" t="s">
        <v>430</v>
      </c>
      <c r="N233" s="49" t="s">
        <v>24</v>
      </c>
      <c r="O233" s="49" t="s">
        <v>25</v>
      </c>
      <c r="P233" s="49" t="s">
        <v>26</v>
      </c>
      <c r="Q233" s="50" t="s">
        <v>27</v>
      </c>
    </row>
    <row r="234" spans="1:17" ht="210" x14ac:dyDescent="0.25">
      <c r="A234" s="40">
        <v>232</v>
      </c>
      <c r="B234" s="41" t="s">
        <v>671</v>
      </c>
      <c r="C234" s="42" t="s">
        <v>609</v>
      </c>
      <c r="D234" s="54" t="s">
        <v>672</v>
      </c>
      <c r="E234" s="54" t="s">
        <v>672</v>
      </c>
      <c r="F234" s="68" t="s">
        <v>136</v>
      </c>
      <c r="G234" s="68" t="s">
        <v>658</v>
      </c>
      <c r="H234" s="101" t="s">
        <v>106</v>
      </c>
      <c r="I234" s="45" t="s">
        <v>22</v>
      </c>
      <c r="J234" s="46">
        <v>2000</v>
      </c>
      <c r="K234" s="47">
        <v>5000</v>
      </c>
      <c r="L234" s="46">
        <f t="shared" si="3"/>
        <v>10000000</v>
      </c>
      <c r="M234" s="86" t="s">
        <v>430</v>
      </c>
      <c r="N234" s="49" t="s">
        <v>24</v>
      </c>
      <c r="O234" s="49" t="s">
        <v>25</v>
      </c>
      <c r="P234" s="49" t="s">
        <v>26</v>
      </c>
      <c r="Q234" s="50" t="s">
        <v>27</v>
      </c>
    </row>
    <row r="235" spans="1:17" ht="210" x14ac:dyDescent="0.25">
      <c r="A235" s="40">
        <v>233</v>
      </c>
      <c r="B235" s="41">
        <v>85</v>
      </c>
      <c r="C235" s="42" t="s">
        <v>673</v>
      </c>
      <c r="D235" s="43" t="s">
        <v>674</v>
      </c>
      <c r="E235" s="43" t="s">
        <v>675</v>
      </c>
      <c r="F235" s="45" t="s">
        <v>136</v>
      </c>
      <c r="G235" s="68" t="s">
        <v>676</v>
      </c>
      <c r="H235" s="68" t="s">
        <v>106</v>
      </c>
      <c r="I235" s="45" t="s">
        <v>22</v>
      </c>
      <c r="J235" s="46">
        <v>15000</v>
      </c>
      <c r="K235" s="47">
        <v>240</v>
      </c>
      <c r="L235" s="46">
        <f t="shared" si="3"/>
        <v>3600000</v>
      </c>
      <c r="M235" s="86" t="s">
        <v>430</v>
      </c>
      <c r="N235" s="49" t="s">
        <v>24</v>
      </c>
      <c r="O235" s="49" t="s">
        <v>25</v>
      </c>
      <c r="P235" s="49" t="s">
        <v>26</v>
      </c>
      <c r="Q235" s="50" t="s">
        <v>27</v>
      </c>
    </row>
    <row r="236" spans="1:17" ht="210" x14ac:dyDescent="0.25">
      <c r="A236" s="40">
        <v>234</v>
      </c>
      <c r="B236" s="41">
        <v>84</v>
      </c>
      <c r="C236" s="42" t="s">
        <v>243</v>
      </c>
      <c r="D236" s="43" t="s">
        <v>677</v>
      </c>
      <c r="E236" s="43" t="s">
        <v>678</v>
      </c>
      <c r="F236" s="102" t="s">
        <v>679</v>
      </c>
      <c r="G236" s="102" t="s">
        <v>646</v>
      </c>
      <c r="H236" s="102" t="s">
        <v>106</v>
      </c>
      <c r="I236" s="45" t="s">
        <v>22</v>
      </c>
      <c r="J236" s="46">
        <v>5500</v>
      </c>
      <c r="K236" s="47">
        <v>11700</v>
      </c>
      <c r="L236" s="46">
        <f t="shared" si="3"/>
        <v>64350000</v>
      </c>
      <c r="M236" s="86" t="s">
        <v>430</v>
      </c>
      <c r="N236" s="49" t="s">
        <v>24</v>
      </c>
      <c r="O236" s="49" t="s">
        <v>25</v>
      </c>
      <c r="P236" s="49" t="s">
        <v>26</v>
      </c>
      <c r="Q236" s="50" t="s">
        <v>27</v>
      </c>
    </row>
    <row r="237" spans="1:17" ht="210" x14ac:dyDescent="0.25">
      <c r="A237" s="40">
        <v>235</v>
      </c>
      <c r="B237" s="45"/>
      <c r="C237" s="45" t="s">
        <v>227</v>
      </c>
      <c r="D237" s="43" t="s">
        <v>680</v>
      </c>
      <c r="E237" s="43" t="s">
        <v>680</v>
      </c>
      <c r="F237" s="68" t="s">
        <v>549</v>
      </c>
      <c r="G237" s="94" t="s">
        <v>681</v>
      </c>
      <c r="H237" s="68" t="s">
        <v>101</v>
      </c>
      <c r="I237" s="45" t="s">
        <v>22</v>
      </c>
      <c r="J237" s="46">
        <v>105000</v>
      </c>
      <c r="K237" s="47">
        <v>70</v>
      </c>
      <c r="L237" s="46">
        <f t="shared" si="3"/>
        <v>7350000</v>
      </c>
      <c r="M237" s="86" t="s">
        <v>430</v>
      </c>
      <c r="N237" s="49" t="s">
        <v>24</v>
      </c>
      <c r="O237" s="49" t="s">
        <v>25</v>
      </c>
      <c r="P237" s="49" t="s">
        <v>26</v>
      </c>
      <c r="Q237" s="50" t="s">
        <v>27</v>
      </c>
    </row>
    <row r="238" spans="1:17" ht="210" x14ac:dyDescent="0.25">
      <c r="A238" s="40">
        <v>236</v>
      </c>
      <c r="B238" s="41">
        <v>83</v>
      </c>
      <c r="C238" s="42" t="s">
        <v>682</v>
      </c>
      <c r="D238" s="58" t="s">
        <v>683</v>
      </c>
      <c r="E238" s="58" t="s">
        <v>683</v>
      </c>
      <c r="F238" s="62" t="s">
        <v>549</v>
      </c>
      <c r="G238" s="68" t="s">
        <v>684</v>
      </c>
      <c r="H238" s="91" t="s">
        <v>101</v>
      </c>
      <c r="I238" s="45" t="s">
        <v>22</v>
      </c>
      <c r="J238" s="46">
        <v>38000</v>
      </c>
      <c r="K238" s="47">
        <v>17</v>
      </c>
      <c r="L238" s="46">
        <f t="shared" si="3"/>
        <v>646000</v>
      </c>
      <c r="M238" s="86" t="s">
        <v>430</v>
      </c>
      <c r="N238" s="49" t="s">
        <v>24</v>
      </c>
      <c r="O238" s="49" t="s">
        <v>25</v>
      </c>
      <c r="P238" s="49" t="s">
        <v>26</v>
      </c>
      <c r="Q238" s="50" t="s">
        <v>27</v>
      </c>
    </row>
    <row r="239" spans="1:17" ht="210" x14ac:dyDescent="0.25">
      <c r="A239" s="40">
        <v>237</v>
      </c>
      <c r="B239" s="41">
        <v>87</v>
      </c>
      <c r="C239" s="42" t="s">
        <v>685</v>
      </c>
      <c r="D239" s="59" t="s">
        <v>686</v>
      </c>
      <c r="E239" s="59" t="s">
        <v>686</v>
      </c>
      <c r="F239" s="45" t="s">
        <v>549</v>
      </c>
      <c r="G239" s="68" t="s">
        <v>687</v>
      </c>
      <c r="H239" s="91" t="s">
        <v>101</v>
      </c>
      <c r="I239" s="45" t="s">
        <v>22</v>
      </c>
      <c r="J239" s="46">
        <v>165000</v>
      </c>
      <c r="K239" s="47">
        <v>148</v>
      </c>
      <c r="L239" s="46">
        <f t="shared" si="3"/>
        <v>24420000</v>
      </c>
      <c r="M239" s="86" t="s">
        <v>430</v>
      </c>
      <c r="N239" s="49" t="s">
        <v>24</v>
      </c>
      <c r="O239" s="49" t="s">
        <v>25</v>
      </c>
      <c r="P239" s="49" t="s">
        <v>26</v>
      </c>
      <c r="Q239" s="50" t="s">
        <v>27</v>
      </c>
    </row>
    <row r="240" spans="1:17" ht="210" x14ac:dyDescent="0.25">
      <c r="A240" s="40">
        <v>238</v>
      </c>
      <c r="B240" s="41">
        <v>86</v>
      </c>
      <c r="C240" s="42" t="s">
        <v>688</v>
      </c>
      <c r="D240" s="59" t="s">
        <v>689</v>
      </c>
      <c r="E240" s="59" t="s">
        <v>689</v>
      </c>
      <c r="F240" s="45" t="s">
        <v>549</v>
      </c>
      <c r="G240" s="68" t="s">
        <v>607</v>
      </c>
      <c r="H240" s="91" t="s">
        <v>608</v>
      </c>
      <c r="I240" s="45" t="s">
        <v>22</v>
      </c>
      <c r="J240" s="46">
        <v>8200</v>
      </c>
      <c r="K240" s="47">
        <v>10</v>
      </c>
      <c r="L240" s="46">
        <f t="shared" si="3"/>
        <v>82000</v>
      </c>
      <c r="M240" s="86" t="s">
        <v>430</v>
      </c>
      <c r="N240" s="49" t="s">
        <v>24</v>
      </c>
      <c r="O240" s="49" t="s">
        <v>25</v>
      </c>
      <c r="P240" s="49" t="s">
        <v>26</v>
      </c>
      <c r="Q240" s="50" t="s">
        <v>27</v>
      </c>
    </row>
    <row r="241" spans="1:17" ht="210" x14ac:dyDescent="0.25">
      <c r="A241" s="40">
        <v>239</v>
      </c>
      <c r="B241" s="41">
        <v>86</v>
      </c>
      <c r="C241" s="42" t="s">
        <v>688</v>
      </c>
      <c r="D241" s="54" t="s">
        <v>690</v>
      </c>
      <c r="E241" s="54" t="s">
        <v>690</v>
      </c>
      <c r="F241" s="92" t="s">
        <v>549</v>
      </c>
      <c r="G241" s="68" t="s">
        <v>665</v>
      </c>
      <c r="H241" s="91" t="s">
        <v>561</v>
      </c>
      <c r="I241" s="45" t="s">
        <v>22</v>
      </c>
      <c r="J241" s="46">
        <v>95000</v>
      </c>
      <c r="K241" s="47">
        <v>30</v>
      </c>
      <c r="L241" s="46">
        <f t="shared" si="3"/>
        <v>2850000</v>
      </c>
      <c r="M241" s="86" t="s">
        <v>430</v>
      </c>
      <c r="N241" s="49" t="s">
        <v>24</v>
      </c>
      <c r="O241" s="49" t="s">
        <v>25</v>
      </c>
      <c r="P241" s="49" t="s">
        <v>26</v>
      </c>
      <c r="Q241" s="50" t="s">
        <v>27</v>
      </c>
    </row>
    <row r="242" spans="1:17" ht="210" x14ac:dyDescent="0.25">
      <c r="A242" s="40">
        <v>240</v>
      </c>
      <c r="B242" s="41">
        <v>86</v>
      </c>
      <c r="C242" s="42" t="s">
        <v>688</v>
      </c>
      <c r="D242" s="54" t="s">
        <v>691</v>
      </c>
      <c r="E242" s="54" t="s">
        <v>691</v>
      </c>
      <c r="F242" s="92" t="s">
        <v>549</v>
      </c>
      <c r="G242" s="68" t="s">
        <v>665</v>
      </c>
      <c r="H242" s="91" t="s">
        <v>561</v>
      </c>
      <c r="I242" s="45" t="s">
        <v>22</v>
      </c>
      <c r="J242" s="46">
        <v>90000</v>
      </c>
      <c r="K242" s="47">
        <v>20</v>
      </c>
      <c r="L242" s="46">
        <f t="shared" si="3"/>
        <v>1800000</v>
      </c>
      <c r="M242" s="86" t="s">
        <v>430</v>
      </c>
      <c r="N242" s="49" t="s">
        <v>24</v>
      </c>
      <c r="O242" s="49" t="s">
        <v>25</v>
      </c>
      <c r="P242" s="49" t="s">
        <v>26</v>
      </c>
      <c r="Q242" s="50" t="s">
        <v>27</v>
      </c>
    </row>
    <row r="243" spans="1:17" ht="210" x14ac:dyDescent="0.25">
      <c r="A243" s="40">
        <v>241</v>
      </c>
      <c r="B243" s="41">
        <v>89</v>
      </c>
      <c r="C243" s="42" t="s">
        <v>692</v>
      </c>
      <c r="D243" s="43" t="s">
        <v>693</v>
      </c>
      <c r="E243" s="43" t="s">
        <v>693</v>
      </c>
      <c r="F243" s="45" t="s">
        <v>694</v>
      </c>
      <c r="G243" s="68" t="s">
        <v>687</v>
      </c>
      <c r="H243" s="91" t="s">
        <v>101</v>
      </c>
      <c r="I243" s="45" t="s">
        <v>22</v>
      </c>
      <c r="J243" s="46">
        <v>17500</v>
      </c>
      <c r="K243" s="47">
        <v>3430</v>
      </c>
      <c r="L243" s="46">
        <f t="shared" si="3"/>
        <v>60025000</v>
      </c>
      <c r="M243" s="86" t="s">
        <v>430</v>
      </c>
      <c r="N243" s="49" t="s">
        <v>24</v>
      </c>
      <c r="O243" s="49" t="s">
        <v>25</v>
      </c>
      <c r="P243" s="49" t="s">
        <v>26</v>
      </c>
      <c r="Q243" s="50" t="s">
        <v>27</v>
      </c>
    </row>
    <row r="244" spans="1:17" ht="210" x14ac:dyDescent="0.25">
      <c r="A244" s="40">
        <v>242</v>
      </c>
      <c r="B244" s="41">
        <v>89</v>
      </c>
      <c r="C244" s="42" t="s">
        <v>692</v>
      </c>
      <c r="D244" s="59" t="s">
        <v>695</v>
      </c>
      <c r="E244" s="59" t="s">
        <v>695</v>
      </c>
      <c r="F244" s="45" t="s">
        <v>549</v>
      </c>
      <c r="G244" s="68" t="s">
        <v>696</v>
      </c>
      <c r="H244" s="91" t="s">
        <v>561</v>
      </c>
      <c r="I244" s="45" t="s">
        <v>22</v>
      </c>
      <c r="J244" s="46">
        <v>345000</v>
      </c>
      <c r="K244" s="47">
        <v>34</v>
      </c>
      <c r="L244" s="46">
        <f t="shared" si="3"/>
        <v>11730000</v>
      </c>
      <c r="M244" s="86" t="s">
        <v>430</v>
      </c>
      <c r="N244" s="49" t="s">
        <v>24</v>
      </c>
      <c r="O244" s="49" t="s">
        <v>25</v>
      </c>
      <c r="P244" s="49" t="s">
        <v>26</v>
      </c>
      <c r="Q244" s="50" t="s">
        <v>27</v>
      </c>
    </row>
    <row r="245" spans="1:17" ht="210" x14ac:dyDescent="0.25">
      <c r="A245" s="40">
        <v>243</v>
      </c>
      <c r="B245" s="41">
        <v>89</v>
      </c>
      <c r="C245" s="42" t="s">
        <v>692</v>
      </c>
      <c r="D245" s="43" t="s">
        <v>697</v>
      </c>
      <c r="E245" s="43" t="s">
        <v>698</v>
      </c>
      <c r="F245" s="45" t="s">
        <v>549</v>
      </c>
      <c r="G245" s="68" t="s">
        <v>699</v>
      </c>
      <c r="H245" s="75" t="s">
        <v>283</v>
      </c>
      <c r="I245" s="45" t="s">
        <v>22</v>
      </c>
      <c r="J245" s="46">
        <v>57000</v>
      </c>
      <c r="K245" s="47">
        <v>210</v>
      </c>
      <c r="L245" s="46">
        <f t="shared" si="3"/>
        <v>11970000</v>
      </c>
      <c r="M245" s="86" t="s">
        <v>430</v>
      </c>
      <c r="N245" s="49" t="s">
        <v>24</v>
      </c>
      <c r="O245" s="49" t="s">
        <v>25</v>
      </c>
      <c r="P245" s="49" t="s">
        <v>26</v>
      </c>
      <c r="Q245" s="50" t="s">
        <v>27</v>
      </c>
    </row>
    <row r="246" spans="1:17" ht="210" x14ac:dyDescent="0.25">
      <c r="A246" s="40">
        <v>244</v>
      </c>
      <c r="B246" s="41">
        <v>89</v>
      </c>
      <c r="C246" s="42" t="s">
        <v>692</v>
      </c>
      <c r="D246" s="59" t="s">
        <v>700</v>
      </c>
      <c r="E246" s="59" t="s">
        <v>701</v>
      </c>
      <c r="F246" s="45" t="s">
        <v>549</v>
      </c>
      <c r="G246" s="68" t="s">
        <v>699</v>
      </c>
      <c r="H246" s="91" t="s">
        <v>702</v>
      </c>
      <c r="I246" s="45" t="s">
        <v>22</v>
      </c>
      <c r="J246" s="46">
        <v>2080000</v>
      </c>
      <c r="K246" s="47">
        <v>15</v>
      </c>
      <c r="L246" s="46">
        <f t="shared" si="3"/>
        <v>31200000</v>
      </c>
      <c r="M246" s="86" t="s">
        <v>430</v>
      </c>
      <c r="N246" s="49" t="s">
        <v>24</v>
      </c>
      <c r="O246" s="49" t="s">
        <v>25</v>
      </c>
      <c r="P246" s="49" t="s">
        <v>26</v>
      </c>
      <c r="Q246" s="50" t="s">
        <v>27</v>
      </c>
    </row>
    <row r="247" spans="1:17" ht="210" x14ac:dyDescent="0.25">
      <c r="A247" s="40">
        <v>245</v>
      </c>
      <c r="B247" s="41" t="s">
        <v>668</v>
      </c>
      <c r="C247" s="42" t="s">
        <v>628</v>
      </c>
      <c r="D247" s="43" t="s">
        <v>703</v>
      </c>
      <c r="E247" s="43" t="s">
        <v>704</v>
      </c>
      <c r="F247" s="45" t="s">
        <v>705</v>
      </c>
      <c r="G247" s="68" t="s">
        <v>706</v>
      </c>
      <c r="H247" s="45" t="s">
        <v>101</v>
      </c>
      <c r="I247" s="45" t="s">
        <v>22</v>
      </c>
      <c r="J247" s="46">
        <v>15000</v>
      </c>
      <c r="K247" s="47">
        <v>7180</v>
      </c>
      <c r="L247" s="46">
        <f t="shared" si="3"/>
        <v>107700000</v>
      </c>
      <c r="M247" s="86" t="s">
        <v>430</v>
      </c>
      <c r="N247" s="49" t="s">
        <v>24</v>
      </c>
      <c r="O247" s="49" t="s">
        <v>25</v>
      </c>
      <c r="P247" s="49" t="s">
        <v>26</v>
      </c>
      <c r="Q247" s="50" t="s">
        <v>27</v>
      </c>
    </row>
    <row r="248" spans="1:17" ht="210" x14ac:dyDescent="0.25">
      <c r="A248" s="40">
        <v>246</v>
      </c>
      <c r="B248" s="41" t="s">
        <v>668</v>
      </c>
      <c r="C248" s="42" t="s">
        <v>628</v>
      </c>
      <c r="D248" s="59" t="s">
        <v>707</v>
      </c>
      <c r="E248" s="59" t="s">
        <v>708</v>
      </c>
      <c r="F248" s="45" t="s">
        <v>694</v>
      </c>
      <c r="G248" s="103" t="s">
        <v>709</v>
      </c>
      <c r="H248" s="91" t="s">
        <v>101</v>
      </c>
      <c r="I248" s="45" t="s">
        <v>22</v>
      </c>
      <c r="J248" s="46">
        <v>23000</v>
      </c>
      <c r="K248" s="47">
        <v>580</v>
      </c>
      <c r="L248" s="46">
        <f t="shared" si="3"/>
        <v>13340000</v>
      </c>
      <c r="M248" s="86" t="s">
        <v>430</v>
      </c>
      <c r="N248" s="49" t="s">
        <v>24</v>
      </c>
      <c r="O248" s="49" t="s">
        <v>25</v>
      </c>
      <c r="P248" s="49" t="s">
        <v>26</v>
      </c>
      <c r="Q248" s="50" t="s">
        <v>27</v>
      </c>
    </row>
    <row r="249" spans="1:17" ht="210" x14ac:dyDescent="0.25">
      <c r="A249" s="40">
        <v>247</v>
      </c>
      <c r="B249" s="41" t="s">
        <v>668</v>
      </c>
      <c r="C249" s="42" t="s">
        <v>628</v>
      </c>
      <c r="D249" s="59" t="s">
        <v>710</v>
      </c>
      <c r="E249" s="59" t="s">
        <v>711</v>
      </c>
      <c r="F249" s="45" t="s">
        <v>549</v>
      </c>
      <c r="G249" s="68" t="s">
        <v>712</v>
      </c>
      <c r="H249" s="69" t="s">
        <v>208</v>
      </c>
      <c r="I249" s="45" t="s">
        <v>22</v>
      </c>
      <c r="J249" s="46">
        <v>450000</v>
      </c>
      <c r="K249" s="47">
        <v>70</v>
      </c>
      <c r="L249" s="46">
        <f t="shared" si="3"/>
        <v>31500000</v>
      </c>
      <c r="M249" s="86" t="s">
        <v>430</v>
      </c>
      <c r="N249" s="49" t="s">
        <v>24</v>
      </c>
      <c r="O249" s="49" t="s">
        <v>25</v>
      </c>
      <c r="P249" s="49" t="s">
        <v>26</v>
      </c>
      <c r="Q249" s="50" t="s">
        <v>27</v>
      </c>
    </row>
    <row r="250" spans="1:17" ht="210" x14ac:dyDescent="0.25">
      <c r="A250" s="40">
        <v>248</v>
      </c>
      <c r="B250" s="41">
        <v>99</v>
      </c>
      <c r="C250" s="42" t="s">
        <v>659</v>
      </c>
      <c r="D250" s="58" t="s">
        <v>713</v>
      </c>
      <c r="E250" s="58" t="s">
        <v>714</v>
      </c>
      <c r="F250" s="45" t="s">
        <v>715</v>
      </c>
      <c r="G250" s="68" t="s">
        <v>716</v>
      </c>
      <c r="H250" s="91" t="s">
        <v>106</v>
      </c>
      <c r="I250" s="45" t="s">
        <v>717</v>
      </c>
      <c r="J250" s="46">
        <v>3800</v>
      </c>
      <c r="K250" s="47">
        <v>3030</v>
      </c>
      <c r="L250" s="46">
        <f t="shared" si="3"/>
        <v>11514000</v>
      </c>
      <c r="M250" s="86" t="s">
        <v>430</v>
      </c>
      <c r="N250" s="49" t="s">
        <v>24</v>
      </c>
      <c r="O250" s="49" t="s">
        <v>25</v>
      </c>
      <c r="P250" s="49" t="s">
        <v>26</v>
      </c>
      <c r="Q250" s="50" t="s">
        <v>27</v>
      </c>
    </row>
    <row r="251" spans="1:17" ht="210" x14ac:dyDescent="0.25">
      <c r="A251" s="40">
        <v>249</v>
      </c>
      <c r="B251" s="41">
        <v>99</v>
      </c>
      <c r="C251" s="42" t="s">
        <v>659</v>
      </c>
      <c r="D251" s="58" t="s">
        <v>718</v>
      </c>
      <c r="E251" s="58" t="s">
        <v>719</v>
      </c>
      <c r="F251" s="104" t="s">
        <v>720</v>
      </c>
      <c r="G251" s="68" t="s">
        <v>627</v>
      </c>
      <c r="H251" s="91" t="s">
        <v>106</v>
      </c>
      <c r="I251" s="45" t="s">
        <v>22</v>
      </c>
      <c r="J251" s="46">
        <v>3800</v>
      </c>
      <c r="K251" s="47">
        <v>14580</v>
      </c>
      <c r="L251" s="46">
        <f t="shared" si="3"/>
        <v>55404000</v>
      </c>
      <c r="M251" s="86" t="s">
        <v>430</v>
      </c>
      <c r="N251" s="49" t="s">
        <v>24</v>
      </c>
      <c r="O251" s="49" t="s">
        <v>25</v>
      </c>
      <c r="P251" s="49" t="s">
        <v>26</v>
      </c>
      <c r="Q251" s="50" t="s">
        <v>27</v>
      </c>
    </row>
    <row r="252" spans="1:17" ht="210" x14ac:dyDescent="0.25">
      <c r="A252" s="40">
        <v>250</v>
      </c>
      <c r="B252" s="41" t="s">
        <v>668</v>
      </c>
      <c r="C252" s="42" t="s">
        <v>628</v>
      </c>
      <c r="D252" s="61" t="s">
        <v>721</v>
      </c>
      <c r="E252" s="61" t="s">
        <v>722</v>
      </c>
      <c r="F252" s="45" t="s">
        <v>549</v>
      </c>
      <c r="G252" s="68" t="s">
        <v>712</v>
      </c>
      <c r="H252" s="69" t="s">
        <v>208</v>
      </c>
      <c r="I252" s="45" t="s">
        <v>22</v>
      </c>
      <c r="J252" s="46">
        <v>450000</v>
      </c>
      <c r="K252" s="47">
        <v>50</v>
      </c>
      <c r="L252" s="46">
        <f t="shared" si="3"/>
        <v>22500000</v>
      </c>
      <c r="M252" s="86" t="s">
        <v>430</v>
      </c>
      <c r="N252" s="49" t="s">
        <v>24</v>
      </c>
      <c r="O252" s="49" t="s">
        <v>25</v>
      </c>
      <c r="P252" s="49" t="s">
        <v>26</v>
      </c>
      <c r="Q252" s="50" t="s">
        <v>27</v>
      </c>
    </row>
    <row r="253" spans="1:17" ht="210" x14ac:dyDescent="0.25">
      <c r="A253" s="40">
        <v>251</v>
      </c>
      <c r="B253" s="41">
        <v>97</v>
      </c>
      <c r="C253" s="42" t="s">
        <v>723</v>
      </c>
      <c r="D253" s="54" t="s">
        <v>724</v>
      </c>
      <c r="E253" s="54" t="s">
        <v>724</v>
      </c>
      <c r="F253" s="62" t="s">
        <v>549</v>
      </c>
      <c r="G253" s="68" t="s">
        <v>725</v>
      </c>
      <c r="H253" s="91" t="s">
        <v>101</v>
      </c>
      <c r="I253" s="45" t="s">
        <v>22</v>
      </c>
      <c r="J253" s="46">
        <v>20000</v>
      </c>
      <c r="K253" s="47">
        <v>20</v>
      </c>
      <c r="L253" s="46">
        <f t="shared" si="3"/>
        <v>400000</v>
      </c>
      <c r="M253" s="86" t="s">
        <v>430</v>
      </c>
      <c r="N253" s="49" t="s">
        <v>24</v>
      </c>
      <c r="O253" s="49" t="s">
        <v>25</v>
      </c>
      <c r="P253" s="49" t="s">
        <v>26</v>
      </c>
      <c r="Q253" s="50" t="s">
        <v>27</v>
      </c>
    </row>
    <row r="254" spans="1:17" ht="210" x14ac:dyDescent="0.25">
      <c r="A254" s="40">
        <v>252</v>
      </c>
      <c r="B254" s="41" t="s">
        <v>668</v>
      </c>
      <c r="C254" s="42" t="s">
        <v>628</v>
      </c>
      <c r="D254" s="59" t="s">
        <v>726</v>
      </c>
      <c r="E254" s="59" t="s">
        <v>726</v>
      </c>
      <c r="F254" s="92" t="s">
        <v>727</v>
      </c>
      <c r="G254" s="68" t="s">
        <v>684</v>
      </c>
      <c r="H254" s="91" t="s">
        <v>101</v>
      </c>
      <c r="I254" s="45" t="s">
        <v>22</v>
      </c>
      <c r="J254" s="46">
        <v>4200</v>
      </c>
      <c r="K254" s="47">
        <v>4180</v>
      </c>
      <c r="L254" s="46">
        <f t="shared" si="3"/>
        <v>17556000</v>
      </c>
      <c r="M254" s="86" t="s">
        <v>430</v>
      </c>
      <c r="N254" s="49" t="s">
        <v>24</v>
      </c>
      <c r="O254" s="49" t="s">
        <v>25</v>
      </c>
      <c r="P254" s="49" t="s">
        <v>26</v>
      </c>
      <c r="Q254" s="50" t="s">
        <v>27</v>
      </c>
    </row>
    <row r="255" spans="1:17" ht="210" x14ac:dyDescent="0.25">
      <c r="A255" s="40">
        <v>253</v>
      </c>
      <c r="B255" s="41">
        <v>93</v>
      </c>
      <c r="C255" s="42" t="s">
        <v>728</v>
      </c>
      <c r="D255" s="43" t="s">
        <v>729</v>
      </c>
      <c r="E255" s="43" t="s">
        <v>730</v>
      </c>
      <c r="F255" s="92" t="s">
        <v>731</v>
      </c>
      <c r="G255" s="68" t="s">
        <v>622</v>
      </c>
      <c r="H255" s="91" t="s">
        <v>106</v>
      </c>
      <c r="I255" s="45" t="s">
        <v>22</v>
      </c>
      <c r="J255" s="46">
        <v>5500</v>
      </c>
      <c r="K255" s="47">
        <v>3680</v>
      </c>
      <c r="L255" s="46">
        <f t="shared" si="3"/>
        <v>20240000</v>
      </c>
      <c r="M255" s="86" t="s">
        <v>430</v>
      </c>
      <c r="N255" s="49" t="s">
        <v>24</v>
      </c>
      <c r="O255" s="49" t="s">
        <v>25</v>
      </c>
      <c r="P255" s="49" t="s">
        <v>26</v>
      </c>
      <c r="Q255" s="50" t="s">
        <v>27</v>
      </c>
    </row>
    <row r="256" spans="1:17" ht="210" x14ac:dyDescent="0.25">
      <c r="A256" s="40">
        <v>254</v>
      </c>
      <c r="B256" s="41" t="s">
        <v>668</v>
      </c>
      <c r="C256" s="42" t="s">
        <v>628</v>
      </c>
      <c r="D256" s="43" t="s">
        <v>732</v>
      </c>
      <c r="E256" s="43" t="s">
        <v>732</v>
      </c>
      <c r="F256" s="92" t="s">
        <v>694</v>
      </c>
      <c r="G256" s="68" t="s">
        <v>725</v>
      </c>
      <c r="H256" s="91" t="s">
        <v>101</v>
      </c>
      <c r="I256" s="45" t="s">
        <v>22</v>
      </c>
      <c r="J256" s="46">
        <v>19000</v>
      </c>
      <c r="K256" s="47">
        <v>20</v>
      </c>
      <c r="L256" s="46">
        <f t="shared" si="3"/>
        <v>380000</v>
      </c>
      <c r="M256" s="86" t="s">
        <v>430</v>
      </c>
      <c r="N256" s="49" t="s">
        <v>24</v>
      </c>
      <c r="O256" s="49" t="s">
        <v>25</v>
      </c>
      <c r="P256" s="49" t="s">
        <v>26</v>
      </c>
      <c r="Q256" s="50" t="s">
        <v>27</v>
      </c>
    </row>
    <row r="257" spans="1:17" ht="210" x14ac:dyDescent="0.25">
      <c r="A257" s="40">
        <v>255</v>
      </c>
      <c r="B257" s="41" t="s">
        <v>668</v>
      </c>
      <c r="C257" s="42" t="s">
        <v>628</v>
      </c>
      <c r="D257" s="43" t="s">
        <v>733</v>
      </c>
      <c r="E257" s="43" t="s">
        <v>734</v>
      </c>
      <c r="F257" s="92" t="s">
        <v>694</v>
      </c>
      <c r="G257" s="68" t="s">
        <v>622</v>
      </c>
      <c r="H257" s="91" t="s">
        <v>106</v>
      </c>
      <c r="I257" s="45" t="s">
        <v>22</v>
      </c>
      <c r="J257" s="46">
        <v>5500</v>
      </c>
      <c r="K257" s="47">
        <v>1600</v>
      </c>
      <c r="L257" s="46">
        <f t="shared" si="3"/>
        <v>8800000</v>
      </c>
      <c r="M257" s="86" t="s">
        <v>430</v>
      </c>
      <c r="N257" s="49" t="s">
        <v>24</v>
      </c>
      <c r="O257" s="49" t="s">
        <v>25</v>
      </c>
      <c r="P257" s="49" t="s">
        <v>26</v>
      </c>
      <c r="Q257" s="50" t="s">
        <v>27</v>
      </c>
    </row>
    <row r="258" spans="1:17" ht="210" x14ac:dyDescent="0.25">
      <c r="A258" s="40">
        <v>256</v>
      </c>
      <c r="B258" s="41">
        <v>92</v>
      </c>
      <c r="C258" s="42" t="s">
        <v>625</v>
      </c>
      <c r="D258" s="43" t="s">
        <v>735</v>
      </c>
      <c r="E258" s="43" t="s">
        <v>736</v>
      </c>
      <c r="F258" s="45" t="s">
        <v>549</v>
      </c>
      <c r="G258" s="68" t="s">
        <v>622</v>
      </c>
      <c r="H258" s="91" t="s">
        <v>106</v>
      </c>
      <c r="I258" s="45" t="s">
        <v>22</v>
      </c>
      <c r="J258" s="46">
        <v>5300</v>
      </c>
      <c r="K258" s="47">
        <v>14500</v>
      </c>
      <c r="L258" s="46">
        <f t="shared" si="3"/>
        <v>76850000</v>
      </c>
      <c r="M258" s="86" t="s">
        <v>430</v>
      </c>
      <c r="N258" s="49" t="s">
        <v>24</v>
      </c>
      <c r="O258" s="49" t="s">
        <v>25</v>
      </c>
      <c r="P258" s="49" t="s">
        <v>26</v>
      </c>
      <c r="Q258" s="50" t="s">
        <v>27</v>
      </c>
    </row>
    <row r="259" spans="1:17" ht="210" x14ac:dyDescent="0.25">
      <c r="A259" s="40">
        <v>257</v>
      </c>
      <c r="B259" s="41">
        <v>93</v>
      </c>
      <c r="C259" s="42" t="s">
        <v>728</v>
      </c>
      <c r="D259" s="58" t="s">
        <v>730</v>
      </c>
      <c r="E259" s="58" t="s">
        <v>737</v>
      </c>
      <c r="F259" s="104" t="s">
        <v>720</v>
      </c>
      <c r="G259" s="68" t="s">
        <v>627</v>
      </c>
      <c r="H259" s="91" t="s">
        <v>106</v>
      </c>
      <c r="I259" s="45" t="s">
        <v>22</v>
      </c>
      <c r="J259" s="46">
        <v>5700</v>
      </c>
      <c r="K259" s="47">
        <v>5770</v>
      </c>
      <c r="L259" s="46">
        <f t="shared" si="3"/>
        <v>32889000</v>
      </c>
      <c r="M259" s="86" t="s">
        <v>430</v>
      </c>
      <c r="N259" s="49" t="s">
        <v>24</v>
      </c>
      <c r="O259" s="49" t="s">
        <v>25</v>
      </c>
      <c r="P259" s="49" t="s">
        <v>26</v>
      </c>
      <c r="Q259" s="50" t="s">
        <v>27</v>
      </c>
    </row>
    <row r="260" spans="1:17" ht="210" x14ac:dyDescent="0.25">
      <c r="A260" s="40">
        <v>258</v>
      </c>
      <c r="B260" s="41">
        <v>99</v>
      </c>
      <c r="C260" s="42" t="s">
        <v>659</v>
      </c>
      <c r="D260" s="43" t="s">
        <v>738</v>
      </c>
      <c r="E260" s="43" t="s">
        <v>739</v>
      </c>
      <c r="F260" s="68" t="s">
        <v>549</v>
      </c>
      <c r="G260" s="68" t="s">
        <v>622</v>
      </c>
      <c r="H260" s="91" t="s">
        <v>106</v>
      </c>
      <c r="I260" s="45" t="s">
        <v>22</v>
      </c>
      <c r="J260" s="46">
        <v>3800</v>
      </c>
      <c r="K260" s="47">
        <v>920</v>
      </c>
      <c r="L260" s="46">
        <f t="shared" si="3"/>
        <v>3496000</v>
      </c>
      <c r="M260" s="86" t="s">
        <v>430</v>
      </c>
      <c r="N260" s="49" t="s">
        <v>24</v>
      </c>
      <c r="O260" s="49" t="s">
        <v>25</v>
      </c>
      <c r="P260" s="49" t="s">
        <v>26</v>
      </c>
      <c r="Q260" s="50" t="s">
        <v>27</v>
      </c>
    </row>
    <row r="261" spans="1:17" ht="210" x14ac:dyDescent="0.25">
      <c r="A261" s="40">
        <v>259</v>
      </c>
      <c r="B261" s="41">
        <v>99</v>
      </c>
      <c r="C261" s="42" t="s">
        <v>659</v>
      </c>
      <c r="D261" s="54" t="s">
        <v>740</v>
      </c>
      <c r="E261" s="54" t="s">
        <v>741</v>
      </c>
      <c r="F261" s="45" t="s">
        <v>549</v>
      </c>
      <c r="G261" s="68" t="s">
        <v>622</v>
      </c>
      <c r="H261" s="91" t="s">
        <v>106</v>
      </c>
      <c r="I261" s="45" t="s">
        <v>42</v>
      </c>
      <c r="J261" s="46">
        <v>10000</v>
      </c>
      <c r="K261" s="47">
        <v>2350</v>
      </c>
      <c r="L261" s="46">
        <f t="shared" ref="L261:L324" si="4">J261*K261</f>
        <v>23500000</v>
      </c>
      <c r="M261" s="86" t="s">
        <v>430</v>
      </c>
      <c r="N261" s="49" t="s">
        <v>24</v>
      </c>
      <c r="O261" s="49" t="s">
        <v>25</v>
      </c>
      <c r="P261" s="49" t="s">
        <v>26</v>
      </c>
      <c r="Q261" s="50" t="s">
        <v>27</v>
      </c>
    </row>
    <row r="262" spans="1:17" ht="210" x14ac:dyDescent="0.25">
      <c r="A262" s="40">
        <v>260</v>
      </c>
      <c r="B262" s="41">
        <v>94</v>
      </c>
      <c r="C262" s="42" t="s">
        <v>742</v>
      </c>
      <c r="D262" s="54" t="s">
        <v>743</v>
      </c>
      <c r="E262" s="54" t="s">
        <v>743</v>
      </c>
      <c r="F262" s="92" t="s">
        <v>744</v>
      </c>
      <c r="G262" s="68" t="s">
        <v>745</v>
      </c>
      <c r="H262" s="91" t="s">
        <v>106</v>
      </c>
      <c r="I262" s="45" t="s">
        <v>42</v>
      </c>
      <c r="J262" s="46">
        <v>200000</v>
      </c>
      <c r="K262" s="47">
        <v>120</v>
      </c>
      <c r="L262" s="46">
        <f t="shared" si="4"/>
        <v>24000000</v>
      </c>
      <c r="M262" s="86" t="s">
        <v>430</v>
      </c>
      <c r="N262" s="49" t="s">
        <v>24</v>
      </c>
      <c r="O262" s="49" t="s">
        <v>25</v>
      </c>
      <c r="P262" s="49" t="s">
        <v>26</v>
      </c>
      <c r="Q262" s="50" t="s">
        <v>27</v>
      </c>
    </row>
    <row r="263" spans="1:17" ht="210" x14ac:dyDescent="0.25">
      <c r="A263" s="40">
        <v>261</v>
      </c>
      <c r="B263" s="45"/>
      <c r="C263" s="45" t="s">
        <v>227</v>
      </c>
      <c r="D263" s="43" t="s">
        <v>746</v>
      </c>
      <c r="E263" s="43" t="s">
        <v>747</v>
      </c>
      <c r="F263" s="68" t="s">
        <v>744</v>
      </c>
      <c r="G263" s="68" t="s">
        <v>748</v>
      </c>
      <c r="H263" s="91" t="s">
        <v>608</v>
      </c>
      <c r="I263" s="45" t="s">
        <v>42</v>
      </c>
      <c r="J263" s="46">
        <v>345000</v>
      </c>
      <c r="K263" s="47">
        <v>19</v>
      </c>
      <c r="L263" s="46">
        <f t="shared" si="4"/>
        <v>6555000</v>
      </c>
      <c r="M263" s="86" t="s">
        <v>430</v>
      </c>
      <c r="N263" s="49" t="s">
        <v>24</v>
      </c>
      <c r="O263" s="49" t="s">
        <v>25</v>
      </c>
      <c r="P263" s="49" t="s">
        <v>26</v>
      </c>
      <c r="Q263" s="50" t="s">
        <v>27</v>
      </c>
    </row>
    <row r="264" spans="1:17" ht="210" x14ac:dyDescent="0.25">
      <c r="A264" s="40">
        <v>262</v>
      </c>
      <c r="B264" s="45"/>
      <c r="C264" s="45" t="s">
        <v>227</v>
      </c>
      <c r="D264" s="43" t="s">
        <v>749</v>
      </c>
      <c r="E264" s="43" t="s">
        <v>750</v>
      </c>
      <c r="F264" s="68" t="s">
        <v>744</v>
      </c>
      <c r="G264" s="68" t="s">
        <v>748</v>
      </c>
      <c r="H264" s="91" t="s">
        <v>608</v>
      </c>
      <c r="I264" s="45" t="s">
        <v>42</v>
      </c>
      <c r="J264" s="46">
        <v>680000</v>
      </c>
      <c r="K264" s="47">
        <v>27</v>
      </c>
      <c r="L264" s="46">
        <f t="shared" si="4"/>
        <v>18360000</v>
      </c>
      <c r="M264" s="86" t="s">
        <v>430</v>
      </c>
      <c r="N264" s="49" t="s">
        <v>24</v>
      </c>
      <c r="O264" s="49" t="s">
        <v>25</v>
      </c>
      <c r="P264" s="49" t="s">
        <v>26</v>
      </c>
      <c r="Q264" s="50" t="s">
        <v>27</v>
      </c>
    </row>
    <row r="265" spans="1:17" ht="210" x14ac:dyDescent="0.25">
      <c r="A265" s="40">
        <v>263</v>
      </c>
      <c r="B265" s="41">
        <v>113</v>
      </c>
      <c r="C265" s="42" t="s">
        <v>751</v>
      </c>
      <c r="D265" s="54" t="s">
        <v>752</v>
      </c>
      <c r="E265" s="54" t="s">
        <v>752</v>
      </c>
      <c r="F265" s="68" t="s">
        <v>549</v>
      </c>
      <c r="G265" s="68" t="s">
        <v>753</v>
      </c>
      <c r="H265" s="91" t="s">
        <v>247</v>
      </c>
      <c r="I265" s="45" t="s">
        <v>754</v>
      </c>
      <c r="J265" s="46">
        <v>390000</v>
      </c>
      <c r="K265" s="47">
        <v>30</v>
      </c>
      <c r="L265" s="46">
        <f t="shared" si="4"/>
        <v>11700000</v>
      </c>
      <c r="M265" s="86" t="s">
        <v>430</v>
      </c>
      <c r="N265" s="49" t="s">
        <v>24</v>
      </c>
      <c r="O265" s="49" t="s">
        <v>25</v>
      </c>
      <c r="P265" s="49" t="s">
        <v>26</v>
      </c>
      <c r="Q265" s="50" t="s">
        <v>27</v>
      </c>
    </row>
    <row r="266" spans="1:17" ht="210" x14ac:dyDescent="0.25">
      <c r="A266" s="40">
        <v>264</v>
      </c>
      <c r="B266" s="41">
        <v>113</v>
      </c>
      <c r="C266" s="42" t="s">
        <v>751</v>
      </c>
      <c r="D266" s="58" t="s">
        <v>755</v>
      </c>
      <c r="E266" s="58" t="s">
        <v>755</v>
      </c>
      <c r="F266" s="68" t="s">
        <v>549</v>
      </c>
      <c r="G266" s="68" t="s">
        <v>756</v>
      </c>
      <c r="H266" s="45" t="s">
        <v>101</v>
      </c>
      <c r="I266" s="45" t="s">
        <v>754</v>
      </c>
      <c r="J266" s="46">
        <v>470000</v>
      </c>
      <c r="K266" s="47">
        <v>75</v>
      </c>
      <c r="L266" s="46">
        <f t="shared" si="4"/>
        <v>35250000</v>
      </c>
      <c r="M266" s="86" t="s">
        <v>430</v>
      </c>
      <c r="N266" s="49" t="s">
        <v>24</v>
      </c>
      <c r="O266" s="49" t="s">
        <v>25</v>
      </c>
      <c r="P266" s="49" t="s">
        <v>26</v>
      </c>
      <c r="Q266" s="50" t="s">
        <v>27</v>
      </c>
    </row>
    <row r="267" spans="1:17" ht="210" x14ac:dyDescent="0.25">
      <c r="A267" s="40">
        <v>265</v>
      </c>
      <c r="B267" s="41">
        <v>113</v>
      </c>
      <c r="C267" s="42" t="s">
        <v>751</v>
      </c>
      <c r="D267" s="54" t="s">
        <v>757</v>
      </c>
      <c r="E267" s="54" t="s">
        <v>758</v>
      </c>
      <c r="F267" s="68" t="s">
        <v>759</v>
      </c>
      <c r="G267" s="68" t="s">
        <v>753</v>
      </c>
      <c r="H267" s="91" t="s">
        <v>247</v>
      </c>
      <c r="I267" s="45" t="s">
        <v>22</v>
      </c>
      <c r="J267" s="46">
        <v>650000</v>
      </c>
      <c r="K267" s="47">
        <v>380</v>
      </c>
      <c r="L267" s="46">
        <f t="shared" si="4"/>
        <v>247000000</v>
      </c>
      <c r="M267" s="86" t="s">
        <v>430</v>
      </c>
      <c r="N267" s="49" t="s">
        <v>24</v>
      </c>
      <c r="O267" s="49" t="s">
        <v>25</v>
      </c>
      <c r="P267" s="49" t="s">
        <v>26</v>
      </c>
      <c r="Q267" s="50" t="s">
        <v>27</v>
      </c>
    </row>
    <row r="268" spans="1:17" ht="210" x14ac:dyDescent="0.25">
      <c r="A268" s="40">
        <v>266</v>
      </c>
      <c r="B268" s="41">
        <v>113</v>
      </c>
      <c r="C268" s="42" t="s">
        <v>751</v>
      </c>
      <c r="D268" s="43" t="s">
        <v>760</v>
      </c>
      <c r="E268" s="43" t="s">
        <v>761</v>
      </c>
      <c r="F268" s="68" t="s">
        <v>559</v>
      </c>
      <c r="G268" s="68" t="s">
        <v>753</v>
      </c>
      <c r="H268" s="91" t="s">
        <v>247</v>
      </c>
      <c r="I268" s="45" t="s">
        <v>22</v>
      </c>
      <c r="J268" s="46">
        <v>210000</v>
      </c>
      <c r="K268" s="47">
        <v>15</v>
      </c>
      <c r="L268" s="46">
        <f t="shared" si="4"/>
        <v>3150000</v>
      </c>
      <c r="M268" s="86" t="s">
        <v>430</v>
      </c>
      <c r="N268" s="49" t="s">
        <v>24</v>
      </c>
      <c r="O268" s="49" t="s">
        <v>25</v>
      </c>
      <c r="P268" s="49" t="s">
        <v>26</v>
      </c>
      <c r="Q268" s="50" t="s">
        <v>27</v>
      </c>
    </row>
    <row r="269" spans="1:17" ht="210" x14ac:dyDescent="0.25">
      <c r="A269" s="40">
        <v>267</v>
      </c>
      <c r="B269" s="41">
        <v>323</v>
      </c>
      <c r="C269" s="42" t="s">
        <v>762</v>
      </c>
      <c r="D269" s="61" t="s">
        <v>763</v>
      </c>
      <c r="E269" s="61" t="s">
        <v>764</v>
      </c>
      <c r="F269" s="68" t="s">
        <v>759</v>
      </c>
      <c r="G269" s="68" t="s">
        <v>765</v>
      </c>
      <c r="H269" s="91" t="s">
        <v>766</v>
      </c>
      <c r="I269" s="45" t="s">
        <v>42</v>
      </c>
      <c r="J269" s="46">
        <v>390000</v>
      </c>
      <c r="K269" s="47">
        <v>10</v>
      </c>
      <c r="L269" s="46">
        <f t="shared" si="4"/>
        <v>3900000</v>
      </c>
      <c r="M269" s="86" t="s">
        <v>430</v>
      </c>
      <c r="N269" s="49" t="s">
        <v>24</v>
      </c>
      <c r="O269" s="49" t="s">
        <v>25</v>
      </c>
      <c r="P269" s="49" t="s">
        <v>26</v>
      </c>
      <c r="Q269" s="50" t="s">
        <v>27</v>
      </c>
    </row>
    <row r="270" spans="1:17" ht="210" x14ac:dyDescent="0.25">
      <c r="A270" s="40">
        <v>268</v>
      </c>
      <c r="B270" s="41">
        <v>113</v>
      </c>
      <c r="C270" s="42" t="s">
        <v>751</v>
      </c>
      <c r="D270" s="43" t="s">
        <v>767</v>
      </c>
      <c r="E270" s="43" t="s">
        <v>761</v>
      </c>
      <c r="F270" s="68" t="s">
        <v>559</v>
      </c>
      <c r="G270" s="68" t="s">
        <v>753</v>
      </c>
      <c r="H270" s="91" t="s">
        <v>247</v>
      </c>
      <c r="I270" s="45" t="s">
        <v>22</v>
      </c>
      <c r="J270" s="46">
        <v>210000</v>
      </c>
      <c r="K270" s="47">
        <v>40</v>
      </c>
      <c r="L270" s="46">
        <f t="shared" si="4"/>
        <v>8400000</v>
      </c>
      <c r="M270" s="86" t="s">
        <v>430</v>
      </c>
      <c r="N270" s="49" t="s">
        <v>24</v>
      </c>
      <c r="O270" s="49" t="s">
        <v>25</v>
      </c>
      <c r="P270" s="49" t="s">
        <v>26</v>
      </c>
      <c r="Q270" s="50" t="s">
        <v>27</v>
      </c>
    </row>
    <row r="271" spans="1:17" ht="210" x14ac:dyDescent="0.25">
      <c r="A271" s="40">
        <v>269</v>
      </c>
      <c r="B271" s="45"/>
      <c r="C271" s="45" t="s">
        <v>227</v>
      </c>
      <c r="D271" s="54" t="s">
        <v>768</v>
      </c>
      <c r="E271" s="54" t="s">
        <v>768</v>
      </c>
      <c r="F271" s="45" t="s">
        <v>549</v>
      </c>
      <c r="G271" s="68" t="s">
        <v>769</v>
      </c>
      <c r="H271" s="91" t="s">
        <v>561</v>
      </c>
      <c r="I271" s="45" t="s">
        <v>22</v>
      </c>
      <c r="J271" s="46">
        <v>165000</v>
      </c>
      <c r="K271" s="47">
        <v>100</v>
      </c>
      <c r="L271" s="46">
        <f t="shared" si="4"/>
        <v>16500000</v>
      </c>
      <c r="M271" s="86" t="s">
        <v>430</v>
      </c>
      <c r="N271" s="49" t="s">
        <v>24</v>
      </c>
      <c r="O271" s="49" t="s">
        <v>25</v>
      </c>
      <c r="P271" s="49" t="s">
        <v>26</v>
      </c>
      <c r="Q271" s="50" t="s">
        <v>27</v>
      </c>
    </row>
    <row r="272" spans="1:17" ht="210" x14ac:dyDescent="0.25">
      <c r="A272" s="40">
        <v>270</v>
      </c>
      <c r="B272" s="41">
        <v>117</v>
      </c>
      <c r="C272" s="42" t="s">
        <v>770</v>
      </c>
      <c r="D272" s="43" t="s">
        <v>771</v>
      </c>
      <c r="E272" s="43" t="s">
        <v>771</v>
      </c>
      <c r="F272" s="45" t="s">
        <v>664</v>
      </c>
      <c r="G272" s="68" t="s">
        <v>772</v>
      </c>
      <c r="H272" s="45" t="s">
        <v>101</v>
      </c>
      <c r="I272" s="45" t="s">
        <v>22</v>
      </c>
      <c r="J272" s="46">
        <v>2000</v>
      </c>
      <c r="K272" s="47">
        <v>10350</v>
      </c>
      <c r="L272" s="46">
        <f t="shared" si="4"/>
        <v>20700000</v>
      </c>
      <c r="M272" s="86" t="s">
        <v>430</v>
      </c>
      <c r="N272" s="49" t="s">
        <v>24</v>
      </c>
      <c r="O272" s="49" t="s">
        <v>25</v>
      </c>
      <c r="P272" s="49" t="s">
        <v>26</v>
      </c>
      <c r="Q272" s="50" t="s">
        <v>27</v>
      </c>
    </row>
    <row r="273" spans="1:17" ht="210" x14ac:dyDescent="0.25">
      <c r="A273" s="40">
        <v>271</v>
      </c>
      <c r="B273" s="41">
        <v>122</v>
      </c>
      <c r="C273" s="42" t="s">
        <v>773</v>
      </c>
      <c r="D273" s="58" t="s">
        <v>774</v>
      </c>
      <c r="E273" s="58" t="s">
        <v>774</v>
      </c>
      <c r="F273" s="83" t="s">
        <v>775</v>
      </c>
      <c r="G273" s="40" t="s">
        <v>205</v>
      </c>
      <c r="H273" s="91" t="s">
        <v>776</v>
      </c>
      <c r="I273" s="45" t="s">
        <v>717</v>
      </c>
      <c r="J273" s="46">
        <v>97000</v>
      </c>
      <c r="K273" s="47">
        <v>740</v>
      </c>
      <c r="L273" s="46">
        <f t="shared" si="4"/>
        <v>71780000</v>
      </c>
      <c r="M273" s="86" t="s">
        <v>430</v>
      </c>
      <c r="N273" s="49" t="s">
        <v>24</v>
      </c>
      <c r="O273" s="49" t="s">
        <v>25</v>
      </c>
      <c r="P273" s="49" t="s">
        <v>26</v>
      </c>
      <c r="Q273" s="50" t="s">
        <v>27</v>
      </c>
    </row>
    <row r="274" spans="1:17" ht="210" x14ac:dyDescent="0.25">
      <c r="A274" s="40">
        <v>272</v>
      </c>
      <c r="B274" s="41">
        <v>122</v>
      </c>
      <c r="C274" s="42" t="s">
        <v>773</v>
      </c>
      <c r="D274" s="64" t="s">
        <v>777</v>
      </c>
      <c r="E274" s="64" t="s">
        <v>777</v>
      </c>
      <c r="F274" s="105" t="s">
        <v>778</v>
      </c>
      <c r="G274" s="40" t="s">
        <v>205</v>
      </c>
      <c r="H274" s="91" t="s">
        <v>776</v>
      </c>
      <c r="I274" s="45" t="s">
        <v>717</v>
      </c>
      <c r="J274" s="46">
        <v>92000</v>
      </c>
      <c r="K274" s="47">
        <v>2580</v>
      </c>
      <c r="L274" s="46">
        <f t="shared" si="4"/>
        <v>237360000</v>
      </c>
      <c r="M274" s="86" t="s">
        <v>430</v>
      </c>
      <c r="N274" s="49" t="s">
        <v>24</v>
      </c>
      <c r="O274" s="49" t="s">
        <v>25</v>
      </c>
      <c r="P274" s="49" t="s">
        <v>26</v>
      </c>
      <c r="Q274" s="50" t="s">
        <v>27</v>
      </c>
    </row>
    <row r="275" spans="1:17" ht="210" x14ac:dyDescent="0.25">
      <c r="A275" s="40">
        <v>273</v>
      </c>
      <c r="B275" s="41">
        <v>122</v>
      </c>
      <c r="C275" s="42" t="s">
        <v>773</v>
      </c>
      <c r="D275" s="64" t="s">
        <v>779</v>
      </c>
      <c r="E275" s="64" t="s">
        <v>779</v>
      </c>
      <c r="F275" s="105" t="s">
        <v>778</v>
      </c>
      <c r="G275" s="40" t="s">
        <v>205</v>
      </c>
      <c r="H275" s="91" t="s">
        <v>776</v>
      </c>
      <c r="I275" s="45" t="s">
        <v>717</v>
      </c>
      <c r="J275" s="46">
        <v>82000</v>
      </c>
      <c r="K275" s="47">
        <v>2334</v>
      </c>
      <c r="L275" s="46">
        <f t="shared" si="4"/>
        <v>191388000</v>
      </c>
      <c r="M275" s="86" t="s">
        <v>430</v>
      </c>
      <c r="N275" s="49" t="s">
        <v>24</v>
      </c>
      <c r="O275" s="49" t="s">
        <v>25</v>
      </c>
      <c r="P275" s="49" t="s">
        <v>26</v>
      </c>
      <c r="Q275" s="50" t="s">
        <v>27</v>
      </c>
    </row>
    <row r="276" spans="1:17" ht="210" x14ac:dyDescent="0.25">
      <c r="A276" s="40">
        <v>274</v>
      </c>
      <c r="B276" s="41">
        <v>122</v>
      </c>
      <c r="C276" s="42" t="s">
        <v>773</v>
      </c>
      <c r="D276" s="64" t="s">
        <v>780</v>
      </c>
      <c r="E276" s="64" t="s">
        <v>780</v>
      </c>
      <c r="F276" s="105" t="s">
        <v>778</v>
      </c>
      <c r="G276" s="40" t="s">
        <v>205</v>
      </c>
      <c r="H276" s="91" t="s">
        <v>776</v>
      </c>
      <c r="I276" s="45" t="s">
        <v>717</v>
      </c>
      <c r="J276" s="46">
        <v>74000</v>
      </c>
      <c r="K276" s="47">
        <v>2354</v>
      </c>
      <c r="L276" s="46">
        <f t="shared" si="4"/>
        <v>174196000</v>
      </c>
      <c r="M276" s="86" t="s">
        <v>430</v>
      </c>
      <c r="N276" s="49" t="s">
        <v>24</v>
      </c>
      <c r="O276" s="49" t="s">
        <v>25</v>
      </c>
      <c r="P276" s="49" t="s">
        <v>26</v>
      </c>
      <c r="Q276" s="50" t="s">
        <v>27</v>
      </c>
    </row>
    <row r="277" spans="1:17" ht="210" x14ac:dyDescent="0.25">
      <c r="A277" s="40">
        <v>275</v>
      </c>
      <c r="B277" s="41">
        <v>122</v>
      </c>
      <c r="C277" s="42" t="s">
        <v>773</v>
      </c>
      <c r="D277" s="58" t="s">
        <v>781</v>
      </c>
      <c r="E277" s="58" t="s">
        <v>781</v>
      </c>
      <c r="F277" s="45" t="s">
        <v>775</v>
      </c>
      <c r="G277" s="40" t="s">
        <v>205</v>
      </c>
      <c r="H277" s="91" t="s">
        <v>776</v>
      </c>
      <c r="I277" s="45" t="s">
        <v>717</v>
      </c>
      <c r="J277" s="46">
        <v>79000</v>
      </c>
      <c r="K277" s="47">
        <v>672</v>
      </c>
      <c r="L277" s="46">
        <f t="shared" si="4"/>
        <v>53088000</v>
      </c>
      <c r="M277" s="86" t="s">
        <v>430</v>
      </c>
      <c r="N277" s="49" t="s">
        <v>24</v>
      </c>
      <c r="O277" s="49" t="s">
        <v>25</v>
      </c>
      <c r="P277" s="49" t="s">
        <v>26</v>
      </c>
      <c r="Q277" s="50" t="s">
        <v>27</v>
      </c>
    </row>
    <row r="278" spans="1:17" ht="210" x14ac:dyDescent="0.25">
      <c r="A278" s="40">
        <v>276</v>
      </c>
      <c r="B278" s="41">
        <v>122</v>
      </c>
      <c r="C278" s="42" t="s">
        <v>773</v>
      </c>
      <c r="D278" s="58" t="s">
        <v>782</v>
      </c>
      <c r="E278" s="58" t="s">
        <v>782</v>
      </c>
      <c r="F278" s="45" t="s">
        <v>775</v>
      </c>
      <c r="G278" s="40" t="s">
        <v>205</v>
      </c>
      <c r="H278" s="91" t="s">
        <v>783</v>
      </c>
      <c r="I278" s="45" t="s">
        <v>717</v>
      </c>
      <c r="J278" s="46">
        <v>116000</v>
      </c>
      <c r="K278" s="47">
        <v>300</v>
      </c>
      <c r="L278" s="46">
        <f t="shared" si="4"/>
        <v>34800000</v>
      </c>
      <c r="M278" s="86" t="s">
        <v>430</v>
      </c>
      <c r="N278" s="49" t="s">
        <v>24</v>
      </c>
      <c r="O278" s="49" t="s">
        <v>25</v>
      </c>
      <c r="P278" s="49" t="s">
        <v>26</v>
      </c>
      <c r="Q278" s="50" t="s">
        <v>27</v>
      </c>
    </row>
    <row r="279" spans="1:17" ht="210" x14ac:dyDescent="0.25">
      <c r="A279" s="40">
        <v>277</v>
      </c>
      <c r="B279" s="41">
        <v>122</v>
      </c>
      <c r="C279" s="42" t="s">
        <v>773</v>
      </c>
      <c r="D279" s="106" t="s">
        <v>784</v>
      </c>
      <c r="E279" s="106" t="s">
        <v>784</v>
      </c>
      <c r="F279" s="105" t="s">
        <v>778</v>
      </c>
      <c r="G279" s="40" t="s">
        <v>205</v>
      </c>
      <c r="H279" s="91" t="s">
        <v>783</v>
      </c>
      <c r="I279" s="45" t="s">
        <v>717</v>
      </c>
      <c r="J279" s="46">
        <v>170000</v>
      </c>
      <c r="K279" s="47">
        <v>330</v>
      </c>
      <c r="L279" s="46">
        <f t="shared" si="4"/>
        <v>56100000</v>
      </c>
      <c r="M279" s="86" t="s">
        <v>430</v>
      </c>
      <c r="N279" s="49" t="s">
        <v>24</v>
      </c>
      <c r="O279" s="49" t="s">
        <v>25</v>
      </c>
      <c r="P279" s="49" t="s">
        <v>26</v>
      </c>
      <c r="Q279" s="50" t="s">
        <v>27</v>
      </c>
    </row>
    <row r="280" spans="1:17" ht="210" x14ac:dyDescent="0.25">
      <c r="A280" s="40">
        <v>278</v>
      </c>
      <c r="B280" s="41">
        <v>123</v>
      </c>
      <c r="C280" s="42" t="s">
        <v>785</v>
      </c>
      <c r="D280" s="106" t="s">
        <v>786</v>
      </c>
      <c r="E280" s="106" t="s">
        <v>787</v>
      </c>
      <c r="F280" s="45" t="s">
        <v>788</v>
      </c>
      <c r="G280" s="68" t="s">
        <v>789</v>
      </c>
      <c r="H280" s="91" t="s">
        <v>561</v>
      </c>
      <c r="I280" s="45" t="s">
        <v>717</v>
      </c>
      <c r="J280" s="46">
        <v>68000</v>
      </c>
      <c r="K280" s="47">
        <v>2500</v>
      </c>
      <c r="L280" s="46">
        <f t="shared" si="4"/>
        <v>170000000</v>
      </c>
      <c r="M280" s="86" t="s">
        <v>430</v>
      </c>
      <c r="N280" s="49" t="s">
        <v>24</v>
      </c>
      <c r="O280" s="49" t="s">
        <v>25</v>
      </c>
      <c r="P280" s="49" t="s">
        <v>26</v>
      </c>
      <c r="Q280" s="50" t="s">
        <v>27</v>
      </c>
    </row>
    <row r="281" spans="1:17" ht="210" x14ac:dyDescent="0.25">
      <c r="A281" s="40">
        <v>279</v>
      </c>
      <c r="B281" s="41">
        <v>123</v>
      </c>
      <c r="C281" s="42" t="s">
        <v>785</v>
      </c>
      <c r="D281" s="43" t="s">
        <v>790</v>
      </c>
      <c r="E281" s="106" t="s">
        <v>791</v>
      </c>
      <c r="F281" s="45" t="s">
        <v>788</v>
      </c>
      <c r="G281" s="68" t="s">
        <v>789</v>
      </c>
      <c r="H281" s="91" t="s">
        <v>561</v>
      </c>
      <c r="I281" s="45" t="s">
        <v>717</v>
      </c>
      <c r="J281" s="46">
        <v>63000</v>
      </c>
      <c r="K281" s="47">
        <v>1000</v>
      </c>
      <c r="L281" s="46">
        <f t="shared" si="4"/>
        <v>63000000</v>
      </c>
      <c r="M281" s="86" t="s">
        <v>430</v>
      </c>
      <c r="N281" s="49" t="s">
        <v>24</v>
      </c>
      <c r="O281" s="49" t="s">
        <v>25</v>
      </c>
      <c r="P281" s="49" t="s">
        <v>26</v>
      </c>
      <c r="Q281" s="50" t="s">
        <v>27</v>
      </c>
    </row>
    <row r="282" spans="1:17" ht="210" x14ac:dyDescent="0.25">
      <c r="A282" s="40">
        <v>280</v>
      </c>
      <c r="B282" s="41">
        <v>123</v>
      </c>
      <c r="C282" s="42" t="s">
        <v>785</v>
      </c>
      <c r="D282" s="43" t="s">
        <v>792</v>
      </c>
      <c r="E282" s="106" t="s">
        <v>793</v>
      </c>
      <c r="F282" s="45" t="s">
        <v>788</v>
      </c>
      <c r="G282" s="68" t="s">
        <v>789</v>
      </c>
      <c r="H282" s="91" t="s">
        <v>561</v>
      </c>
      <c r="I282" s="45" t="s">
        <v>717</v>
      </c>
      <c r="J282" s="46">
        <v>63000</v>
      </c>
      <c r="K282" s="47">
        <v>1000</v>
      </c>
      <c r="L282" s="46">
        <f t="shared" si="4"/>
        <v>63000000</v>
      </c>
      <c r="M282" s="86" t="s">
        <v>430</v>
      </c>
      <c r="N282" s="49" t="s">
        <v>24</v>
      </c>
      <c r="O282" s="49" t="s">
        <v>25</v>
      </c>
      <c r="P282" s="49" t="s">
        <v>26</v>
      </c>
      <c r="Q282" s="50" t="s">
        <v>27</v>
      </c>
    </row>
    <row r="283" spans="1:17" ht="210" x14ac:dyDescent="0.25">
      <c r="A283" s="40">
        <v>281</v>
      </c>
      <c r="B283" s="41">
        <v>123</v>
      </c>
      <c r="C283" s="42" t="s">
        <v>785</v>
      </c>
      <c r="D283" s="43" t="s">
        <v>3425</v>
      </c>
      <c r="E283" s="106" t="s">
        <v>794</v>
      </c>
      <c r="F283" s="45" t="s">
        <v>788</v>
      </c>
      <c r="G283" s="68" t="s">
        <v>789</v>
      </c>
      <c r="H283" s="91" t="s">
        <v>561</v>
      </c>
      <c r="I283" s="45" t="s">
        <v>717</v>
      </c>
      <c r="J283" s="46">
        <v>63000</v>
      </c>
      <c r="K283" s="47">
        <v>500</v>
      </c>
      <c r="L283" s="46">
        <f t="shared" si="4"/>
        <v>31500000</v>
      </c>
      <c r="M283" s="86" t="s">
        <v>430</v>
      </c>
      <c r="N283" s="49" t="s">
        <v>24</v>
      </c>
      <c r="O283" s="49" t="s">
        <v>25</v>
      </c>
      <c r="P283" s="49" t="s">
        <v>26</v>
      </c>
      <c r="Q283" s="50" t="s">
        <v>27</v>
      </c>
    </row>
    <row r="284" spans="1:17" ht="210" x14ac:dyDescent="0.25">
      <c r="A284" s="40">
        <v>282</v>
      </c>
      <c r="B284" s="41">
        <v>123</v>
      </c>
      <c r="C284" s="42" t="s">
        <v>785</v>
      </c>
      <c r="D284" s="43" t="s">
        <v>3426</v>
      </c>
      <c r="E284" s="106" t="s">
        <v>795</v>
      </c>
      <c r="F284" s="45" t="s">
        <v>788</v>
      </c>
      <c r="G284" s="68" t="s">
        <v>789</v>
      </c>
      <c r="H284" s="91" t="s">
        <v>561</v>
      </c>
      <c r="I284" s="45" t="s">
        <v>717</v>
      </c>
      <c r="J284" s="46">
        <v>65000</v>
      </c>
      <c r="K284" s="47">
        <v>350</v>
      </c>
      <c r="L284" s="46">
        <f t="shared" si="4"/>
        <v>22750000</v>
      </c>
      <c r="M284" s="86" t="s">
        <v>430</v>
      </c>
      <c r="N284" s="49" t="s">
        <v>24</v>
      </c>
      <c r="O284" s="49" t="s">
        <v>25</v>
      </c>
      <c r="P284" s="49" t="s">
        <v>26</v>
      </c>
      <c r="Q284" s="50" t="s">
        <v>27</v>
      </c>
    </row>
    <row r="285" spans="1:17" ht="210" x14ac:dyDescent="0.25">
      <c r="A285" s="40">
        <v>283</v>
      </c>
      <c r="B285" s="41">
        <v>124</v>
      </c>
      <c r="C285" s="42" t="s">
        <v>65</v>
      </c>
      <c r="D285" s="59" t="s">
        <v>796</v>
      </c>
      <c r="E285" s="59" t="s">
        <v>797</v>
      </c>
      <c r="F285" s="45" t="s">
        <v>798</v>
      </c>
      <c r="G285" s="68" t="s">
        <v>799</v>
      </c>
      <c r="H285" s="91" t="s">
        <v>289</v>
      </c>
      <c r="I285" s="45" t="s">
        <v>717</v>
      </c>
      <c r="J285" s="46">
        <v>95000</v>
      </c>
      <c r="K285" s="47">
        <v>50</v>
      </c>
      <c r="L285" s="46">
        <f t="shared" si="4"/>
        <v>4750000</v>
      </c>
      <c r="M285" s="86" t="s">
        <v>430</v>
      </c>
      <c r="N285" s="49" t="s">
        <v>24</v>
      </c>
      <c r="O285" s="49" t="s">
        <v>25</v>
      </c>
      <c r="P285" s="49" t="s">
        <v>26</v>
      </c>
      <c r="Q285" s="50" t="s">
        <v>27</v>
      </c>
    </row>
    <row r="286" spans="1:17" ht="210" x14ac:dyDescent="0.25">
      <c r="A286" s="40">
        <v>284</v>
      </c>
      <c r="B286" s="41">
        <v>126</v>
      </c>
      <c r="C286" s="42" t="s">
        <v>800</v>
      </c>
      <c r="D286" s="59" t="s">
        <v>801</v>
      </c>
      <c r="E286" s="59" t="s">
        <v>802</v>
      </c>
      <c r="F286" s="45" t="s">
        <v>803</v>
      </c>
      <c r="G286" s="68" t="s">
        <v>804</v>
      </c>
      <c r="H286" s="91" t="s">
        <v>101</v>
      </c>
      <c r="I286" s="45" t="s">
        <v>805</v>
      </c>
      <c r="J286" s="46">
        <v>14800</v>
      </c>
      <c r="K286" s="47">
        <v>9400</v>
      </c>
      <c r="L286" s="46">
        <f t="shared" si="4"/>
        <v>139120000</v>
      </c>
      <c r="M286" s="86" t="s">
        <v>430</v>
      </c>
      <c r="N286" s="49" t="s">
        <v>24</v>
      </c>
      <c r="O286" s="49" t="s">
        <v>25</v>
      </c>
      <c r="P286" s="49" t="s">
        <v>26</v>
      </c>
      <c r="Q286" s="50" t="s">
        <v>27</v>
      </c>
    </row>
    <row r="287" spans="1:17" ht="210" x14ac:dyDescent="0.25">
      <c r="A287" s="40">
        <v>285</v>
      </c>
      <c r="B287" s="41">
        <v>123</v>
      </c>
      <c r="C287" s="42" t="s">
        <v>785</v>
      </c>
      <c r="D287" s="54" t="s">
        <v>806</v>
      </c>
      <c r="E287" s="54" t="s">
        <v>807</v>
      </c>
      <c r="F287" s="92" t="s">
        <v>808</v>
      </c>
      <c r="G287" s="68" t="s">
        <v>809</v>
      </c>
      <c r="H287" s="91" t="s">
        <v>106</v>
      </c>
      <c r="I287" s="45" t="s">
        <v>805</v>
      </c>
      <c r="J287" s="46">
        <v>16000</v>
      </c>
      <c r="K287" s="47">
        <v>1520</v>
      </c>
      <c r="L287" s="46">
        <f t="shared" si="4"/>
        <v>24320000</v>
      </c>
      <c r="M287" s="86" t="s">
        <v>430</v>
      </c>
      <c r="N287" s="49" t="s">
        <v>24</v>
      </c>
      <c r="O287" s="49" t="s">
        <v>25</v>
      </c>
      <c r="P287" s="49" t="s">
        <v>26</v>
      </c>
      <c r="Q287" s="50" t="s">
        <v>27</v>
      </c>
    </row>
    <row r="288" spans="1:17" ht="210" x14ac:dyDescent="0.25">
      <c r="A288" s="40">
        <v>286</v>
      </c>
      <c r="B288" s="41">
        <v>120</v>
      </c>
      <c r="C288" s="42" t="s">
        <v>810</v>
      </c>
      <c r="D288" s="59" t="s">
        <v>811</v>
      </c>
      <c r="E288" s="59" t="s">
        <v>811</v>
      </c>
      <c r="F288" s="45" t="s">
        <v>812</v>
      </c>
      <c r="G288" s="68" t="s">
        <v>813</v>
      </c>
      <c r="H288" s="91" t="s">
        <v>199</v>
      </c>
      <c r="I288" s="45" t="s">
        <v>68</v>
      </c>
      <c r="J288" s="46">
        <v>105000</v>
      </c>
      <c r="K288" s="47">
        <v>287</v>
      </c>
      <c r="L288" s="46">
        <f t="shared" si="4"/>
        <v>30135000</v>
      </c>
      <c r="M288" s="86" t="s">
        <v>430</v>
      </c>
      <c r="N288" s="49" t="s">
        <v>24</v>
      </c>
      <c r="O288" s="49" t="s">
        <v>25</v>
      </c>
      <c r="P288" s="49" t="s">
        <v>26</v>
      </c>
      <c r="Q288" s="50" t="s">
        <v>27</v>
      </c>
    </row>
    <row r="289" spans="1:17" ht="210" x14ac:dyDescent="0.25">
      <c r="A289" s="40">
        <v>287</v>
      </c>
      <c r="B289" s="41">
        <v>120</v>
      </c>
      <c r="C289" s="42" t="s">
        <v>810</v>
      </c>
      <c r="D289" s="43" t="s">
        <v>814</v>
      </c>
      <c r="E289" s="43" t="s">
        <v>815</v>
      </c>
      <c r="F289" s="45" t="s">
        <v>816</v>
      </c>
      <c r="G289" s="68" t="s">
        <v>799</v>
      </c>
      <c r="H289" s="91" t="s">
        <v>289</v>
      </c>
      <c r="I289" s="45" t="s">
        <v>805</v>
      </c>
      <c r="J289" s="46">
        <v>128000</v>
      </c>
      <c r="K289" s="47">
        <v>454</v>
      </c>
      <c r="L289" s="46">
        <f t="shared" si="4"/>
        <v>58112000</v>
      </c>
      <c r="M289" s="86" t="s">
        <v>430</v>
      </c>
      <c r="N289" s="49" t="s">
        <v>24</v>
      </c>
      <c r="O289" s="49" t="s">
        <v>25</v>
      </c>
      <c r="P289" s="49" t="s">
        <v>26</v>
      </c>
      <c r="Q289" s="50" t="s">
        <v>27</v>
      </c>
    </row>
    <row r="290" spans="1:17" ht="210" x14ac:dyDescent="0.25">
      <c r="A290" s="40">
        <v>288</v>
      </c>
      <c r="B290" s="41">
        <v>121</v>
      </c>
      <c r="C290" s="42" t="s">
        <v>817</v>
      </c>
      <c r="D290" s="59" t="s">
        <v>818</v>
      </c>
      <c r="E290" s="59" t="s">
        <v>818</v>
      </c>
      <c r="F290" s="45" t="s">
        <v>816</v>
      </c>
      <c r="G290" s="68" t="s">
        <v>804</v>
      </c>
      <c r="H290" s="91" t="s">
        <v>101</v>
      </c>
      <c r="I290" s="45" t="s">
        <v>805</v>
      </c>
      <c r="J290" s="46">
        <v>9500</v>
      </c>
      <c r="K290" s="47">
        <v>10050</v>
      </c>
      <c r="L290" s="46">
        <f t="shared" si="4"/>
        <v>95475000</v>
      </c>
      <c r="M290" s="86" t="s">
        <v>430</v>
      </c>
      <c r="N290" s="49" t="s">
        <v>24</v>
      </c>
      <c r="O290" s="49" t="s">
        <v>25</v>
      </c>
      <c r="P290" s="49" t="s">
        <v>26</v>
      </c>
      <c r="Q290" s="50" t="s">
        <v>27</v>
      </c>
    </row>
    <row r="291" spans="1:17" ht="210" x14ac:dyDescent="0.25">
      <c r="A291" s="40">
        <v>289</v>
      </c>
      <c r="B291" s="41">
        <v>120</v>
      </c>
      <c r="C291" s="42" t="s">
        <v>810</v>
      </c>
      <c r="D291" s="54" t="s">
        <v>819</v>
      </c>
      <c r="E291" s="54" t="s">
        <v>819</v>
      </c>
      <c r="F291" s="45" t="s">
        <v>820</v>
      </c>
      <c r="G291" s="68" t="s">
        <v>753</v>
      </c>
      <c r="H291" s="91" t="s">
        <v>821</v>
      </c>
      <c r="I291" s="45" t="s">
        <v>717</v>
      </c>
      <c r="J291" s="46">
        <v>70000</v>
      </c>
      <c r="K291" s="47">
        <v>400</v>
      </c>
      <c r="L291" s="46">
        <f t="shared" si="4"/>
        <v>28000000</v>
      </c>
      <c r="M291" s="86" t="s">
        <v>430</v>
      </c>
      <c r="N291" s="49" t="s">
        <v>24</v>
      </c>
      <c r="O291" s="49" t="s">
        <v>25</v>
      </c>
      <c r="P291" s="49" t="s">
        <v>26</v>
      </c>
      <c r="Q291" s="50" t="s">
        <v>27</v>
      </c>
    </row>
    <row r="292" spans="1:17" ht="210" x14ac:dyDescent="0.25">
      <c r="A292" s="40">
        <v>290</v>
      </c>
      <c r="B292" s="41">
        <v>122</v>
      </c>
      <c r="C292" s="42" t="s">
        <v>773</v>
      </c>
      <c r="D292" s="58" t="s">
        <v>822</v>
      </c>
      <c r="E292" s="58" t="s">
        <v>823</v>
      </c>
      <c r="F292" s="45" t="s">
        <v>824</v>
      </c>
      <c r="G292" s="68" t="s">
        <v>799</v>
      </c>
      <c r="H292" s="91" t="s">
        <v>289</v>
      </c>
      <c r="I292" s="45" t="s">
        <v>717</v>
      </c>
      <c r="J292" s="46">
        <v>65000</v>
      </c>
      <c r="K292" s="47">
        <v>200</v>
      </c>
      <c r="L292" s="46">
        <f t="shared" si="4"/>
        <v>13000000</v>
      </c>
      <c r="M292" s="86" t="s">
        <v>430</v>
      </c>
      <c r="N292" s="49" t="s">
        <v>24</v>
      </c>
      <c r="O292" s="49" t="s">
        <v>25</v>
      </c>
      <c r="P292" s="49" t="s">
        <v>26</v>
      </c>
      <c r="Q292" s="50" t="s">
        <v>27</v>
      </c>
    </row>
    <row r="293" spans="1:17" ht="210" x14ac:dyDescent="0.25">
      <c r="A293" s="40">
        <v>291</v>
      </c>
      <c r="B293" s="41">
        <v>120</v>
      </c>
      <c r="C293" s="42" t="s">
        <v>810</v>
      </c>
      <c r="D293" s="58" t="s">
        <v>825</v>
      </c>
      <c r="E293" s="58" t="s">
        <v>825</v>
      </c>
      <c r="F293" s="45" t="s">
        <v>812</v>
      </c>
      <c r="G293" s="68" t="s">
        <v>826</v>
      </c>
      <c r="H293" s="91" t="s">
        <v>106</v>
      </c>
      <c r="I293" s="45" t="s">
        <v>68</v>
      </c>
      <c r="J293" s="46">
        <v>9000</v>
      </c>
      <c r="K293" s="47">
        <v>237</v>
      </c>
      <c r="L293" s="46">
        <f t="shared" si="4"/>
        <v>2133000</v>
      </c>
      <c r="M293" s="86" t="s">
        <v>430</v>
      </c>
      <c r="N293" s="49" t="s">
        <v>24</v>
      </c>
      <c r="O293" s="49" t="s">
        <v>25</v>
      </c>
      <c r="P293" s="49" t="s">
        <v>26</v>
      </c>
      <c r="Q293" s="50" t="s">
        <v>27</v>
      </c>
    </row>
    <row r="294" spans="1:17" ht="210" x14ac:dyDescent="0.25">
      <c r="A294" s="40">
        <v>292</v>
      </c>
      <c r="B294" s="41">
        <v>120</v>
      </c>
      <c r="C294" s="42" t="s">
        <v>810</v>
      </c>
      <c r="D294" s="58" t="s">
        <v>827</v>
      </c>
      <c r="E294" s="58" t="s">
        <v>827</v>
      </c>
      <c r="F294" s="68" t="s">
        <v>824</v>
      </c>
      <c r="G294" s="40" t="s">
        <v>205</v>
      </c>
      <c r="H294" s="91" t="s">
        <v>38</v>
      </c>
      <c r="I294" s="45" t="s">
        <v>717</v>
      </c>
      <c r="J294" s="46">
        <v>150000</v>
      </c>
      <c r="K294" s="47">
        <v>372</v>
      </c>
      <c r="L294" s="46">
        <f t="shared" si="4"/>
        <v>55800000</v>
      </c>
      <c r="M294" s="86" t="s">
        <v>430</v>
      </c>
      <c r="N294" s="49" t="s">
        <v>24</v>
      </c>
      <c r="O294" s="49" t="s">
        <v>25</v>
      </c>
      <c r="P294" s="49" t="s">
        <v>26</v>
      </c>
      <c r="Q294" s="50" t="s">
        <v>27</v>
      </c>
    </row>
    <row r="295" spans="1:17" ht="210" x14ac:dyDescent="0.25">
      <c r="A295" s="40">
        <v>293</v>
      </c>
      <c r="B295" s="41">
        <v>122</v>
      </c>
      <c r="C295" s="42" t="s">
        <v>773</v>
      </c>
      <c r="D295" s="54" t="s">
        <v>828</v>
      </c>
      <c r="E295" s="54" t="s">
        <v>828</v>
      </c>
      <c r="F295" s="92" t="s">
        <v>829</v>
      </c>
      <c r="G295" s="68" t="s">
        <v>830</v>
      </c>
      <c r="H295" s="91" t="s">
        <v>247</v>
      </c>
      <c r="I295" s="45" t="s">
        <v>831</v>
      </c>
      <c r="J295" s="46">
        <v>80000</v>
      </c>
      <c r="K295" s="47">
        <v>46</v>
      </c>
      <c r="L295" s="46">
        <f t="shared" si="4"/>
        <v>3680000</v>
      </c>
      <c r="M295" s="86" t="s">
        <v>430</v>
      </c>
      <c r="N295" s="49" t="s">
        <v>24</v>
      </c>
      <c r="O295" s="49" t="s">
        <v>25</v>
      </c>
      <c r="P295" s="49" t="s">
        <v>26</v>
      </c>
      <c r="Q295" s="50" t="s">
        <v>27</v>
      </c>
    </row>
    <row r="296" spans="1:17" ht="210" x14ac:dyDescent="0.25">
      <c r="A296" s="40">
        <v>294</v>
      </c>
      <c r="B296" s="41">
        <v>122</v>
      </c>
      <c r="C296" s="42" t="s">
        <v>773</v>
      </c>
      <c r="D296" s="54" t="s">
        <v>832</v>
      </c>
      <c r="E296" s="54" t="s">
        <v>832</v>
      </c>
      <c r="F296" s="92" t="s">
        <v>829</v>
      </c>
      <c r="G296" s="68" t="s">
        <v>830</v>
      </c>
      <c r="H296" s="91" t="s">
        <v>247</v>
      </c>
      <c r="I296" s="45" t="s">
        <v>831</v>
      </c>
      <c r="J296" s="46">
        <v>80000</v>
      </c>
      <c r="K296" s="47">
        <v>46</v>
      </c>
      <c r="L296" s="46">
        <f t="shared" si="4"/>
        <v>3680000</v>
      </c>
      <c r="M296" s="86" t="s">
        <v>430</v>
      </c>
      <c r="N296" s="49" t="s">
        <v>24</v>
      </c>
      <c r="O296" s="49" t="s">
        <v>25</v>
      </c>
      <c r="P296" s="49" t="s">
        <v>26</v>
      </c>
      <c r="Q296" s="50" t="s">
        <v>27</v>
      </c>
    </row>
    <row r="297" spans="1:17" ht="210" x14ac:dyDescent="0.25">
      <c r="A297" s="40">
        <v>295</v>
      </c>
      <c r="B297" s="41">
        <v>122</v>
      </c>
      <c r="C297" s="42" t="s">
        <v>773</v>
      </c>
      <c r="D297" s="54" t="s">
        <v>833</v>
      </c>
      <c r="E297" s="54" t="s">
        <v>833</v>
      </c>
      <c r="F297" s="92" t="s">
        <v>829</v>
      </c>
      <c r="G297" s="68" t="s">
        <v>830</v>
      </c>
      <c r="H297" s="91" t="s">
        <v>247</v>
      </c>
      <c r="I297" s="45" t="s">
        <v>831</v>
      </c>
      <c r="J297" s="46">
        <v>69000</v>
      </c>
      <c r="K297" s="47">
        <v>41</v>
      </c>
      <c r="L297" s="46">
        <f t="shared" si="4"/>
        <v>2829000</v>
      </c>
      <c r="M297" s="86" t="s">
        <v>430</v>
      </c>
      <c r="N297" s="49" t="s">
        <v>24</v>
      </c>
      <c r="O297" s="49" t="s">
        <v>25</v>
      </c>
      <c r="P297" s="49" t="s">
        <v>26</v>
      </c>
      <c r="Q297" s="50" t="s">
        <v>27</v>
      </c>
    </row>
    <row r="298" spans="1:17" ht="210" x14ac:dyDescent="0.25">
      <c r="A298" s="40">
        <v>296</v>
      </c>
      <c r="B298" s="41">
        <v>122</v>
      </c>
      <c r="C298" s="42" t="s">
        <v>773</v>
      </c>
      <c r="D298" s="54" t="s">
        <v>834</v>
      </c>
      <c r="E298" s="54" t="s">
        <v>834</v>
      </c>
      <c r="F298" s="92" t="s">
        <v>829</v>
      </c>
      <c r="G298" s="68" t="s">
        <v>830</v>
      </c>
      <c r="H298" s="91" t="s">
        <v>247</v>
      </c>
      <c r="I298" s="45" t="s">
        <v>831</v>
      </c>
      <c r="J298" s="46">
        <v>75000</v>
      </c>
      <c r="K298" s="47">
        <v>41</v>
      </c>
      <c r="L298" s="46">
        <f t="shared" si="4"/>
        <v>3075000</v>
      </c>
      <c r="M298" s="86" t="s">
        <v>430</v>
      </c>
      <c r="N298" s="49" t="s">
        <v>24</v>
      </c>
      <c r="O298" s="49" t="s">
        <v>25</v>
      </c>
      <c r="P298" s="49" t="s">
        <v>26</v>
      </c>
      <c r="Q298" s="50" t="s">
        <v>27</v>
      </c>
    </row>
    <row r="299" spans="1:17" ht="210" x14ac:dyDescent="0.25">
      <c r="A299" s="40">
        <v>297</v>
      </c>
      <c r="B299" s="41">
        <v>122</v>
      </c>
      <c r="C299" s="42" t="s">
        <v>773</v>
      </c>
      <c r="D299" s="54" t="s">
        <v>835</v>
      </c>
      <c r="E299" s="54" t="s">
        <v>835</v>
      </c>
      <c r="F299" s="92" t="s">
        <v>829</v>
      </c>
      <c r="G299" s="68" t="s">
        <v>830</v>
      </c>
      <c r="H299" s="91" t="s">
        <v>247</v>
      </c>
      <c r="I299" s="45" t="s">
        <v>831</v>
      </c>
      <c r="J299" s="46">
        <v>105000</v>
      </c>
      <c r="K299" s="47">
        <v>41</v>
      </c>
      <c r="L299" s="46">
        <f t="shared" si="4"/>
        <v>4305000</v>
      </c>
      <c r="M299" s="86" t="s">
        <v>430</v>
      </c>
      <c r="N299" s="49" t="s">
        <v>24</v>
      </c>
      <c r="O299" s="49" t="s">
        <v>25</v>
      </c>
      <c r="P299" s="49" t="s">
        <v>26</v>
      </c>
      <c r="Q299" s="50" t="s">
        <v>27</v>
      </c>
    </row>
    <row r="300" spans="1:17" ht="210" x14ac:dyDescent="0.25">
      <c r="A300" s="40">
        <v>298</v>
      </c>
      <c r="B300" s="41">
        <v>122</v>
      </c>
      <c r="C300" s="42" t="s">
        <v>773</v>
      </c>
      <c r="D300" s="54" t="s">
        <v>836</v>
      </c>
      <c r="E300" s="54" t="s">
        <v>836</v>
      </c>
      <c r="F300" s="92" t="s">
        <v>829</v>
      </c>
      <c r="G300" s="68" t="s">
        <v>830</v>
      </c>
      <c r="H300" s="91" t="s">
        <v>247</v>
      </c>
      <c r="I300" s="45" t="s">
        <v>831</v>
      </c>
      <c r="J300" s="46">
        <v>125000</v>
      </c>
      <c r="K300" s="47">
        <v>29</v>
      </c>
      <c r="L300" s="46">
        <f t="shared" si="4"/>
        <v>3625000</v>
      </c>
      <c r="M300" s="86" t="s">
        <v>430</v>
      </c>
      <c r="N300" s="49" t="s">
        <v>24</v>
      </c>
      <c r="O300" s="49" t="s">
        <v>25</v>
      </c>
      <c r="P300" s="49" t="s">
        <v>26</v>
      </c>
      <c r="Q300" s="50" t="s">
        <v>27</v>
      </c>
    </row>
    <row r="301" spans="1:17" ht="210" x14ac:dyDescent="0.25">
      <c r="A301" s="40">
        <v>299</v>
      </c>
      <c r="B301" s="41">
        <v>128</v>
      </c>
      <c r="C301" s="42" t="s">
        <v>837</v>
      </c>
      <c r="D301" s="59" t="s">
        <v>838</v>
      </c>
      <c r="E301" s="59" t="s">
        <v>839</v>
      </c>
      <c r="F301" s="45" t="s">
        <v>136</v>
      </c>
      <c r="G301" s="68" t="s">
        <v>840</v>
      </c>
      <c r="H301" s="40" t="s">
        <v>398</v>
      </c>
      <c r="I301" s="45" t="s">
        <v>841</v>
      </c>
      <c r="J301" s="46">
        <v>1100</v>
      </c>
      <c r="K301" s="47">
        <v>10450</v>
      </c>
      <c r="L301" s="46">
        <f t="shared" si="4"/>
        <v>11495000</v>
      </c>
      <c r="M301" s="86" t="s">
        <v>430</v>
      </c>
      <c r="N301" s="49" t="s">
        <v>24</v>
      </c>
      <c r="O301" s="49" t="s">
        <v>25</v>
      </c>
      <c r="P301" s="49" t="s">
        <v>26</v>
      </c>
      <c r="Q301" s="50" t="s">
        <v>27</v>
      </c>
    </row>
    <row r="302" spans="1:17" ht="210" x14ac:dyDescent="0.25">
      <c r="A302" s="40">
        <v>300</v>
      </c>
      <c r="B302" s="41">
        <v>128</v>
      </c>
      <c r="C302" s="42" t="s">
        <v>837</v>
      </c>
      <c r="D302" s="59" t="s">
        <v>842</v>
      </c>
      <c r="E302" s="59" t="s">
        <v>843</v>
      </c>
      <c r="F302" s="45" t="s">
        <v>136</v>
      </c>
      <c r="G302" s="68" t="s">
        <v>840</v>
      </c>
      <c r="H302" s="40" t="s">
        <v>398</v>
      </c>
      <c r="I302" s="45" t="s">
        <v>22</v>
      </c>
      <c r="J302" s="46">
        <v>1100</v>
      </c>
      <c r="K302" s="47">
        <v>2300</v>
      </c>
      <c r="L302" s="46">
        <f t="shared" si="4"/>
        <v>2530000</v>
      </c>
      <c r="M302" s="86" t="s">
        <v>430</v>
      </c>
      <c r="N302" s="49" t="s">
        <v>24</v>
      </c>
      <c r="O302" s="49" t="s">
        <v>25</v>
      </c>
      <c r="P302" s="49" t="s">
        <v>26</v>
      </c>
      <c r="Q302" s="50" t="s">
        <v>27</v>
      </c>
    </row>
    <row r="303" spans="1:17" ht="210" x14ac:dyDescent="0.25">
      <c r="A303" s="40">
        <v>301</v>
      </c>
      <c r="B303" s="41">
        <v>131</v>
      </c>
      <c r="C303" s="42" t="s">
        <v>844</v>
      </c>
      <c r="D303" s="43" t="s">
        <v>845</v>
      </c>
      <c r="E303" s="43" t="s">
        <v>845</v>
      </c>
      <c r="F303" s="68" t="s">
        <v>549</v>
      </c>
      <c r="G303" s="68" t="s">
        <v>51</v>
      </c>
      <c r="H303" s="40" t="s">
        <v>52</v>
      </c>
      <c r="I303" s="45" t="s">
        <v>22</v>
      </c>
      <c r="J303" s="46">
        <v>290000</v>
      </c>
      <c r="K303" s="47">
        <v>10</v>
      </c>
      <c r="L303" s="46">
        <f t="shared" si="4"/>
        <v>2900000</v>
      </c>
      <c r="M303" s="86" t="s">
        <v>430</v>
      </c>
      <c r="N303" s="49" t="s">
        <v>24</v>
      </c>
      <c r="O303" s="49" t="s">
        <v>25</v>
      </c>
      <c r="P303" s="49" t="s">
        <v>26</v>
      </c>
      <c r="Q303" s="50" t="s">
        <v>27</v>
      </c>
    </row>
    <row r="304" spans="1:17" ht="210" x14ac:dyDescent="0.25">
      <c r="A304" s="40">
        <v>302</v>
      </c>
      <c r="B304" s="41">
        <v>132</v>
      </c>
      <c r="C304" s="42" t="s">
        <v>28</v>
      </c>
      <c r="D304" s="43" t="s">
        <v>846</v>
      </c>
      <c r="E304" s="43" t="s">
        <v>847</v>
      </c>
      <c r="F304" s="45" t="s">
        <v>848</v>
      </c>
      <c r="G304" s="68" t="s">
        <v>849</v>
      </c>
      <c r="H304" s="91" t="s">
        <v>247</v>
      </c>
      <c r="I304" s="45" t="s">
        <v>22</v>
      </c>
      <c r="J304" s="46">
        <v>1750000</v>
      </c>
      <c r="K304" s="47">
        <v>50</v>
      </c>
      <c r="L304" s="46">
        <f t="shared" si="4"/>
        <v>87500000</v>
      </c>
      <c r="M304" s="86" t="s">
        <v>430</v>
      </c>
      <c r="N304" s="49" t="s">
        <v>24</v>
      </c>
      <c r="O304" s="49" t="s">
        <v>25</v>
      </c>
      <c r="P304" s="49" t="s">
        <v>26</v>
      </c>
      <c r="Q304" s="50" t="s">
        <v>27</v>
      </c>
    </row>
    <row r="305" spans="1:17" ht="210" x14ac:dyDescent="0.25">
      <c r="A305" s="40">
        <v>303</v>
      </c>
      <c r="B305" s="41">
        <v>130</v>
      </c>
      <c r="C305" s="42" t="s">
        <v>850</v>
      </c>
      <c r="D305" s="107" t="s">
        <v>851</v>
      </c>
      <c r="E305" s="107" t="s">
        <v>851</v>
      </c>
      <c r="F305" s="62" t="s">
        <v>549</v>
      </c>
      <c r="G305" s="68" t="s">
        <v>852</v>
      </c>
      <c r="H305" s="91" t="s">
        <v>608</v>
      </c>
      <c r="I305" s="45" t="s">
        <v>22</v>
      </c>
      <c r="J305" s="46">
        <v>90000</v>
      </c>
      <c r="K305" s="47">
        <v>500</v>
      </c>
      <c r="L305" s="46">
        <f t="shared" si="4"/>
        <v>45000000</v>
      </c>
      <c r="M305" s="86" t="s">
        <v>430</v>
      </c>
      <c r="N305" s="49" t="s">
        <v>24</v>
      </c>
      <c r="O305" s="49" t="s">
        <v>25</v>
      </c>
      <c r="P305" s="49" t="s">
        <v>26</v>
      </c>
      <c r="Q305" s="50" t="s">
        <v>27</v>
      </c>
    </row>
    <row r="306" spans="1:17" ht="210" x14ac:dyDescent="0.25">
      <c r="A306" s="40">
        <v>304</v>
      </c>
      <c r="B306" s="41">
        <v>130</v>
      </c>
      <c r="C306" s="42" t="s">
        <v>850</v>
      </c>
      <c r="D306" s="107" t="s">
        <v>853</v>
      </c>
      <c r="E306" s="107" t="s">
        <v>854</v>
      </c>
      <c r="F306" s="62" t="s">
        <v>855</v>
      </c>
      <c r="G306" s="68" t="s">
        <v>699</v>
      </c>
      <c r="H306" s="91" t="s">
        <v>38</v>
      </c>
      <c r="I306" s="45" t="s">
        <v>22</v>
      </c>
      <c r="J306" s="46">
        <v>20000000</v>
      </c>
      <c r="K306" s="47">
        <v>5</v>
      </c>
      <c r="L306" s="46">
        <f t="shared" si="4"/>
        <v>100000000</v>
      </c>
      <c r="M306" s="86" t="s">
        <v>430</v>
      </c>
      <c r="N306" s="49" t="s">
        <v>24</v>
      </c>
      <c r="O306" s="49" t="s">
        <v>25</v>
      </c>
      <c r="P306" s="49" t="s">
        <v>26</v>
      </c>
      <c r="Q306" s="50" t="s">
        <v>27</v>
      </c>
    </row>
    <row r="307" spans="1:17" ht="210" x14ac:dyDescent="0.25">
      <c r="A307" s="40">
        <v>305</v>
      </c>
      <c r="B307" s="41">
        <v>281</v>
      </c>
      <c r="C307" s="42" t="s">
        <v>856</v>
      </c>
      <c r="D307" s="59" t="s">
        <v>857</v>
      </c>
      <c r="E307" s="59" t="s">
        <v>857</v>
      </c>
      <c r="F307" s="45" t="s">
        <v>549</v>
      </c>
      <c r="G307" s="68" t="s">
        <v>105</v>
      </c>
      <c r="H307" s="91" t="s">
        <v>106</v>
      </c>
      <c r="I307" s="45" t="s">
        <v>22</v>
      </c>
      <c r="J307" s="46">
        <v>390000</v>
      </c>
      <c r="K307" s="47">
        <v>59</v>
      </c>
      <c r="L307" s="46">
        <f t="shared" si="4"/>
        <v>23010000</v>
      </c>
      <c r="M307" s="86" t="s">
        <v>430</v>
      </c>
      <c r="N307" s="49" t="s">
        <v>24</v>
      </c>
      <c r="O307" s="49" t="s">
        <v>25</v>
      </c>
      <c r="P307" s="49" t="s">
        <v>26</v>
      </c>
      <c r="Q307" s="50" t="s">
        <v>27</v>
      </c>
    </row>
    <row r="308" spans="1:17" ht="210" x14ac:dyDescent="0.25">
      <c r="A308" s="40">
        <v>306</v>
      </c>
      <c r="B308" s="41">
        <v>10</v>
      </c>
      <c r="C308" s="42" t="s">
        <v>858</v>
      </c>
      <c r="D308" s="59" t="s">
        <v>859</v>
      </c>
      <c r="E308" s="59" t="s">
        <v>859</v>
      </c>
      <c r="F308" s="45" t="s">
        <v>549</v>
      </c>
      <c r="G308" s="68" t="s">
        <v>105</v>
      </c>
      <c r="H308" s="91" t="s">
        <v>106</v>
      </c>
      <c r="I308" s="45" t="s">
        <v>22</v>
      </c>
      <c r="J308" s="46">
        <v>225000</v>
      </c>
      <c r="K308" s="47">
        <v>72</v>
      </c>
      <c r="L308" s="46">
        <f t="shared" si="4"/>
        <v>16200000</v>
      </c>
      <c r="M308" s="86" t="s">
        <v>430</v>
      </c>
      <c r="N308" s="49" t="s">
        <v>24</v>
      </c>
      <c r="O308" s="49" t="s">
        <v>25</v>
      </c>
      <c r="P308" s="49" t="s">
        <v>26</v>
      </c>
      <c r="Q308" s="50" t="s">
        <v>27</v>
      </c>
    </row>
    <row r="309" spans="1:17" ht="210" x14ac:dyDescent="0.25">
      <c r="A309" s="40">
        <v>307</v>
      </c>
      <c r="B309" s="41">
        <v>281</v>
      </c>
      <c r="C309" s="42" t="s">
        <v>856</v>
      </c>
      <c r="D309" s="43" t="s">
        <v>860</v>
      </c>
      <c r="E309" s="43" t="s">
        <v>860</v>
      </c>
      <c r="F309" s="68" t="s">
        <v>549</v>
      </c>
      <c r="G309" s="68" t="s">
        <v>105</v>
      </c>
      <c r="H309" s="91" t="s">
        <v>106</v>
      </c>
      <c r="I309" s="45" t="s">
        <v>22</v>
      </c>
      <c r="J309" s="46">
        <v>105000</v>
      </c>
      <c r="K309" s="47">
        <v>105</v>
      </c>
      <c r="L309" s="46">
        <f t="shared" si="4"/>
        <v>11025000</v>
      </c>
      <c r="M309" s="86" t="s">
        <v>430</v>
      </c>
      <c r="N309" s="49" t="s">
        <v>24</v>
      </c>
      <c r="O309" s="49" t="s">
        <v>25</v>
      </c>
      <c r="P309" s="49" t="s">
        <v>26</v>
      </c>
      <c r="Q309" s="50" t="s">
        <v>27</v>
      </c>
    </row>
    <row r="310" spans="1:17" ht="210" x14ac:dyDescent="0.25">
      <c r="A310" s="40">
        <v>308</v>
      </c>
      <c r="B310" s="41">
        <v>281</v>
      </c>
      <c r="C310" s="42" t="s">
        <v>856</v>
      </c>
      <c r="D310" s="43" t="s">
        <v>861</v>
      </c>
      <c r="E310" s="43" t="s">
        <v>861</v>
      </c>
      <c r="F310" s="68" t="s">
        <v>549</v>
      </c>
      <c r="G310" s="68" t="s">
        <v>105</v>
      </c>
      <c r="H310" s="91" t="s">
        <v>106</v>
      </c>
      <c r="I310" s="45" t="s">
        <v>22</v>
      </c>
      <c r="J310" s="46">
        <v>290000</v>
      </c>
      <c r="K310" s="47">
        <v>10</v>
      </c>
      <c r="L310" s="46">
        <f t="shared" si="4"/>
        <v>2900000</v>
      </c>
      <c r="M310" s="86" t="s">
        <v>430</v>
      </c>
      <c r="N310" s="49" t="s">
        <v>24</v>
      </c>
      <c r="O310" s="49" t="s">
        <v>25</v>
      </c>
      <c r="P310" s="49" t="s">
        <v>26</v>
      </c>
      <c r="Q310" s="50" t="s">
        <v>27</v>
      </c>
    </row>
    <row r="311" spans="1:17" ht="210" x14ac:dyDescent="0.25">
      <c r="A311" s="40">
        <v>309</v>
      </c>
      <c r="B311" s="41">
        <v>281</v>
      </c>
      <c r="C311" s="42" t="s">
        <v>856</v>
      </c>
      <c r="D311" s="43" t="s">
        <v>862</v>
      </c>
      <c r="E311" s="43" t="s">
        <v>862</v>
      </c>
      <c r="F311" s="68" t="s">
        <v>549</v>
      </c>
      <c r="G311" s="68" t="s">
        <v>105</v>
      </c>
      <c r="H311" s="91" t="s">
        <v>106</v>
      </c>
      <c r="I311" s="45" t="s">
        <v>22</v>
      </c>
      <c r="J311" s="46">
        <v>150000</v>
      </c>
      <c r="K311" s="47">
        <v>70</v>
      </c>
      <c r="L311" s="46">
        <f t="shared" si="4"/>
        <v>10500000</v>
      </c>
      <c r="M311" s="86" t="s">
        <v>430</v>
      </c>
      <c r="N311" s="49" t="s">
        <v>24</v>
      </c>
      <c r="O311" s="49" t="s">
        <v>25</v>
      </c>
      <c r="P311" s="49" t="s">
        <v>26</v>
      </c>
      <c r="Q311" s="50" t="s">
        <v>27</v>
      </c>
    </row>
    <row r="312" spans="1:17" ht="210" x14ac:dyDescent="0.25">
      <c r="A312" s="40">
        <v>310</v>
      </c>
      <c r="B312" s="41">
        <v>281</v>
      </c>
      <c r="C312" s="42" t="s">
        <v>856</v>
      </c>
      <c r="D312" s="43" t="s">
        <v>863</v>
      </c>
      <c r="E312" s="43" t="s">
        <v>863</v>
      </c>
      <c r="F312" s="68" t="s">
        <v>549</v>
      </c>
      <c r="G312" s="68" t="s">
        <v>334</v>
      </c>
      <c r="H312" s="91" t="s">
        <v>106</v>
      </c>
      <c r="I312" s="45" t="s">
        <v>22</v>
      </c>
      <c r="J312" s="46">
        <v>700000</v>
      </c>
      <c r="K312" s="47">
        <v>15</v>
      </c>
      <c r="L312" s="46">
        <f t="shared" si="4"/>
        <v>10500000</v>
      </c>
      <c r="M312" s="86" t="s">
        <v>430</v>
      </c>
      <c r="N312" s="49" t="s">
        <v>24</v>
      </c>
      <c r="O312" s="49" t="s">
        <v>25</v>
      </c>
      <c r="P312" s="49" t="s">
        <v>26</v>
      </c>
      <c r="Q312" s="50" t="s">
        <v>27</v>
      </c>
    </row>
    <row r="313" spans="1:17" ht="210" x14ac:dyDescent="0.25">
      <c r="A313" s="40">
        <v>311</v>
      </c>
      <c r="B313" s="41">
        <v>281</v>
      </c>
      <c r="C313" s="42" t="s">
        <v>856</v>
      </c>
      <c r="D313" s="52" t="s">
        <v>864</v>
      </c>
      <c r="E313" s="52" t="s">
        <v>864</v>
      </c>
      <c r="F313" s="108" t="s">
        <v>865</v>
      </c>
      <c r="G313" s="68" t="s">
        <v>866</v>
      </c>
      <c r="H313" s="91" t="s">
        <v>101</v>
      </c>
      <c r="I313" s="45" t="s">
        <v>22</v>
      </c>
      <c r="J313" s="46">
        <v>375000</v>
      </c>
      <c r="K313" s="47">
        <v>20</v>
      </c>
      <c r="L313" s="46">
        <f t="shared" si="4"/>
        <v>7500000</v>
      </c>
      <c r="M313" s="86" t="s">
        <v>430</v>
      </c>
      <c r="N313" s="49" t="s">
        <v>24</v>
      </c>
      <c r="O313" s="49" t="s">
        <v>25</v>
      </c>
      <c r="P313" s="49" t="s">
        <v>26</v>
      </c>
      <c r="Q313" s="50" t="s">
        <v>27</v>
      </c>
    </row>
    <row r="314" spans="1:17" ht="210" x14ac:dyDescent="0.25">
      <c r="A314" s="40">
        <v>312</v>
      </c>
      <c r="B314" s="41">
        <v>280</v>
      </c>
      <c r="C314" s="42" t="s">
        <v>35</v>
      </c>
      <c r="D314" s="54" t="s">
        <v>867</v>
      </c>
      <c r="E314" s="54" t="s">
        <v>867</v>
      </c>
      <c r="F314" s="92" t="s">
        <v>865</v>
      </c>
      <c r="G314" s="68" t="s">
        <v>866</v>
      </c>
      <c r="H314" s="91" t="s">
        <v>101</v>
      </c>
      <c r="I314" s="45" t="s">
        <v>22</v>
      </c>
      <c r="J314" s="46">
        <v>500000</v>
      </c>
      <c r="K314" s="47">
        <v>10</v>
      </c>
      <c r="L314" s="46">
        <f t="shared" si="4"/>
        <v>5000000</v>
      </c>
      <c r="M314" s="86" t="s">
        <v>430</v>
      </c>
      <c r="N314" s="49" t="s">
        <v>24</v>
      </c>
      <c r="O314" s="49" t="s">
        <v>25</v>
      </c>
      <c r="P314" s="49" t="s">
        <v>26</v>
      </c>
      <c r="Q314" s="50" t="s">
        <v>27</v>
      </c>
    </row>
    <row r="315" spans="1:17" ht="210" x14ac:dyDescent="0.25">
      <c r="A315" s="40">
        <v>313</v>
      </c>
      <c r="B315" s="41">
        <v>280</v>
      </c>
      <c r="C315" s="42" t="s">
        <v>35</v>
      </c>
      <c r="D315" s="54" t="s">
        <v>868</v>
      </c>
      <c r="E315" s="54" t="s">
        <v>868</v>
      </c>
      <c r="F315" s="92" t="s">
        <v>865</v>
      </c>
      <c r="G315" s="68" t="s">
        <v>866</v>
      </c>
      <c r="H315" s="91" t="s">
        <v>101</v>
      </c>
      <c r="I315" s="45" t="s">
        <v>22</v>
      </c>
      <c r="J315" s="46">
        <v>450000</v>
      </c>
      <c r="K315" s="47">
        <v>3</v>
      </c>
      <c r="L315" s="46">
        <f t="shared" si="4"/>
        <v>1350000</v>
      </c>
      <c r="M315" s="86" t="s">
        <v>430</v>
      </c>
      <c r="N315" s="49" t="s">
        <v>24</v>
      </c>
      <c r="O315" s="49" t="s">
        <v>25</v>
      </c>
      <c r="P315" s="49" t="s">
        <v>26</v>
      </c>
      <c r="Q315" s="50" t="s">
        <v>27</v>
      </c>
    </row>
    <row r="316" spans="1:17" ht="210" x14ac:dyDescent="0.25">
      <c r="A316" s="40">
        <v>314</v>
      </c>
      <c r="B316" s="41">
        <v>280</v>
      </c>
      <c r="C316" s="42" t="s">
        <v>35</v>
      </c>
      <c r="D316" s="54" t="s">
        <v>869</v>
      </c>
      <c r="E316" s="54" t="s">
        <v>869</v>
      </c>
      <c r="F316" s="92" t="s">
        <v>865</v>
      </c>
      <c r="G316" s="68" t="s">
        <v>866</v>
      </c>
      <c r="H316" s="91" t="s">
        <v>101</v>
      </c>
      <c r="I316" s="45" t="s">
        <v>22</v>
      </c>
      <c r="J316" s="46">
        <v>400000</v>
      </c>
      <c r="K316" s="47">
        <v>10</v>
      </c>
      <c r="L316" s="46">
        <f t="shared" si="4"/>
        <v>4000000</v>
      </c>
      <c r="M316" s="86" t="s">
        <v>430</v>
      </c>
      <c r="N316" s="49" t="s">
        <v>24</v>
      </c>
      <c r="O316" s="49" t="s">
        <v>25</v>
      </c>
      <c r="P316" s="49" t="s">
        <v>26</v>
      </c>
      <c r="Q316" s="50" t="s">
        <v>27</v>
      </c>
    </row>
    <row r="317" spans="1:17" ht="210" x14ac:dyDescent="0.25">
      <c r="A317" s="40">
        <v>315</v>
      </c>
      <c r="B317" s="41">
        <v>280</v>
      </c>
      <c r="C317" s="42" t="s">
        <v>35</v>
      </c>
      <c r="D317" s="54" t="s">
        <v>870</v>
      </c>
      <c r="E317" s="54" t="s">
        <v>870</v>
      </c>
      <c r="F317" s="92" t="s">
        <v>865</v>
      </c>
      <c r="G317" s="68" t="s">
        <v>866</v>
      </c>
      <c r="H317" s="91" t="s">
        <v>101</v>
      </c>
      <c r="I317" s="45" t="s">
        <v>22</v>
      </c>
      <c r="J317" s="46">
        <v>400000</v>
      </c>
      <c r="K317" s="47">
        <v>10</v>
      </c>
      <c r="L317" s="46">
        <f t="shared" si="4"/>
        <v>4000000</v>
      </c>
      <c r="M317" s="86" t="s">
        <v>430</v>
      </c>
      <c r="N317" s="49" t="s">
        <v>24</v>
      </c>
      <c r="O317" s="49" t="s">
        <v>25</v>
      </c>
      <c r="P317" s="49" t="s">
        <v>26</v>
      </c>
      <c r="Q317" s="50" t="s">
        <v>27</v>
      </c>
    </row>
    <row r="318" spans="1:17" ht="210" x14ac:dyDescent="0.25">
      <c r="A318" s="40">
        <v>316</v>
      </c>
      <c r="B318" s="41">
        <v>280</v>
      </c>
      <c r="C318" s="42" t="s">
        <v>35</v>
      </c>
      <c r="D318" s="54" t="s">
        <v>871</v>
      </c>
      <c r="E318" s="54" t="s">
        <v>871</v>
      </c>
      <c r="F318" s="92" t="s">
        <v>865</v>
      </c>
      <c r="G318" s="68" t="s">
        <v>866</v>
      </c>
      <c r="H318" s="91" t="s">
        <v>101</v>
      </c>
      <c r="I318" s="45" t="s">
        <v>22</v>
      </c>
      <c r="J318" s="46">
        <v>560000</v>
      </c>
      <c r="K318" s="47">
        <v>10</v>
      </c>
      <c r="L318" s="46">
        <f t="shared" si="4"/>
        <v>5600000</v>
      </c>
      <c r="M318" s="86" t="s">
        <v>430</v>
      </c>
      <c r="N318" s="49" t="s">
        <v>24</v>
      </c>
      <c r="O318" s="49" t="s">
        <v>25</v>
      </c>
      <c r="P318" s="49" t="s">
        <v>26</v>
      </c>
      <c r="Q318" s="50" t="s">
        <v>27</v>
      </c>
    </row>
    <row r="319" spans="1:17" ht="210" x14ac:dyDescent="0.25">
      <c r="A319" s="40">
        <v>317</v>
      </c>
      <c r="B319" s="41">
        <v>280</v>
      </c>
      <c r="C319" s="42" t="s">
        <v>35</v>
      </c>
      <c r="D319" s="54" t="s">
        <v>872</v>
      </c>
      <c r="E319" s="54" t="s">
        <v>872</v>
      </c>
      <c r="F319" s="92" t="s">
        <v>865</v>
      </c>
      <c r="G319" s="68" t="s">
        <v>866</v>
      </c>
      <c r="H319" s="91" t="s">
        <v>101</v>
      </c>
      <c r="I319" s="45" t="s">
        <v>22</v>
      </c>
      <c r="J319" s="46">
        <v>495000</v>
      </c>
      <c r="K319" s="47">
        <v>20</v>
      </c>
      <c r="L319" s="46">
        <f t="shared" si="4"/>
        <v>9900000</v>
      </c>
      <c r="M319" s="86" t="s">
        <v>430</v>
      </c>
      <c r="N319" s="49" t="s">
        <v>24</v>
      </c>
      <c r="O319" s="49" t="s">
        <v>25</v>
      </c>
      <c r="P319" s="49" t="s">
        <v>26</v>
      </c>
      <c r="Q319" s="50" t="s">
        <v>27</v>
      </c>
    </row>
    <row r="320" spans="1:17" ht="210" x14ac:dyDescent="0.25">
      <c r="A320" s="40">
        <v>318</v>
      </c>
      <c r="B320" s="41">
        <v>280</v>
      </c>
      <c r="C320" s="42" t="s">
        <v>35</v>
      </c>
      <c r="D320" s="54" t="s">
        <v>873</v>
      </c>
      <c r="E320" s="54" t="s">
        <v>873</v>
      </c>
      <c r="F320" s="92" t="s">
        <v>865</v>
      </c>
      <c r="G320" s="68" t="s">
        <v>866</v>
      </c>
      <c r="H320" s="91" t="s">
        <v>101</v>
      </c>
      <c r="I320" s="45" t="s">
        <v>22</v>
      </c>
      <c r="J320" s="46">
        <v>850000</v>
      </c>
      <c r="K320" s="47">
        <v>15</v>
      </c>
      <c r="L320" s="46">
        <f t="shared" si="4"/>
        <v>12750000</v>
      </c>
      <c r="M320" s="86" t="s">
        <v>430</v>
      </c>
      <c r="N320" s="49" t="s">
        <v>24</v>
      </c>
      <c r="O320" s="49" t="s">
        <v>25</v>
      </c>
      <c r="P320" s="49" t="s">
        <v>26</v>
      </c>
      <c r="Q320" s="50" t="s">
        <v>27</v>
      </c>
    </row>
    <row r="321" spans="1:17" ht="210" x14ac:dyDescent="0.25">
      <c r="A321" s="40">
        <v>319</v>
      </c>
      <c r="B321" s="41">
        <v>280</v>
      </c>
      <c r="C321" s="42" t="s">
        <v>35</v>
      </c>
      <c r="D321" s="54" t="s">
        <v>874</v>
      </c>
      <c r="E321" s="54" t="s">
        <v>874</v>
      </c>
      <c r="F321" s="92" t="s">
        <v>865</v>
      </c>
      <c r="G321" s="68" t="s">
        <v>866</v>
      </c>
      <c r="H321" s="91" t="s">
        <v>101</v>
      </c>
      <c r="I321" s="45" t="s">
        <v>22</v>
      </c>
      <c r="J321" s="46">
        <v>2000000</v>
      </c>
      <c r="K321" s="47">
        <v>10</v>
      </c>
      <c r="L321" s="46">
        <f t="shared" si="4"/>
        <v>20000000</v>
      </c>
      <c r="M321" s="86" t="s">
        <v>430</v>
      </c>
      <c r="N321" s="49" t="s">
        <v>24</v>
      </c>
      <c r="O321" s="49" t="s">
        <v>25</v>
      </c>
      <c r="P321" s="49" t="s">
        <v>26</v>
      </c>
      <c r="Q321" s="50" t="s">
        <v>27</v>
      </c>
    </row>
    <row r="322" spans="1:17" ht="210" x14ac:dyDescent="0.25">
      <c r="A322" s="40">
        <v>320</v>
      </c>
      <c r="B322" s="41">
        <v>280</v>
      </c>
      <c r="C322" s="42" t="s">
        <v>35</v>
      </c>
      <c r="D322" s="54" t="s">
        <v>875</v>
      </c>
      <c r="E322" s="54" t="s">
        <v>875</v>
      </c>
      <c r="F322" s="92" t="s">
        <v>865</v>
      </c>
      <c r="G322" s="68" t="s">
        <v>866</v>
      </c>
      <c r="H322" s="91" t="s">
        <v>101</v>
      </c>
      <c r="I322" s="45" t="s">
        <v>22</v>
      </c>
      <c r="J322" s="46">
        <v>450000</v>
      </c>
      <c r="K322" s="47">
        <v>40</v>
      </c>
      <c r="L322" s="46">
        <f t="shared" si="4"/>
        <v>18000000</v>
      </c>
      <c r="M322" s="86" t="s">
        <v>430</v>
      </c>
      <c r="N322" s="49" t="s">
        <v>24</v>
      </c>
      <c r="O322" s="49" t="s">
        <v>25</v>
      </c>
      <c r="P322" s="49" t="s">
        <v>26</v>
      </c>
      <c r="Q322" s="50" t="s">
        <v>27</v>
      </c>
    </row>
    <row r="323" spans="1:17" ht="210" x14ac:dyDescent="0.25">
      <c r="A323" s="40">
        <v>321</v>
      </c>
      <c r="B323" s="41">
        <v>280</v>
      </c>
      <c r="C323" s="42" t="s">
        <v>35</v>
      </c>
      <c r="D323" s="43" t="s">
        <v>876</v>
      </c>
      <c r="E323" s="43" t="s">
        <v>876</v>
      </c>
      <c r="F323" s="92" t="s">
        <v>865</v>
      </c>
      <c r="G323" s="68" t="s">
        <v>866</v>
      </c>
      <c r="H323" s="91" t="s">
        <v>101</v>
      </c>
      <c r="I323" s="45" t="s">
        <v>22</v>
      </c>
      <c r="J323" s="46">
        <v>480000</v>
      </c>
      <c r="K323" s="47">
        <v>5</v>
      </c>
      <c r="L323" s="46">
        <f t="shared" si="4"/>
        <v>2400000</v>
      </c>
      <c r="M323" s="86" t="s">
        <v>430</v>
      </c>
      <c r="N323" s="49" t="s">
        <v>24</v>
      </c>
      <c r="O323" s="49" t="s">
        <v>25</v>
      </c>
      <c r="P323" s="49" t="s">
        <v>26</v>
      </c>
      <c r="Q323" s="50" t="s">
        <v>27</v>
      </c>
    </row>
    <row r="324" spans="1:17" ht="210" x14ac:dyDescent="0.25">
      <c r="A324" s="40">
        <v>322</v>
      </c>
      <c r="B324" s="41">
        <v>280</v>
      </c>
      <c r="C324" s="42" t="s">
        <v>35</v>
      </c>
      <c r="D324" s="43" t="s">
        <v>877</v>
      </c>
      <c r="E324" s="43" t="s">
        <v>877</v>
      </c>
      <c r="F324" s="92" t="s">
        <v>865</v>
      </c>
      <c r="G324" s="68" t="s">
        <v>866</v>
      </c>
      <c r="H324" s="91" t="s">
        <v>101</v>
      </c>
      <c r="I324" s="45" t="s">
        <v>22</v>
      </c>
      <c r="J324" s="46">
        <v>620000</v>
      </c>
      <c r="K324" s="47">
        <v>29</v>
      </c>
      <c r="L324" s="46">
        <f t="shared" si="4"/>
        <v>17980000</v>
      </c>
      <c r="M324" s="86" t="s">
        <v>430</v>
      </c>
      <c r="N324" s="49" t="s">
        <v>24</v>
      </c>
      <c r="O324" s="49" t="s">
        <v>25</v>
      </c>
      <c r="P324" s="49" t="s">
        <v>26</v>
      </c>
      <c r="Q324" s="50" t="s">
        <v>27</v>
      </c>
    </row>
    <row r="325" spans="1:17" ht="210" x14ac:dyDescent="0.25">
      <c r="A325" s="40">
        <v>323</v>
      </c>
      <c r="B325" s="41">
        <v>280</v>
      </c>
      <c r="C325" s="42" t="s">
        <v>35</v>
      </c>
      <c r="D325" s="54" t="s">
        <v>878</v>
      </c>
      <c r="E325" s="54" t="s">
        <v>878</v>
      </c>
      <c r="F325" s="92" t="s">
        <v>549</v>
      </c>
      <c r="G325" s="68" t="s">
        <v>550</v>
      </c>
      <c r="H325" s="91" t="s">
        <v>365</v>
      </c>
      <c r="I325" s="45" t="s">
        <v>22</v>
      </c>
      <c r="J325" s="46">
        <v>1000000</v>
      </c>
      <c r="K325" s="47">
        <v>5</v>
      </c>
      <c r="L325" s="46">
        <f t="shared" ref="L325:L388" si="5">J325*K325</f>
        <v>5000000</v>
      </c>
      <c r="M325" s="86" t="s">
        <v>430</v>
      </c>
      <c r="N325" s="49" t="s">
        <v>24</v>
      </c>
      <c r="O325" s="49" t="s">
        <v>25</v>
      </c>
      <c r="P325" s="49" t="s">
        <v>26</v>
      </c>
      <c r="Q325" s="50" t="s">
        <v>27</v>
      </c>
    </row>
    <row r="326" spans="1:17" ht="210" x14ac:dyDescent="0.25">
      <c r="A326" s="40">
        <v>324</v>
      </c>
      <c r="B326" s="41">
        <v>280</v>
      </c>
      <c r="C326" s="42" t="s">
        <v>35</v>
      </c>
      <c r="D326" s="54" t="s">
        <v>879</v>
      </c>
      <c r="E326" s="54" t="s">
        <v>879</v>
      </c>
      <c r="F326" s="92" t="s">
        <v>549</v>
      </c>
      <c r="G326" s="68" t="s">
        <v>550</v>
      </c>
      <c r="H326" s="91" t="s">
        <v>365</v>
      </c>
      <c r="I326" s="45" t="s">
        <v>22</v>
      </c>
      <c r="J326" s="46">
        <v>1000000</v>
      </c>
      <c r="K326" s="47">
        <v>10</v>
      </c>
      <c r="L326" s="46">
        <f t="shared" si="5"/>
        <v>10000000</v>
      </c>
      <c r="M326" s="86" t="s">
        <v>430</v>
      </c>
      <c r="N326" s="49" t="s">
        <v>24</v>
      </c>
      <c r="O326" s="49" t="s">
        <v>25</v>
      </c>
      <c r="P326" s="49" t="s">
        <v>26</v>
      </c>
      <c r="Q326" s="50" t="s">
        <v>27</v>
      </c>
    </row>
    <row r="327" spans="1:17" ht="210" x14ac:dyDescent="0.25">
      <c r="A327" s="40">
        <v>325</v>
      </c>
      <c r="B327" s="41">
        <v>280</v>
      </c>
      <c r="C327" s="42" t="s">
        <v>35</v>
      </c>
      <c r="D327" s="54" t="s">
        <v>880</v>
      </c>
      <c r="E327" s="54" t="s">
        <v>880</v>
      </c>
      <c r="F327" s="92" t="s">
        <v>549</v>
      </c>
      <c r="G327" s="68" t="s">
        <v>866</v>
      </c>
      <c r="H327" s="91" t="s">
        <v>101</v>
      </c>
      <c r="I327" s="45" t="s">
        <v>22</v>
      </c>
      <c r="J327" s="46">
        <v>1300000</v>
      </c>
      <c r="K327" s="47">
        <v>5</v>
      </c>
      <c r="L327" s="46">
        <f t="shared" si="5"/>
        <v>6500000</v>
      </c>
      <c r="M327" s="86" t="s">
        <v>430</v>
      </c>
      <c r="N327" s="49" t="s">
        <v>24</v>
      </c>
      <c r="O327" s="49" t="s">
        <v>25</v>
      </c>
      <c r="P327" s="49" t="s">
        <v>26</v>
      </c>
      <c r="Q327" s="50" t="s">
        <v>27</v>
      </c>
    </row>
    <row r="328" spans="1:17" ht="210" x14ac:dyDescent="0.25">
      <c r="A328" s="40">
        <v>326</v>
      </c>
      <c r="B328" s="41">
        <v>280</v>
      </c>
      <c r="C328" s="42" t="s">
        <v>35</v>
      </c>
      <c r="D328" s="54" t="s">
        <v>881</v>
      </c>
      <c r="E328" s="54" t="s">
        <v>881</v>
      </c>
      <c r="F328" s="92" t="s">
        <v>549</v>
      </c>
      <c r="G328" s="68" t="s">
        <v>866</v>
      </c>
      <c r="H328" s="91" t="s">
        <v>101</v>
      </c>
      <c r="I328" s="45" t="s">
        <v>22</v>
      </c>
      <c r="J328" s="46">
        <v>1350000</v>
      </c>
      <c r="K328" s="47">
        <v>10</v>
      </c>
      <c r="L328" s="46">
        <f t="shared" si="5"/>
        <v>13500000</v>
      </c>
      <c r="M328" s="86" t="s">
        <v>430</v>
      </c>
      <c r="N328" s="49" t="s">
        <v>24</v>
      </c>
      <c r="O328" s="49" t="s">
        <v>25</v>
      </c>
      <c r="P328" s="49" t="s">
        <v>26</v>
      </c>
      <c r="Q328" s="50" t="s">
        <v>27</v>
      </c>
    </row>
    <row r="329" spans="1:17" ht="210" x14ac:dyDescent="0.25">
      <c r="A329" s="40">
        <v>327</v>
      </c>
      <c r="B329" s="41">
        <v>280</v>
      </c>
      <c r="C329" s="42" t="s">
        <v>35</v>
      </c>
      <c r="D329" s="54" t="s">
        <v>882</v>
      </c>
      <c r="E329" s="54" t="s">
        <v>882</v>
      </c>
      <c r="F329" s="92" t="s">
        <v>549</v>
      </c>
      <c r="G329" s="68" t="s">
        <v>866</v>
      </c>
      <c r="H329" s="91" t="s">
        <v>101</v>
      </c>
      <c r="I329" s="45" t="s">
        <v>22</v>
      </c>
      <c r="J329" s="46">
        <v>1000000</v>
      </c>
      <c r="K329" s="47">
        <v>5</v>
      </c>
      <c r="L329" s="46">
        <f t="shared" si="5"/>
        <v>5000000</v>
      </c>
      <c r="M329" s="86" t="s">
        <v>430</v>
      </c>
      <c r="N329" s="49" t="s">
        <v>24</v>
      </c>
      <c r="O329" s="49" t="s">
        <v>25</v>
      </c>
      <c r="P329" s="49" t="s">
        <v>26</v>
      </c>
      <c r="Q329" s="50" t="s">
        <v>27</v>
      </c>
    </row>
    <row r="330" spans="1:17" ht="210" x14ac:dyDescent="0.25">
      <c r="A330" s="40">
        <v>328</v>
      </c>
      <c r="B330" s="41">
        <v>280</v>
      </c>
      <c r="C330" s="42" t="s">
        <v>35</v>
      </c>
      <c r="D330" s="54" t="s">
        <v>883</v>
      </c>
      <c r="E330" s="54" t="s">
        <v>883</v>
      </c>
      <c r="F330" s="92" t="s">
        <v>549</v>
      </c>
      <c r="G330" s="68" t="s">
        <v>866</v>
      </c>
      <c r="H330" s="91" t="s">
        <v>101</v>
      </c>
      <c r="I330" s="45" t="s">
        <v>22</v>
      </c>
      <c r="J330" s="46">
        <v>780000</v>
      </c>
      <c r="K330" s="47">
        <v>38</v>
      </c>
      <c r="L330" s="46">
        <f t="shared" si="5"/>
        <v>29640000</v>
      </c>
      <c r="M330" s="86" t="s">
        <v>430</v>
      </c>
      <c r="N330" s="49" t="s">
        <v>24</v>
      </c>
      <c r="O330" s="49" t="s">
        <v>25</v>
      </c>
      <c r="P330" s="49" t="s">
        <v>26</v>
      </c>
      <c r="Q330" s="50" t="s">
        <v>27</v>
      </c>
    </row>
    <row r="331" spans="1:17" ht="210" x14ac:dyDescent="0.25">
      <c r="A331" s="40">
        <v>329</v>
      </c>
      <c r="B331" s="41">
        <v>280</v>
      </c>
      <c r="C331" s="42" t="s">
        <v>35</v>
      </c>
      <c r="D331" s="43" t="s">
        <v>884</v>
      </c>
      <c r="E331" s="43" t="s">
        <v>884</v>
      </c>
      <c r="F331" s="92" t="s">
        <v>549</v>
      </c>
      <c r="G331" s="68" t="s">
        <v>866</v>
      </c>
      <c r="H331" s="91" t="s">
        <v>101</v>
      </c>
      <c r="I331" s="45" t="s">
        <v>22</v>
      </c>
      <c r="J331" s="46">
        <v>680000</v>
      </c>
      <c r="K331" s="47">
        <v>13</v>
      </c>
      <c r="L331" s="46">
        <f t="shared" si="5"/>
        <v>8840000</v>
      </c>
      <c r="M331" s="86" t="s">
        <v>430</v>
      </c>
      <c r="N331" s="49" t="s">
        <v>24</v>
      </c>
      <c r="O331" s="49" t="s">
        <v>25</v>
      </c>
      <c r="P331" s="49" t="s">
        <v>26</v>
      </c>
      <c r="Q331" s="50" t="s">
        <v>27</v>
      </c>
    </row>
    <row r="332" spans="1:17" ht="210" x14ac:dyDescent="0.25">
      <c r="A332" s="40">
        <v>330</v>
      </c>
      <c r="B332" s="41">
        <v>280</v>
      </c>
      <c r="C332" s="42" t="s">
        <v>35</v>
      </c>
      <c r="D332" s="43" t="s">
        <v>885</v>
      </c>
      <c r="E332" s="43" t="s">
        <v>885</v>
      </c>
      <c r="F332" s="92" t="s">
        <v>865</v>
      </c>
      <c r="G332" s="68" t="s">
        <v>866</v>
      </c>
      <c r="H332" s="91" t="s">
        <v>101</v>
      </c>
      <c r="I332" s="45" t="s">
        <v>22</v>
      </c>
      <c r="J332" s="46">
        <v>580000</v>
      </c>
      <c r="K332" s="47">
        <v>39</v>
      </c>
      <c r="L332" s="46">
        <f t="shared" si="5"/>
        <v>22620000</v>
      </c>
      <c r="M332" s="86" t="s">
        <v>430</v>
      </c>
      <c r="N332" s="49" t="s">
        <v>24</v>
      </c>
      <c r="O332" s="49" t="s">
        <v>25</v>
      </c>
      <c r="P332" s="49" t="s">
        <v>26</v>
      </c>
      <c r="Q332" s="50" t="s">
        <v>27</v>
      </c>
    </row>
    <row r="333" spans="1:17" ht="210" x14ac:dyDescent="0.25">
      <c r="A333" s="40">
        <v>331</v>
      </c>
      <c r="B333" s="41">
        <v>280</v>
      </c>
      <c r="C333" s="42" t="s">
        <v>35</v>
      </c>
      <c r="D333" s="43" t="s">
        <v>886</v>
      </c>
      <c r="E333" s="43" t="s">
        <v>886</v>
      </c>
      <c r="F333" s="92" t="s">
        <v>865</v>
      </c>
      <c r="G333" s="68" t="s">
        <v>866</v>
      </c>
      <c r="H333" s="91" t="s">
        <v>101</v>
      </c>
      <c r="I333" s="45" t="s">
        <v>22</v>
      </c>
      <c r="J333" s="46">
        <v>2000000</v>
      </c>
      <c r="K333" s="47">
        <v>18</v>
      </c>
      <c r="L333" s="46">
        <f t="shared" si="5"/>
        <v>36000000</v>
      </c>
      <c r="M333" s="86" t="s">
        <v>430</v>
      </c>
      <c r="N333" s="49" t="s">
        <v>24</v>
      </c>
      <c r="O333" s="49" t="s">
        <v>25</v>
      </c>
      <c r="P333" s="49" t="s">
        <v>26</v>
      </c>
      <c r="Q333" s="50" t="s">
        <v>27</v>
      </c>
    </row>
    <row r="334" spans="1:17" ht="210" x14ac:dyDescent="0.25">
      <c r="A334" s="40">
        <v>332</v>
      </c>
      <c r="B334" s="41">
        <v>280</v>
      </c>
      <c r="C334" s="42" t="s">
        <v>35</v>
      </c>
      <c r="D334" s="43" t="s">
        <v>887</v>
      </c>
      <c r="E334" s="43" t="s">
        <v>887</v>
      </c>
      <c r="F334" s="92" t="s">
        <v>865</v>
      </c>
      <c r="G334" s="68" t="s">
        <v>866</v>
      </c>
      <c r="H334" s="91" t="s">
        <v>101</v>
      </c>
      <c r="I334" s="45" t="s">
        <v>22</v>
      </c>
      <c r="J334" s="46">
        <v>690000</v>
      </c>
      <c r="K334" s="47">
        <v>15</v>
      </c>
      <c r="L334" s="46">
        <f t="shared" si="5"/>
        <v>10350000</v>
      </c>
      <c r="M334" s="86" t="s">
        <v>430</v>
      </c>
      <c r="N334" s="49" t="s">
        <v>24</v>
      </c>
      <c r="O334" s="49" t="s">
        <v>25</v>
      </c>
      <c r="P334" s="49" t="s">
        <v>26</v>
      </c>
      <c r="Q334" s="50" t="s">
        <v>27</v>
      </c>
    </row>
    <row r="335" spans="1:17" ht="210" x14ac:dyDescent="0.25">
      <c r="A335" s="40">
        <v>333</v>
      </c>
      <c r="B335" s="41">
        <v>281</v>
      </c>
      <c r="C335" s="42" t="s">
        <v>856</v>
      </c>
      <c r="D335" s="43" t="s">
        <v>888</v>
      </c>
      <c r="E335" s="43" t="s">
        <v>888</v>
      </c>
      <c r="F335" s="68" t="s">
        <v>549</v>
      </c>
      <c r="G335" s="68" t="s">
        <v>105</v>
      </c>
      <c r="H335" s="91" t="s">
        <v>106</v>
      </c>
      <c r="I335" s="45" t="s">
        <v>184</v>
      </c>
      <c r="J335" s="46">
        <v>90000</v>
      </c>
      <c r="K335" s="47">
        <v>8</v>
      </c>
      <c r="L335" s="46">
        <f t="shared" si="5"/>
        <v>720000</v>
      </c>
      <c r="M335" s="86" t="s">
        <v>430</v>
      </c>
      <c r="N335" s="49" t="s">
        <v>24</v>
      </c>
      <c r="O335" s="49" t="s">
        <v>25</v>
      </c>
      <c r="P335" s="49" t="s">
        <v>26</v>
      </c>
      <c r="Q335" s="50" t="s">
        <v>27</v>
      </c>
    </row>
    <row r="336" spans="1:17" ht="210" x14ac:dyDescent="0.25">
      <c r="A336" s="40">
        <v>334</v>
      </c>
      <c r="B336" s="41">
        <v>281</v>
      </c>
      <c r="C336" s="42" t="s">
        <v>856</v>
      </c>
      <c r="D336" s="43" t="s">
        <v>889</v>
      </c>
      <c r="E336" s="43" t="s">
        <v>889</v>
      </c>
      <c r="F336" s="68" t="s">
        <v>890</v>
      </c>
      <c r="G336" s="68" t="s">
        <v>866</v>
      </c>
      <c r="H336" s="91" t="s">
        <v>101</v>
      </c>
      <c r="I336" s="45" t="s">
        <v>22</v>
      </c>
      <c r="J336" s="46">
        <v>2500000</v>
      </c>
      <c r="K336" s="47">
        <v>10</v>
      </c>
      <c r="L336" s="46">
        <f t="shared" si="5"/>
        <v>25000000</v>
      </c>
      <c r="M336" s="86" t="s">
        <v>430</v>
      </c>
      <c r="N336" s="49" t="s">
        <v>24</v>
      </c>
      <c r="O336" s="49" t="s">
        <v>25</v>
      </c>
      <c r="P336" s="49" t="s">
        <v>26</v>
      </c>
      <c r="Q336" s="50" t="s">
        <v>27</v>
      </c>
    </row>
    <row r="337" spans="1:17" ht="210" x14ac:dyDescent="0.25">
      <c r="A337" s="40">
        <v>335</v>
      </c>
      <c r="B337" s="41">
        <v>281</v>
      </c>
      <c r="C337" s="42" t="s">
        <v>856</v>
      </c>
      <c r="D337" s="54" t="s">
        <v>891</v>
      </c>
      <c r="E337" s="54" t="s">
        <v>891</v>
      </c>
      <c r="F337" s="68" t="s">
        <v>549</v>
      </c>
      <c r="G337" s="68" t="s">
        <v>892</v>
      </c>
      <c r="H337" s="91" t="s">
        <v>106</v>
      </c>
      <c r="I337" s="45" t="s">
        <v>22</v>
      </c>
      <c r="J337" s="46">
        <v>285000</v>
      </c>
      <c r="K337" s="47">
        <v>10</v>
      </c>
      <c r="L337" s="46">
        <f t="shared" si="5"/>
        <v>2850000</v>
      </c>
      <c r="M337" s="86" t="s">
        <v>430</v>
      </c>
      <c r="N337" s="49" t="s">
        <v>24</v>
      </c>
      <c r="O337" s="49" t="s">
        <v>25</v>
      </c>
      <c r="P337" s="49" t="s">
        <v>26</v>
      </c>
      <c r="Q337" s="50" t="s">
        <v>27</v>
      </c>
    </row>
    <row r="338" spans="1:17" ht="210" x14ac:dyDescent="0.25">
      <c r="A338" s="40">
        <v>336</v>
      </c>
      <c r="B338" s="41">
        <v>281</v>
      </c>
      <c r="C338" s="42" t="s">
        <v>856</v>
      </c>
      <c r="D338" s="43" t="s">
        <v>893</v>
      </c>
      <c r="E338" s="43" t="s">
        <v>893</v>
      </c>
      <c r="F338" s="68" t="s">
        <v>890</v>
      </c>
      <c r="G338" s="68" t="s">
        <v>892</v>
      </c>
      <c r="H338" s="91" t="s">
        <v>106</v>
      </c>
      <c r="I338" s="45" t="s">
        <v>22</v>
      </c>
      <c r="J338" s="46">
        <v>50000</v>
      </c>
      <c r="K338" s="47">
        <v>60</v>
      </c>
      <c r="L338" s="46">
        <f t="shared" si="5"/>
        <v>3000000</v>
      </c>
      <c r="M338" s="86" t="s">
        <v>430</v>
      </c>
      <c r="N338" s="49" t="s">
        <v>24</v>
      </c>
      <c r="O338" s="49" t="s">
        <v>25</v>
      </c>
      <c r="P338" s="49" t="s">
        <v>26</v>
      </c>
      <c r="Q338" s="50" t="s">
        <v>27</v>
      </c>
    </row>
    <row r="339" spans="1:17" ht="210" x14ac:dyDescent="0.25">
      <c r="A339" s="40">
        <v>337</v>
      </c>
      <c r="B339" s="41">
        <v>281</v>
      </c>
      <c r="C339" s="42" t="s">
        <v>856</v>
      </c>
      <c r="D339" s="43" t="s">
        <v>894</v>
      </c>
      <c r="E339" s="43" t="s">
        <v>894</v>
      </c>
      <c r="F339" s="68" t="s">
        <v>549</v>
      </c>
      <c r="G339" s="68" t="s">
        <v>105</v>
      </c>
      <c r="H339" s="91" t="s">
        <v>106</v>
      </c>
      <c r="I339" s="68" t="s">
        <v>22</v>
      </c>
      <c r="J339" s="46">
        <v>210000</v>
      </c>
      <c r="K339" s="47">
        <v>67</v>
      </c>
      <c r="L339" s="46">
        <f t="shared" si="5"/>
        <v>14070000</v>
      </c>
      <c r="M339" s="86" t="s">
        <v>430</v>
      </c>
      <c r="N339" s="49" t="s">
        <v>24</v>
      </c>
      <c r="O339" s="49" t="s">
        <v>25</v>
      </c>
      <c r="P339" s="49" t="s">
        <v>26</v>
      </c>
      <c r="Q339" s="50" t="s">
        <v>27</v>
      </c>
    </row>
    <row r="340" spans="1:17" ht="210" x14ac:dyDescent="0.25">
      <c r="A340" s="40">
        <v>338</v>
      </c>
      <c r="B340" s="41">
        <v>280</v>
      </c>
      <c r="C340" s="42" t="s">
        <v>35</v>
      </c>
      <c r="D340" s="43" t="s">
        <v>895</v>
      </c>
      <c r="E340" s="43" t="s">
        <v>895</v>
      </c>
      <c r="F340" s="92" t="s">
        <v>865</v>
      </c>
      <c r="G340" s="68" t="s">
        <v>866</v>
      </c>
      <c r="H340" s="91" t="s">
        <v>101</v>
      </c>
      <c r="I340" s="45" t="s">
        <v>22</v>
      </c>
      <c r="J340" s="46">
        <v>390000</v>
      </c>
      <c r="K340" s="47">
        <v>6</v>
      </c>
      <c r="L340" s="46">
        <f t="shared" si="5"/>
        <v>2340000</v>
      </c>
      <c r="M340" s="86" t="s">
        <v>430</v>
      </c>
      <c r="N340" s="49" t="s">
        <v>24</v>
      </c>
      <c r="O340" s="49" t="s">
        <v>25</v>
      </c>
      <c r="P340" s="49" t="s">
        <v>26</v>
      </c>
      <c r="Q340" s="50" t="s">
        <v>27</v>
      </c>
    </row>
    <row r="341" spans="1:17" ht="210" x14ac:dyDescent="0.25">
      <c r="A341" s="40">
        <v>339</v>
      </c>
      <c r="B341" s="41">
        <v>280</v>
      </c>
      <c r="C341" s="42" t="s">
        <v>35</v>
      </c>
      <c r="D341" s="43" t="s">
        <v>896</v>
      </c>
      <c r="E341" s="43" t="s">
        <v>896</v>
      </c>
      <c r="F341" s="92" t="s">
        <v>865</v>
      </c>
      <c r="G341" s="68" t="s">
        <v>866</v>
      </c>
      <c r="H341" s="91" t="s">
        <v>101</v>
      </c>
      <c r="I341" s="45" t="s">
        <v>22</v>
      </c>
      <c r="J341" s="46">
        <v>350000</v>
      </c>
      <c r="K341" s="47">
        <v>6</v>
      </c>
      <c r="L341" s="46">
        <f t="shared" si="5"/>
        <v>2100000</v>
      </c>
      <c r="M341" s="86" t="s">
        <v>430</v>
      </c>
      <c r="N341" s="49" t="s">
        <v>24</v>
      </c>
      <c r="O341" s="49" t="s">
        <v>25</v>
      </c>
      <c r="P341" s="49" t="s">
        <v>26</v>
      </c>
      <c r="Q341" s="50" t="s">
        <v>27</v>
      </c>
    </row>
    <row r="342" spans="1:17" ht="210" x14ac:dyDescent="0.25">
      <c r="A342" s="40">
        <v>340</v>
      </c>
      <c r="B342" s="41">
        <v>280</v>
      </c>
      <c r="C342" s="42" t="s">
        <v>35</v>
      </c>
      <c r="D342" s="43" t="s">
        <v>897</v>
      </c>
      <c r="E342" s="43" t="s">
        <v>897</v>
      </c>
      <c r="F342" s="92" t="s">
        <v>865</v>
      </c>
      <c r="G342" s="68" t="s">
        <v>866</v>
      </c>
      <c r="H342" s="91" t="s">
        <v>101</v>
      </c>
      <c r="I342" s="45" t="s">
        <v>22</v>
      </c>
      <c r="J342" s="46">
        <v>375000</v>
      </c>
      <c r="K342" s="47">
        <v>6</v>
      </c>
      <c r="L342" s="46">
        <f t="shared" si="5"/>
        <v>2250000</v>
      </c>
      <c r="M342" s="86" t="s">
        <v>430</v>
      </c>
      <c r="N342" s="49" t="s">
        <v>24</v>
      </c>
      <c r="O342" s="49" t="s">
        <v>25</v>
      </c>
      <c r="P342" s="49" t="s">
        <v>26</v>
      </c>
      <c r="Q342" s="50" t="s">
        <v>27</v>
      </c>
    </row>
    <row r="343" spans="1:17" ht="210" x14ac:dyDescent="0.25">
      <c r="A343" s="40">
        <v>341</v>
      </c>
      <c r="B343" s="41">
        <v>280</v>
      </c>
      <c r="C343" s="42" t="s">
        <v>35</v>
      </c>
      <c r="D343" s="43" t="s">
        <v>898</v>
      </c>
      <c r="E343" s="43" t="s">
        <v>898</v>
      </c>
      <c r="F343" s="92" t="s">
        <v>865</v>
      </c>
      <c r="G343" s="68" t="s">
        <v>866</v>
      </c>
      <c r="H343" s="91" t="s">
        <v>101</v>
      </c>
      <c r="I343" s="45" t="s">
        <v>22</v>
      </c>
      <c r="J343" s="46">
        <v>1050000</v>
      </c>
      <c r="K343" s="47">
        <v>7</v>
      </c>
      <c r="L343" s="46">
        <f t="shared" si="5"/>
        <v>7350000</v>
      </c>
      <c r="M343" s="86" t="s">
        <v>430</v>
      </c>
      <c r="N343" s="49" t="s">
        <v>24</v>
      </c>
      <c r="O343" s="49" t="s">
        <v>25</v>
      </c>
      <c r="P343" s="49" t="s">
        <v>26</v>
      </c>
      <c r="Q343" s="50" t="s">
        <v>27</v>
      </c>
    </row>
    <row r="344" spans="1:17" ht="210" x14ac:dyDescent="0.25">
      <c r="A344" s="40">
        <v>342</v>
      </c>
      <c r="B344" s="41">
        <v>280</v>
      </c>
      <c r="C344" s="42" t="s">
        <v>35</v>
      </c>
      <c r="D344" s="43" t="s">
        <v>899</v>
      </c>
      <c r="E344" s="43" t="s">
        <v>899</v>
      </c>
      <c r="F344" s="92" t="s">
        <v>865</v>
      </c>
      <c r="G344" s="68" t="s">
        <v>866</v>
      </c>
      <c r="H344" s="91" t="s">
        <v>101</v>
      </c>
      <c r="I344" s="45" t="s">
        <v>22</v>
      </c>
      <c r="J344" s="46">
        <v>1050000</v>
      </c>
      <c r="K344" s="47">
        <v>15</v>
      </c>
      <c r="L344" s="46">
        <f t="shared" si="5"/>
        <v>15750000</v>
      </c>
      <c r="M344" s="86" t="s">
        <v>430</v>
      </c>
      <c r="N344" s="49" t="s">
        <v>24</v>
      </c>
      <c r="O344" s="49" t="s">
        <v>25</v>
      </c>
      <c r="P344" s="49" t="s">
        <v>26</v>
      </c>
      <c r="Q344" s="50" t="s">
        <v>27</v>
      </c>
    </row>
    <row r="345" spans="1:17" ht="210" x14ac:dyDescent="0.25">
      <c r="A345" s="40">
        <v>343</v>
      </c>
      <c r="B345" s="41">
        <v>280</v>
      </c>
      <c r="C345" s="42" t="s">
        <v>35</v>
      </c>
      <c r="D345" s="43" t="s">
        <v>900</v>
      </c>
      <c r="E345" s="43" t="s">
        <v>900</v>
      </c>
      <c r="F345" s="92" t="s">
        <v>865</v>
      </c>
      <c r="G345" s="68" t="s">
        <v>866</v>
      </c>
      <c r="H345" s="91" t="s">
        <v>101</v>
      </c>
      <c r="I345" s="45" t="s">
        <v>22</v>
      </c>
      <c r="J345" s="46">
        <v>1650000</v>
      </c>
      <c r="K345" s="47">
        <v>8</v>
      </c>
      <c r="L345" s="46">
        <f t="shared" si="5"/>
        <v>13200000</v>
      </c>
      <c r="M345" s="86" t="s">
        <v>430</v>
      </c>
      <c r="N345" s="49" t="s">
        <v>24</v>
      </c>
      <c r="O345" s="49" t="s">
        <v>25</v>
      </c>
      <c r="P345" s="49" t="s">
        <v>26</v>
      </c>
      <c r="Q345" s="50" t="s">
        <v>27</v>
      </c>
    </row>
    <row r="346" spans="1:17" ht="210" x14ac:dyDescent="0.25">
      <c r="A346" s="40">
        <v>344</v>
      </c>
      <c r="B346" s="41">
        <v>280</v>
      </c>
      <c r="C346" s="42" t="s">
        <v>35</v>
      </c>
      <c r="D346" s="43" t="s">
        <v>901</v>
      </c>
      <c r="E346" s="43" t="s">
        <v>901</v>
      </c>
      <c r="F346" s="68" t="s">
        <v>865</v>
      </c>
      <c r="G346" s="68" t="s">
        <v>550</v>
      </c>
      <c r="H346" s="91" t="s">
        <v>365</v>
      </c>
      <c r="I346" s="45" t="s">
        <v>22</v>
      </c>
      <c r="J346" s="46">
        <v>700000</v>
      </c>
      <c r="K346" s="47">
        <v>9</v>
      </c>
      <c r="L346" s="46">
        <f t="shared" si="5"/>
        <v>6300000</v>
      </c>
      <c r="M346" s="86" t="s">
        <v>430</v>
      </c>
      <c r="N346" s="49" t="s">
        <v>24</v>
      </c>
      <c r="O346" s="49" t="s">
        <v>25</v>
      </c>
      <c r="P346" s="49" t="s">
        <v>26</v>
      </c>
      <c r="Q346" s="50" t="s">
        <v>27</v>
      </c>
    </row>
    <row r="347" spans="1:17" ht="210" x14ac:dyDescent="0.25">
      <c r="A347" s="40">
        <v>345</v>
      </c>
      <c r="B347" s="41">
        <v>281</v>
      </c>
      <c r="C347" s="42" t="s">
        <v>856</v>
      </c>
      <c r="D347" s="43" t="s">
        <v>902</v>
      </c>
      <c r="E347" s="43" t="s">
        <v>902</v>
      </c>
      <c r="F347" s="68" t="s">
        <v>549</v>
      </c>
      <c r="G347" s="68" t="s">
        <v>105</v>
      </c>
      <c r="H347" s="91" t="s">
        <v>106</v>
      </c>
      <c r="I347" s="45" t="s">
        <v>22</v>
      </c>
      <c r="J347" s="46">
        <v>230000</v>
      </c>
      <c r="K347" s="47">
        <v>22</v>
      </c>
      <c r="L347" s="46">
        <f t="shared" si="5"/>
        <v>5060000</v>
      </c>
      <c r="M347" s="86" t="s">
        <v>430</v>
      </c>
      <c r="N347" s="49" t="s">
        <v>24</v>
      </c>
      <c r="O347" s="49" t="s">
        <v>25</v>
      </c>
      <c r="P347" s="49" t="s">
        <v>26</v>
      </c>
      <c r="Q347" s="50" t="s">
        <v>27</v>
      </c>
    </row>
    <row r="348" spans="1:17" ht="210" x14ac:dyDescent="0.25">
      <c r="A348" s="40">
        <v>346</v>
      </c>
      <c r="B348" s="41">
        <v>281</v>
      </c>
      <c r="C348" s="42" t="s">
        <v>856</v>
      </c>
      <c r="D348" s="43" t="s">
        <v>903</v>
      </c>
      <c r="E348" s="43" t="s">
        <v>903</v>
      </c>
      <c r="F348" s="68" t="s">
        <v>865</v>
      </c>
      <c r="G348" s="68" t="s">
        <v>105</v>
      </c>
      <c r="H348" s="91" t="s">
        <v>106</v>
      </c>
      <c r="I348" s="45" t="s">
        <v>22</v>
      </c>
      <c r="J348" s="46">
        <v>285000</v>
      </c>
      <c r="K348" s="47">
        <v>10</v>
      </c>
      <c r="L348" s="46">
        <f t="shared" si="5"/>
        <v>2850000</v>
      </c>
      <c r="M348" s="86" t="s">
        <v>430</v>
      </c>
      <c r="N348" s="49" t="s">
        <v>24</v>
      </c>
      <c r="O348" s="49" t="s">
        <v>25</v>
      </c>
      <c r="P348" s="49" t="s">
        <v>26</v>
      </c>
      <c r="Q348" s="50" t="s">
        <v>27</v>
      </c>
    </row>
    <row r="349" spans="1:17" ht="210" x14ac:dyDescent="0.25">
      <c r="A349" s="40">
        <v>347</v>
      </c>
      <c r="B349" s="41">
        <v>281</v>
      </c>
      <c r="C349" s="42" t="s">
        <v>856</v>
      </c>
      <c r="D349" s="43" t="s">
        <v>904</v>
      </c>
      <c r="E349" s="43" t="s">
        <v>904</v>
      </c>
      <c r="F349" s="68" t="s">
        <v>549</v>
      </c>
      <c r="G349" s="68" t="s">
        <v>105</v>
      </c>
      <c r="H349" s="91" t="s">
        <v>106</v>
      </c>
      <c r="I349" s="45" t="s">
        <v>22</v>
      </c>
      <c r="J349" s="46">
        <v>400000</v>
      </c>
      <c r="K349" s="47">
        <v>12</v>
      </c>
      <c r="L349" s="46">
        <f t="shared" si="5"/>
        <v>4800000</v>
      </c>
      <c r="M349" s="86" t="s">
        <v>430</v>
      </c>
      <c r="N349" s="49" t="s">
        <v>24</v>
      </c>
      <c r="O349" s="49" t="s">
        <v>25</v>
      </c>
      <c r="P349" s="49" t="s">
        <v>26</v>
      </c>
      <c r="Q349" s="50" t="s">
        <v>27</v>
      </c>
    </row>
    <row r="350" spans="1:17" ht="210" x14ac:dyDescent="0.25">
      <c r="A350" s="40">
        <v>348</v>
      </c>
      <c r="B350" s="41">
        <v>281</v>
      </c>
      <c r="C350" s="42" t="s">
        <v>856</v>
      </c>
      <c r="D350" s="43" t="s">
        <v>905</v>
      </c>
      <c r="E350" s="43" t="s">
        <v>905</v>
      </c>
      <c r="F350" s="68" t="s">
        <v>549</v>
      </c>
      <c r="G350" s="68" t="s">
        <v>105</v>
      </c>
      <c r="H350" s="91" t="s">
        <v>106</v>
      </c>
      <c r="I350" s="45" t="s">
        <v>22</v>
      </c>
      <c r="J350" s="46">
        <v>230000</v>
      </c>
      <c r="K350" s="47">
        <v>15</v>
      </c>
      <c r="L350" s="46">
        <f t="shared" si="5"/>
        <v>3450000</v>
      </c>
      <c r="M350" s="86" t="s">
        <v>430</v>
      </c>
      <c r="N350" s="49" t="s">
        <v>24</v>
      </c>
      <c r="O350" s="49" t="s">
        <v>25</v>
      </c>
      <c r="P350" s="49" t="s">
        <v>26</v>
      </c>
      <c r="Q350" s="50" t="s">
        <v>27</v>
      </c>
    </row>
    <row r="351" spans="1:17" ht="210" x14ac:dyDescent="0.25">
      <c r="A351" s="40">
        <v>349</v>
      </c>
      <c r="B351" s="41">
        <v>281</v>
      </c>
      <c r="C351" s="42" t="s">
        <v>856</v>
      </c>
      <c r="D351" s="43" t="s">
        <v>906</v>
      </c>
      <c r="E351" s="43" t="s">
        <v>906</v>
      </c>
      <c r="F351" s="68" t="s">
        <v>549</v>
      </c>
      <c r="G351" s="68" t="s">
        <v>105</v>
      </c>
      <c r="H351" s="91" t="s">
        <v>106</v>
      </c>
      <c r="I351" s="45" t="s">
        <v>22</v>
      </c>
      <c r="J351" s="46">
        <v>160000</v>
      </c>
      <c r="K351" s="47">
        <v>10</v>
      </c>
      <c r="L351" s="46">
        <f t="shared" si="5"/>
        <v>1600000</v>
      </c>
      <c r="M351" s="86" t="s">
        <v>430</v>
      </c>
      <c r="N351" s="49" t="s">
        <v>24</v>
      </c>
      <c r="O351" s="49" t="s">
        <v>25</v>
      </c>
      <c r="P351" s="49" t="s">
        <v>26</v>
      </c>
      <c r="Q351" s="50" t="s">
        <v>27</v>
      </c>
    </row>
    <row r="352" spans="1:17" ht="210" x14ac:dyDescent="0.25">
      <c r="A352" s="40">
        <v>350</v>
      </c>
      <c r="B352" s="41">
        <v>281</v>
      </c>
      <c r="C352" s="42" t="s">
        <v>856</v>
      </c>
      <c r="D352" s="59" t="s">
        <v>907</v>
      </c>
      <c r="E352" s="59" t="s">
        <v>907</v>
      </c>
      <c r="F352" s="68" t="s">
        <v>549</v>
      </c>
      <c r="G352" s="68" t="s">
        <v>105</v>
      </c>
      <c r="H352" s="91" t="s">
        <v>106</v>
      </c>
      <c r="I352" s="45" t="s">
        <v>22</v>
      </c>
      <c r="J352" s="46">
        <v>130000</v>
      </c>
      <c r="K352" s="47">
        <v>156</v>
      </c>
      <c r="L352" s="46">
        <f t="shared" si="5"/>
        <v>20280000</v>
      </c>
      <c r="M352" s="86" t="s">
        <v>430</v>
      </c>
      <c r="N352" s="49" t="s">
        <v>24</v>
      </c>
      <c r="O352" s="49" t="s">
        <v>25</v>
      </c>
      <c r="P352" s="49" t="s">
        <v>26</v>
      </c>
      <c r="Q352" s="50" t="s">
        <v>27</v>
      </c>
    </row>
    <row r="353" spans="1:17" ht="210" x14ac:dyDescent="0.25">
      <c r="A353" s="40">
        <v>351</v>
      </c>
      <c r="B353" s="41">
        <v>281</v>
      </c>
      <c r="C353" s="42" t="s">
        <v>856</v>
      </c>
      <c r="D353" s="43" t="s">
        <v>908</v>
      </c>
      <c r="E353" s="43" t="s">
        <v>908</v>
      </c>
      <c r="F353" s="68" t="s">
        <v>549</v>
      </c>
      <c r="G353" s="68" t="s">
        <v>105</v>
      </c>
      <c r="H353" s="91" t="s">
        <v>106</v>
      </c>
      <c r="I353" s="45" t="s">
        <v>22</v>
      </c>
      <c r="J353" s="46">
        <v>130000</v>
      </c>
      <c r="K353" s="47">
        <v>16</v>
      </c>
      <c r="L353" s="46">
        <f t="shared" si="5"/>
        <v>2080000</v>
      </c>
      <c r="M353" s="86" t="s">
        <v>430</v>
      </c>
      <c r="N353" s="49" t="s">
        <v>24</v>
      </c>
      <c r="O353" s="49" t="s">
        <v>25</v>
      </c>
      <c r="P353" s="49" t="s">
        <v>26</v>
      </c>
      <c r="Q353" s="50" t="s">
        <v>27</v>
      </c>
    </row>
    <row r="354" spans="1:17" ht="210" x14ac:dyDescent="0.25">
      <c r="A354" s="40">
        <v>352</v>
      </c>
      <c r="B354" s="41">
        <v>281</v>
      </c>
      <c r="C354" s="42" t="s">
        <v>856</v>
      </c>
      <c r="D354" s="43" t="s">
        <v>909</v>
      </c>
      <c r="E354" s="43" t="s">
        <v>909</v>
      </c>
      <c r="F354" s="68" t="s">
        <v>549</v>
      </c>
      <c r="G354" s="68" t="s">
        <v>105</v>
      </c>
      <c r="H354" s="91" t="s">
        <v>106</v>
      </c>
      <c r="I354" s="45" t="s">
        <v>22</v>
      </c>
      <c r="J354" s="46">
        <v>50000</v>
      </c>
      <c r="K354" s="47">
        <v>15</v>
      </c>
      <c r="L354" s="46">
        <f t="shared" si="5"/>
        <v>750000</v>
      </c>
      <c r="M354" s="86" t="s">
        <v>430</v>
      </c>
      <c r="N354" s="49" t="s">
        <v>24</v>
      </c>
      <c r="O354" s="49" t="s">
        <v>25</v>
      </c>
      <c r="P354" s="49" t="s">
        <v>26</v>
      </c>
      <c r="Q354" s="50" t="s">
        <v>27</v>
      </c>
    </row>
    <row r="355" spans="1:17" ht="210" x14ac:dyDescent="0.25">
      <c r="A355" s="40">
        <v>353</v>
      </c>
      <c r="B355" s="41">
        <v>281</v>
      </c>
      <c r="C355" s="42" t="s">
        <v>856</v>
      </c>
      <c r="D355" s="43" t="s">
        <v>910</v>
      </c>
      <c r="E355" s="43" t="s">
        <v>910</v>
      </c>
      <c r="F355" s="68" t="s">
        <v>549</v>
      </c>
      <c r="G355" s="68" t="s">
        <v>105</v>
      </c>
      <c r="H355" s="91" t="s">
        <v>106</v>
      </c>
      <c r="I355" s="45" t="s">
        <v>22</v>
      </c>
      <c r="J355" s="46">
        <v>130000</v>
      </c>
      <c r="K355" s="47">
        <v>17</v>
      </c>
      <c r="L355" s="46">
        <f t="shared" si="5"/>
        <v>2210000</v>
      </c>
      <c r="M355" s="86" t="s">
        <v>430</v>
      </c>
      <c r="N355" s="49" t="s">
        <v>24</v>
      </c>
      <c r="O355" s="49" t="s">
        <v>25</v>
      </c>
      <c r="P355" s="49" t="s">
        <v>26</v>
      </c>
      <c r="Q355" s="50" t="s">
        <v>27</v>
      </c>
    </row>
    <row r="356" spans="1:17" ht="210" x14ac:dyDescent="0.25">
      <c r="A356" s="40">
        <v>354</v>
      </c>
      <c r="B356" s="41">
        <v>281</v>
      </c>
      <c r="C356" s="42" t="s">
        <v>856</v>
      </c>
      <c r="D356" s="54" t="s">
        <v>911</v>
      </c>
      <c r="E356" s="54" t="s">
        <v>911</v>
      </c>
      <c r="F356" s="68" t="s">
        <v>549</v>
      </c>
      <c r="G356" s="68" t="s">
        <v>105</v>
      </c>
      <c r="H356" s="91" t="s">
        <v>106</v>
      </c>
      <c r="I356" s="45" t="s">
        <v>22</v>
      </c>
      <c r="J356" s="46">
        <v>150000</v>
      </c>
      <c r="K356" s="47">
        <v>27</v>
      </c>
      <c r="L356" s="46">
        <f t="shared" si="5"/>
        <v>4050000</v>
      </c>
      <c r="M356" s="86" t="s">
        <v>430</v>
      </c>
      <c r="N356" s="49" t="s">
        <v>24</v>
      </c>
      <c r="O356" s="49" t="s">
        <v>25</v>
      </c>
      <c r="P356" s="49" t="s">
        <v>26</v>
      </c>
      <c r="Q356" s="50" t="s">
        <v>27</v>
      </c>
    </row>
    <row r="357" spans="1:17" ht="210" x14ac:dyDescent="0.25">
      <c r="A357" s="40">
        <v>355</v>
      </c>
      <c r="B357" s="41">
        <v>281</v>
      </c>
      <c r="C357" s="42" t="s">
        <v>856</v>
      </c>
      <c r="D357" s="43" t="s">
        <v>912</v>
      </c>
      <c r="E357" s="54" t="s">
        <v>911</v>
      </c>
      <c r="F357" s="68" t="s">
        <v>549</v>
      </c>
      <c r="G357" s="68" t="s">
        <v>105</v>
      </c>
      <c r="H357" s="91" t="s">
        <v>106</v>
      </c>
      <c r="I357" s="94" t="s">
        <v>22</v>
      </c>
      <c r="J357" s="46">
        <v>170000</v>
      </c>
      <c r="K357" s="47">
        <v>2</v>
      </c>
      <c r="L357" s="46">
        <f t="shared" si="5"/>
        <v>340000</v>
      </c>
      <c r="M357" s="86" t="s">
        <v>430</v>
      </c>
      <c r="N357" s="49" t="s">
        <v>24</v>
      </c>
      <c r="O357" s="49" t="s">
        <v>25</v>
      </c>
      <c r="P357" s="49" t="s">
        <v>26</v>
      </c>
      <c r="Q357" s="50" t="s">
        <v>27</v>
      </c>
    </row>
    <row r="358" spans="1:17" ht="210" x14ac:dyDescent="0.25">
      <c r="A358" s="40">
        <v>356</v>
      </c>
      <c r="B358" s="41">
        <v>280</v>
      </c>
      <c r="C358" s="42" t="s">
        <v>35</v>
      </c>
      <c r="D358" s="52" t="s">
        <v>913</v>
      </c>
      <c r="E358" s="52" t="s">
        <v>913</v>
      </c>
      <c r="F358" s="68" t="s">
        <v>549</v>
      </c>
      <c r="G358" s="68" t="s">
        <v>60</v>
      </c>
      <c r="H358" s="91" t="s">
        <v>61</v>
      </c>
      <c r="I358" s="45" t="s">
        <v>22</v>
      </c>
      <c r="J358" s="46">
        <v>135000</v>
      </c>
      <c r="K358" s="47">
        <v>700</v>
      </c>
      <c r="L358" s="46">
        <f t="shared" si="5"/>
        <v>94500000</v>
      </c>
      <c r="M358" s="86" t="s">
        <v>430</v>
      </c>
      <c r="N358" s="49" t="s">
        <v>24</v>
      </c>
      <c r="O358" s="49" t="s">
        <v>25</v>
      </c>
      <c r="P358" s="49" t="s">
        <v>26</v>
      </c>
      <c r="Q358" s="50" t="s">
        <v>27</v>
      </c>
    </row>
    <row r="359" spans="1:17" ht="210" x14ac:dyDescent="0.25">
      <c r="A359" s="40">
        <v>357</v>
      </c>
      <c r="B359" s="41">
        <v>280</v>
      </c>
      <c r="C359" s="42" t="s">
        <v>35</v>
      </c>
      <c r="D359" s="52" t="s">
        <v>914</v>
      </c>
      <c r="E359" s="52" t="s">
        <v>914</v>
      </c>
      <c r="F359" s="68" t="s">
        <v>549</v>
      </c>
      <c r="G359" s="68" t="s">
        <v>51</v>
      </c>
      <c r="H359" s="40" t="s">
        <v>52</v>
      </c>
      <c r="I359" s="45" t="s">
        <v>22</v>
      </c>
      <c r="J359" s="46">
        <v>148000</v>
      </c>
      <c r="K359" s="47">
        <v>1000</v>
      </c>
      <c r="L359" s="46">
        <f t="shared" si="5"/>
        <v>148000000</v>
      </c>
      <c r="M359" s="86" t="s">
        <v>430</v>
      </c>
      <c r="N359" s="49" t="s">
        <v>24</v>
      </c>
      <c r="O359" s="49" t="s">
        <v>25</v>
      </c>
      <c r="P359" s="49" t="s">
        <v>26</v>
      </c>
      <c r="Q359" s="50" t="s">
        <v>27</v>
      </c>
    </row>
    <row r="360" spans="1:17" ht="210" x14ac:dyDescent="0.25">
      <c r="A360" s="40">
        <v>358</v>
      </c>
      <c r="B360" s="41">
        <v>280</v>
      </c>
      <c r="C360" s="42" t="s">
        <v>35</v>
      </c>
      <c r="D360" s="43" t="s">
        <v>915</v>
      </c>
      <c r="E360" s="43" t="s">
        <v>915</v>
      </c>
      <c r="F360" s="92" t="s">
        <v>865</v>
      </c>
      <c r="G360" s="68" t="s">
        <v>866</v>
      </c>
      <c r="H360" s="91" t="s">
        <v>101</v>
      </c>
      <c r="I360" s="45" t="s">
        <v>22</v>
      </c>
      <c r="J360" s="46">
        <v>130000</v>
      </c>
      <c r="K360" s="47">
        <v>150</v>
      </c>
      <c r="L360" s="46">
        <f t="shared" si="5"/>
        <v>19500000</v>
      </c>
      <c r="M360" s="86" t="s">
        <v>430</v>
      </c>
      <c r="N360" s="49" t="s">
        <v>24</v>
      </c>
      <c r="O360" s="49" t="s">
        <v>25</v>
      </c>
      <c r="P360" s="49" t="s">
        <v>26</v>
      </c>
      <c r="Q360" s="50" t="s">
        <v>27</v>
      </c>
    </row>
    <row r="361" spans="1:17" ht="210" x14ac:dyDescent="0.25">
      <c r="A361" s="40">
        <v>359</v>
      </c>
      <c r="B361" s="41">
        <v>280</v>
      </c>
      <c r="C361" s="42" t="s">
        <v>35</v>
      </c>
      <c r="D361" s="43" t="s">
        <v>916</v>
      </c>
      <c r="E361" s="43" t="s">
        <v>916</v>
      </c>
      <c r="F361" s="92" t="s">
        <v>917</v>
      </c>
      <c r="G361" s="68" t="s">
        <v>93</v>
      </c>
      <c r="H361" s="91" t="s">
        <v>38</v>
      </c>
      <c r="I361" s="45" t="s">
        <v>22</v>
      </c>
      <c r="J361" s="46">
        <v>1000000</v>
      </c>
      <c r="K361" s="47">
        <v>10</v>
      </c>
      <c r="L361" s="46">
        <f t="shared" si="5"/>
        <v>10000000</v>
      </c>
      <c r="M361" s="86" t="s">
        <v>430</v>
      </c>
      <c r="N361" s="49" t="s">
        <v>24</v>
      </c>
      <c r="O361" s="49" t="s">
        <v>25</v>
      </c>
      <c r="P361" s="49" t="s">
        <v>26</v>
      </c>
      <c r="Q361" s="50" t="s">
        <v>27</v>
      </c>
    </row>
    <row r="362" spans="1:17" ht="210" x14ac:dyDescent="0.25">
      <c r="A362" s="40">
        <v>360</v>
      </c>
      <c r="B362" s="41">
        <v>280</v>
      </c>
      <c r="C362" s="42" t="s">
        <v>35</v>
      </c>
      <c r="D362" s="43" t="s">
        <v>918</v>
      </c>
      <c r="E362" s="43" t="s">
        <v>918</v>
      </c>
      <c r="F362" s="92" t="s">
        <v>865</v>
      </c>
      <c r="G362" s="68" t="s">
        <v>866</v>
      </c>
      <c r="H362" s="91" t="s">
        <v>101</v>
      </c>
      <c r="I362" s="45" t="s">
        <v>22</v>
      </c>
      <c r="J362" s="46">
        <v>110000</v>
      </c>
      <c r="K362" s="47">
        <v>70</v>
      </c>
      <c r="L362" s="46">
        <f t="shared" si="5"/>
        <v>7700000</v>
      </c>
      <c r="M362" s="86" t="s">
        <v>430</v>
      </c>
      <c r="N362" s="49" t="s">
        <v>24</v>
      </c>
      <c r="O362" s="49" t="s">
        <v>25</v>
      </c>
      <c r="P362" s="49" t="s">
        <v>26</v>
      </c>
      <c r="Q362" s="50" t="s">
        <v>27</v>
      </c>
    </row>
    <row r="363" spans="1:17" ht="210" x14ac:dyDescent="0.25">
      <c r="A363" s="40">
        <v>361</v>
      </c>
      <c r="B363" s="41">
        <v>280</v>
      </c>
      <c r="C363" s="42" t="s">
        <v>35</v>
      </c>
      <c r="D363" s="43" t="s">
        <v>919</v>
      </c>
      <c r="E363" s="43" t="s">
        <v>919</v>
      </c>
      <c r="F363" s="92" t="s">
        <v>865</v>
      </c>
      <c r="G363" s="68" t="s">
        <v>550</v>
      </c>
      <c r="H363" s="91" t="s">
        <v>365</v>
      </c>
      <c r="I363" s="45" t="s">
        <v>22</v>
      </c>
      <c r="J363" s="46">
        <v>55000</v>
      </c>
      <c r="K363" s="47">
        <v>80</v>
      </c>
      <c r="L363" s="46">
        <f t="shared" si="5"/>
        <v>4400000</v>
      </c>
      <c r="M363" s="86" t="s">
        <v>430</v>
      </c>
      <c r="N363" s="49" t="s">
        <v>24</v>
      </c>
      <c r="O363" s="49" t="s">
        <v>25</v>
      </c>
      <c r="P363" s="49" t="s">
        <v>26</v>
      </c>
      <c r="Q363" s="50" t="s">
        <v>27</v>
      </c>
    </row>
    <row r="364" spans="1:17" ht="210" x14ac:dyDescent="0.25">
      <c r="A364" s="40">
        <v>362</v>
      </c>
      <c r="B364" s="41">
        <v>280</v>
      </c>
      <c r="C364" s="42" t="s">
        <v>35</v>
      </c>
      <c r="D364" s="43" t="s">
        <v>920</v>
      </c>
      <c r="E364" s="43" t="s">
        <v>920</v>
      </c>
      <c r="F364" s="92" t="s">
        <v>921</v>
      </c>
      <c r="G364" s="68" t="s">
        <v>866</v>
      </c>
      <c r="H364" s="91" t="s">
        <v>101</v>
      </c>
      <c r="I364" s="45" t="s">
        <v>22</v>
      </c>
      <c r="J364" s="46">
        <v>110000</v>
      </c>
      <c r="K364" s="47">
        <v>40</v>
      </c>
      <c r="L364" s="46">
        <f t="shared" si="5"/>
        <v>4400000</v>
      </c>
      <c r="M364" s="86" t="s">
        <v>430</v>
      </c>
      <c r="N364" s="49" t="s">
        <v>24</v>
      </c>
      <c r="O364" s="49" t="s">
        <v>25</v>
      </c>
      <c r="P364" s="49" t="s">
        <v>26</v>
      </c>
      <c r="Q364" s="50" t="s">
        <v>27</v>
      </c>
    </row>
    <row r="365" spans="1:17" ht="210" x14ac:dyDescent="0.25">
      <c r="A365" s="40">
        <v>363</v>
      </c>
      <c r="B365" s="41">
        <v>280</v>
      </c>
      <c r="C365" s="42" t="s">
        <v>35</v>
      </c>
      <c r="D365" s="43" t="s">
        <v>922</v>
      </c>
      <c r="E365" s="43" t="s">
        <v>922</v>
      </c>
      <c r="F365" s="68" t="s">
        <v>923</v>
      </c>
      <c r="G365" s="68" t="s">
        <v>866</v>
      </c>
      <c r="H365" s="91" t="s">
        <v>101</v>
      </c>
      <c r="I365" s="45" t="s">
        <v>22</v>
      </c>
      <c r="J365" s="46">
        <v>50000</v>
      </c>
      <c r="K365" s="47">
        <v>90</v>
      </c>
      <c r="L365" s="46">
        <f t="shared" si="5"/>
        <v>4500000</v>
      </c>
      <c r="M365" s="86" t="s">
        <v>430</v>
      </c>
      <c r="N365" s="49" t="s">
        <v>24</v>
      </c>
      <c r="O365" s="49" t="s">
        <v>25</v>
      </c>
      <c r="P365" s="49" t="s">
        <v>26</v>
      </c>
      <c r="Q365" s="50" t="s">
        <v>27</v>
      </c>
    </row>
    <row r="366" spans="1:17" ht="210" x14ac:dyDescent="0.25">
      <c r="A366" s="40">
        <v>364</v>
      </c>
      <c r="B366" s="41">
        <v>280</v>
      </c>
      <c r="C366" s="42" t="s">
        <v>35</v>
      </c>
      <c r="D366" s="43" t="s">
        <v>924</v>
      </c>
      <c r="E366" s="43" t="s">
        <v>924</v>
      </c>
      <c r="F366" s="68" t="s">
        <v>923</v>
      </c>
      <c r="G366" s="68" t="s">
        <v>866</v>
      </c>
      <c r="H366" s="91" t="s">
        <v>101</v>
      </c>
      <c r="I366" s="45" t="s">
        <v>22</v>
      </c>
      <c r="J366" s="46">
        <v>63000</v>
      </c>
      <c r="K366" s="47">
        <v>50</v>
      </c>
      <c r="L366" s="46">
        <f t="shared" si="5"/>
        <v>3150000</v>
      </c>
      <c r="M366" s="86" t="s">
        <v>430</v>
      </c>
      <c r="N366" s="49" t="s">
        <v>24</v>
      </c>
      <c r="O366" s="49" t="s">
        <v>25</v>
      </c>
      <c r="P366" s="49" t="s">
        <v>26</v>
      </c>
      <c r="Q366" s="50" t="s">
        <v>27</v>
      </c>
    </row>
    <row r="367" spans="1:17" ht="210" x14ac:dyDescent="0.25">
      <c r="A367" s="40">
        <v>365</v>
      </c>
      <c r="B367" s="41">
        <v>280</v>
      </c>
      <c r="C367" s="42" t="s">
        <v>35</v>
      </c>
      <c r="D367" s="43" t="s">
        <v>925</v>
      </c>
      <c r="E367" s="43" t="s">
        <v>925</v>
      </c>
      <c r="F367" s="92" t="s">
        <v>926</v>
      </c>
      <c r="G367" s="68" t="s">
        <v>866</v>
      </c>
      <c r="H367" s="91" t="s">
        <v>101</v>
      </c>
      <c r="I367" s="45" t="s">
        <v>22</v>
      </c>
      <c r="J367" s="46">
        <v>90000</v>
      </c>
      <c r="K367" s="47">
        <v>50</v>
      </c>
      <c r="L367" s="46">
        <f t="shared" si="5"/>
        <v>4500000</v>
      </c>
      <c r="M367" s="86" t="s">
        <v>430</v>
      </c>
      <c r="N367" s="49" t="s">
        <v>24</v>
      </c>
      <c r="O367" s="49" t="s">
        <v>25</v>
      </c>
      <c r="P367" s="49" t="s">
        <v>26</v>
      </c>
      <c r="Q367" s="50" t="s">
        <v>27</v>
      </c>
    </row>
    <row r="368" spans="1:17" ht="210" x14ac:dyDescent="0.25">
      <c r="A368" s="40">
        <v>366</v>
      </c>
      <c r="B368" s="41">
        <v>292</v>
      </c>
      <c r="C368" s="42" t="s">
        <v>927</v>
      </c>
      <c r="D368" s="59" t="s">
        <v>928</v>
      </c>
      <c r="E368" s="59" t="s">
        <v>928</v>
      </c>
      <c r="F368" s="62" t="s">
        <v>929</v>
      </c>
      <c r="G368" s="40" t="s">
        <v>205</v>
      </c>
      <c r="H368" s="69" t="s">
        <v>208</v>
      </c>
      <c r="I368" s="45" t="s">
        <v>245</v>
      </c>
      <c r="J368" s="46">
        <v>11000000</v>
      </c>
      <c r="K368" s="47">
        <v>50</v>
      </c>
      <c r="L368" s="46">
        <f t="shared" si="5"/>
        <v>550000000</v>
      </c>
      <c r="M368" s="86" t="s">
        <v>430</v>
      </c>
      <c r="N368" s="49" t="s">
        <v>24</v>
      </c>
      <c r="O368" s="49" t="s">
        <v>25</v>
      </c>
      <c r="P368" s="49" t="s">
        <v>26</v>
      </c>
      <c r="Q368" s="50" t="s">
        <v>27</v>
      </c>
    </row>
    <row r="369" spans="1:17" ht="210" x14ac:dyDescent="0.25">
      <c r="A369" s="40">
        <v>367</v>
      </c>
      <c r="B369" s="45"/>
      <c r="C369" s="45" t="s">
        <v>227</v>
      </c>
      <c r="D369" s="58" t="s">
        <v>930</v>
      </c>
      <c r="E369" s="58" t="s">
        <v>930</v>
      </c>
      <c r="F369" s="45" t="s">
        <v>931</v>
      </c>
      <c r="G369" s="40" t="s">
        <v>205</v>
      </c>
      <c r="H369" s="91" t="s">
        <v>38</v>
      </c>
      <c r="I369" s="45" t="s">
        <v>68</v>
      </c>
      <c r="J369" s="46">
        <v>635000</v>
      </c>
      <c r="K369" s="47">
        <v>12</v>
      </c>
      <c r="L369" s="46">
        <f t="shared" si="5"/>
        <v>7620000</v>
      </c>
      <c r="M369" s="86" t="s">
        <v>430</v>
      </c>
      <c r="N369" s="49" t="s">
        <v>24</v>
      </c>
      <c r="O369" s="49" t="s">
        <v>25</v>
      </c>
      <c r="P369" s="49" t="s">
        <v>26</v>
      </c>
      <c r="Q369" s="50" t="s">
        <v>27</v>
      </c>
    </row>
    <row r="370" spans="1:17" ht="210" x14ac:dyDescent="0.25">
      <c r="A370" s="40">
        <v>368</v>
      </c>
      <c r="B370" s="41">
        <v>292</v>
      </c>
      <c r="C370" s="42" t="s">
        <v>927</v>
      </c>
      <c r="D370" s="58" t="s">
        <v>932</v>
      </c>
      <c r="E370" s="58" t="s">
        <v>933</v>
      </c>
      <c r="F370" s="68" t="s">
        <v>934</v>
      </c>
      <c r="G370" s="68" t="s">
        <v>142</v>
      </c>
      <c r="H370" s="91" t="s">
        <v>935</v>
      </c>
      <c r="I370" s="45" t="s">
        <v>68</v>
      </c>
      <c r="J370" s="46">
        <v>125000</v>
      </c>
      <c r="K370" s="47">
        <v>158</v>
      </c>
      <c r="L370" s="46">
        <f t="shared" si="5"/>
        <v>19750000</v>
      </c>
      <c r="M370" s="86" t="s">
        <v>430</v>
      </c>
      <c r="N370" s="49" t="s">
        <v>24</v>
      </c>
      <c r="O370" s="49" t="s">
        <v>25</v>
      </c>
      <c r="P370" s="49" t="s">
        <v>26</v>
      </c>
      <c r="Q370" s="50" t="s">
        <v>27</v>
      </c>
    </row>
    <row r="371" spans="1:17" ht="210" x14ac:dyDescent="0.25">
      <c r="A371" s="40">
        <v>369</v>
      </c>
      <c r="B371" s="45"/>
      <c r="C371" s="45" t="s">
        <v>227</v>
      </c>
      <c r="D371" s="59" t="s">
        <v>936</v>
      </c>
      <c r="E371" s="59" t="s">
        <v>936</v>
      </c>
      <c r="F371" s="62" t="s">
        <v>937</v>
      </c>
      <c r="G371" s="68" t="s">
        <v>142</v>
      </c>
      <c r="H371" s="91" t="s">
        <v>38</v>
      </c>
      <c r="I371" s="45" t="s">
        <v>68</v>
      </c>
      <c r="J371" s="46">
        <v>580000</v>
      </c>
      <c r="K371" s="47">
        <v>167</v>
      </c>
      <c r="L371" s="46">
        <f t="shared" si="5"/>
        <v>96860000</v>
      </c>
      <c r="M371" s="86" t="s">
        <v>430</v>
      </c>
      <c r="N371" s="49" t="s">
        <v>24</v>
      </c>
      <c r="O371" s="49" t="s">
        <v>25</v>
      </c>
      <c r="P371" s="49" t="s">
        <v>26</v>
      </c>
      <c r="Q371" s="50" t="s">
        <v>27</v>
      </c>
    </row>
    <row r="372" spans="1:17" ht="210" x14ac:dyDescent="0.25">
      <c r="A372" s="40">
        <v>370</v>
      </c>
      <c r="B372" s="45"/>
      <c r="C372" s="45" t="s">
        <v>227</v>
      </c>
      <c r="D372" s="59" t="s">
        <v>938</v>
      </c>
      <c r="E372" s="59" t="s">
        <v>938</v>
      </c>
      <c r="F372" s="62" t="s">
        <v>939</v>
      </c>
      <c r="G372" s="68" t="s">
        <v>142</v>
      </c>
      <c r="H372" s="91" t="s">
        <v>38</v>
      </c>
      <c r="I372" s="45" t="s">
        <v>256</v>
      </c>
      <c r="J372" s="46">
        <v>2350000</v>
      </c>
      <c r="K372" s="47">
        <v>2</v>
      </c>
      <c r="L372" s="46">
        <f t="shared" si="5"/>
        <v>4700000</v>
      </c>
      <c r="M372" s="86" t="s">
        <v>430</v>
      </c>
      <c r="N372" s="49" t="s">
        <v>24</v>
      </c>
      <c r="O372" s="49" t="s">
        <v>25</v>
      </c>
      <c r="P372" s="49" t="s">
        <v>26</v>
      </c>
      <c r="Q372" s="50" t="s">
        <v>27</v>
      </c>
    </row>
    <row r="373" spans="1:17" ht="210" x14ac:dyDescent="0.25">
      <c r="A373" s="40">
        <v>371</v>
      </c>
      <c r="B373" s="45"/>
      <c r="C373" s="45" t="s">
        <v>227</v>
      </c>
      <c r="D373" s="59" t="s">
        <v>940</v>
      </c>
      <c r="E373" s="59" t="s">
        <v>940</v>
      </c>
      <c r="F373" s="62" t="s">
        <v>941</v>
      </c>
      <c r="G373" s="68" t="s">
        <v>142</v>
      </c>
      <c r="H373" s="91" t="s">
        <v>38</v>
      </c>
      <c r="I373" s="45" t="s">
        <v>245</v>
      </c>
      <c r="J373" s="46">
        <v>600000</v>
      </c>
      <c r="K373" s="47">
        <v>20</v>
      </c>
      <c r="L373" s="46">
        <f t="shared" si="5"/>
        <v>12000000</v>
      </c>
      <c r="M373" s="86" t="s">
        <v>430</v>
      </c>
      <c r="N373" s="49" t="s">
        <v>24</v>
      </c>
      <c r="O373" s="49" t="s">
        <v>25</v>
      </c>
      <c r="P373" s="49" t="s">
        <v>26</v>
      </c>
      <c r="Q373" s="50" t="s">
        <v>27</v>
      </c>
    </row>
    <row r="374" spans="1:17" ht="210" x14ac:dyDescent="0.25">
      <c r="A374" s="40">
        <v>372</v>
      </c>
      <c r="B374" s="45"/>
      <c r="C374" s="45" t="s">
        <v>227</v>
      </c>
      <c r="D374" s="59" t="s">
        <v>942</v>
      </c>
      <c r="E374" s="59" t="s">
        <v>942</v>
      </c>
      <c r="F374" s="62" t="s">
        <v>943</v>
      </c>
      <c r="G374" s="40" t="s">
        <v>205</v>
      </c>
      <c r="H374" s="91" t="s">
        <v>38</v>
      </c>
      <c r="I374" s="45" t="s">
        <v>245</v>
      </c>
      <c r="J374" s="46">
        <v>6350000</v>
      </c>
      <c r="K374" s="47">
        <v>1</v>
      </c>
      <c r="L374" s="46">
        <f t="shared" si="5"/>
        <v>6350000</v>
      </c>
      <c r="M374" s="86" t="s">
        <v>430</v>
      </c>
      <c r="N374" s="49" t="s">
        <v>24</v>
      </c>
      <c r="O374" s="49" t="s">
        <v>25</v>
      </c>
      <c r="P374" s="49" t="s">
        <v>26</v>
      </c>
      <c r="Q374" s="50" t="s">
        <v>27</v>
      </c>
    </row>
    <row r="375" spans="1:17" ht="210" x14ac:dyDescent="0.25">
      <c r="A375" s="40">
        <v>373</v>
      </c>
      <c r="B375" s="41">
        <v>294</v>
      </c>
      <c r="C375" s="42" t="s">
        <v>944</v>
      </c>
      <c r="D375" s="43" t="s">
        <v>945</v>
      </c>
      <c r="E375" s="43" t="s">
        <v>946</v>
      </c>
      <c r="F375" s="109" t="s">
        <v>947</v>
      </c>
      <c r="G375" s="68" t="s">
        <v>164</v>
      </c>
      <c r="H375" s="91" t="s">
        <v>106</v>
      </c>
      <c r="I375" s="45" t="s">
        <v>22</v>
      </c>
      <c r="J375" s="46">
        <v>10000</v>
      </c>
      <c r="K375" s="47">
        <v>800</v>
      </c>
      <c r="L375" s="46">
        <f t="shared" si="5"/>
        <v>8000000</v>
      </c>
      <c r="M375" s="86" t="s">
        <v>430</v>
      </c>
      <c r="N375" s="49" t="s">
        <v>24</v>
      </c>
      <c r="O375" s="49" t="s">
        <v>25</v>
      </c>
      <c r="P375" s="49" t="s">
        <v>26</v>
      </c>
      <c r="Q375" s="50" t="s">
        <v>27</v>
      </c>
    </row>
    <row r="376" spans="1:17" ht="210" x14ac:dyDescent="0.25">
      <c r="A376" s="40">
        <v>374</v>
      </c>
      <c r="B376" s="41" t="s">
        <v>668</v>
      </c>
      <c r="C376" s="42" t="s">
        <v>628</v>
      </c>
      <c r="D376" s="43" t="s">
        <v>948</v>
      </c>
      <c r="E376" s="43" t="s">
        <v>949</v>
      </c>
      <c r="F376" s="92" t="s">
        <v>855</v>
      </c>
      <c r="G376" s="68" t="s">
        <v>43</v>
      </c>
      <c r="H376" s="91" t="s">
        <v>38</v>
      </c>
      <c r="I376" s="45" t="s">
        <v>245</v>
      </c>
      <c r="J376" s="46">
        <v>350000</v>
      </c>
      <c r="K376" s="47">
        <v>10</v>
      </c>
      <c r="L376" s="46">
        <f t="shared" si="5"/>
        <v>3500000</v>
      </c>
      <c r="M376" s="86" t="s">
        <v>430</v>
      </c>
      <c r="N376" s="49" t="s">
        <v>24</v>
      </c>
      <c r="O376" s="49" t="s">
        <v>25</v>
      </c>
      <c r="P376" s="49" t="s">
        <v>26</v>
      </c>
      <c r="Q376" s="50" t="s">
        <v>27</v>
      </c>
    </row>
    <row r="377" spans="1:17" ht="210" x14ac:dyDescent="0.25">
      <c r="A377" s="40">
        <v>375</v>
      </c>
      <c r="B377" s="41">
        <v>308</v>
      </c>
      <c r="C377" s="42" t="s">
        <v>950</v>
      </c>
      <c r="D377" s="43" t="s">
        <v>951</v>
      </c>
      <c r="E377" s="43" t="s">
        <v>951</v>
      </c>
      <c r="F377" s="45" t="s">
        <v>952</v>
      </c>
      <c r="G377" s="68" t="s">
        <v>953</v>
      </c>
      <c r="H377" s="45" t="s">
        <v>101</v>
      </c>
      <c r="I377" s="45" t="s">
        <v>22</v>
      </c>
      <c r="J377" s="46">
        <v>80</v>
      </c>
      <c r="K377" s="47">
        <v>186000</v>
      </c>
      <c r="L377" s="46">
        <f t="shared" si="5"/>
        <v>14880000</v>
      </c>
      <c r="M377" s="86" t="s">
        <v>430</v>
      </c>
      <c r="N377" s="49" t="s">
        <v>24</v>
      </c>
      <c r="O377" s="49" t="s">
        <v>25</v>
      </c>
      <c r="P377" s="49" t="s">
        <v>26</v>
      </c>
      <c r="Q377" s="50" t="s">
        <v>27</v>
      </c>
    </row>
    <row r="378" spans="1:17" ht="210" x14ac:dyDescent="0.25">
      <c r="A378" s="40">
        <v>376</v>
      </c>
      <c r="B378" s="41">
        <v>308</v>
      </c>
      <c r="C378" s="42" t="s">
        <v>950</v>
      </c>
      <c r="D378" s="59" t="s">
        <v>954</v>
      </c>
      <c r="E378" s="59" t="s">
        <v>955</v>
      </c>
      <c r="F378" s="45" t="s">
        <v>956</v>
      </c>
      <c r="G378" s="68" t="s">
        <v>957</v>
      </c>
      <c r="H378" s="91" t="s">
        <v>101</v>
      </c>
      <c r="I378" s="45" t="s">
        <v>22</v>
      </c>
      <c r="J378" s="46">
        <v>98</v>
      </c>
      <c r="K378" s="47">
        <v>125500</v>
      </c>
      <c r="L378" s="46">
        <f t="shared" si="5"/>
        <v>12299000</v>
      </c>
      <c r="M378" s="86" t="s">
        <v>430</v>
      </c>
      <c r="N378" s="49" t="s">
        <v>24</v>
      </c>
      <c r="O378" s="49" t="s">
        <v>25</v>
      </c>
      <c r="P378" s="49" t="s">
        <v>26</v>
      </c>
      <c r="Q378" s="50" t="s">
        <v>27</v>
      </c>
    </row>
    <row r="379" spans="1:17" ht="210" x14ac:dyDescent="0.25">
      <c r="A379" s="40">
        <v>377</v>
      </c>
      <c r="B379" s="41">
        <v>308</v>
      </c>
      <c r="C379" s="42" t="s">
        <v>950</v>
      </c>
      <c r="D379" s="59" t="s">
        <v>958</v>
      </c>
      <c r="E379" s="59" t="s">
        <v>959</v>
      </c>
      <c r="F379" s="45" t="s">
        <v>952</v>
      </c>
      <c r="G379" s="68" t="s">
        <v>960</v>
      </c>
      <c r="H379" s="91" t="s">
        <v>101</v>
      </c>
      <c r="I379" s="45" t="s">
        <v>22</v>
      </c>
      <c r="J379" s="46">
        <v>190</v>
      </c>
      <c r="K379" s="47">
        <v>10060</v>
      </c>
      <c r="L379" s="46">
        <f t="shared" si="5"/>
        <v>1911400</v>
      </c>
      <c r="M379" s="86" t="s">
        <v>430</v>
      </c>
      <c r="N379" s="49" t="s">
        <v>24</v>
      </c>
      <c r="O379" s="49" t="s">
        <v>25</v>
      </c>
      <c r="P379" s="49" t="s">
        <v>26</v>
      </c>
      <c r="Q379" s="50" t="s">
        <v>27</v>
      </c>
    </row>
    <row r="380" spans="1:17" ht="210" x14ac:dyDescent="0.25">
      <c r="A380" s="40">
        <v>378</v>
      </c>
      <c r="B380" s="45"/>
      <c r="C380" s="45" t="s">
        <v>227</v>
      </c>
      <c r="D380" s="59" t="s">
        <v>961</v>
      </c>
      <c r="E380" s="59" t="s">
        <v>961</v>
      </c>
      <c r="F380" s="45" t="s">
        <v>549</v>
      </c>
      <c r="G380" s="68" t="s">
        <v>960</v>
      </c>
      <c r="H380" s="91" t="s">
        <v>101</v>
      </c>
      <c r="I380" s="45" t="s">
        <v>22</v>
      </c>
      <c r="J380" s="46">
        <v>60000</v>
      </c>
      <c r="K380" s="47">
        <v>20</v>
      </c>
      <c r="L380" s="46">
        <f t="shared" si="5"/>
        <v>1200000</v>
      </c>
      <c r="M380" s="86" t="s">
        <v>430</v>
      </c>
      <c r="N380" s="49" t="s">
        <v>24</v>
      </c>
      <c r="O380" s="49" t="s">
        <v>25</v>
      </c>
      <c r="P380" s="49" t="s">
        <v>26</v>
      </c>
      <c r="Q380" s="50" t="s">
        <v>27</v>
      </c>
    </row>
    <row r="381" spans="1:17" ht="210" x14ac:dyDescent="0.25">
      <c r="A381" s="40">
        <v>379</v>
      </c>
      <c r="B381" s="45"/>
      <c r="C381" s="45" t="s">
        <v>227</v>
      </c>
      <c r="D381" s="59" t="s">
        <v>962</v>
      </c>
      <c r="E381" s="59" t="s">
        <v>962</v>
      </c>
      <c r="F381" s="45" t="s">
        <v>549</v>
      </c>
      <c r="G381" s="68" t="s">
        <v>960</v>
      </c>
      <c r="H381" s="91" t="s">
        <v>101</v>
      </c>
      <c r="I381" s="45" t="s">
        <v>22</v>
      </c>
      <c r="J381" s="46">
        <v>60000</v>
      </c>
      <c r="K381" s="47">
        <v>20</v>
      </c>
      <c r="L381" s="46">
        <f t="shared" si="5"/>
        <v>1200000</v>
      </c>
      <c r="M381" s="86" t="s">
        <v>430</v>
      </c>
      <c r="N381" s="49" t="s">
        <v>24</v>
      </c>
      <c r="O381" s="49" t="s">
        <v>25</v>
      </c>
      <c r="P381" s="49" t="s">
        <v>26</v>
      </c>
      <c r="Q381" s="50" t="s">
        <v>27</v>
      </c>
    </row>
    <row r="382" spans="1:17" ht="210" x14ac:dyDescent="0.25">
      <c r="A382" s="40">
        <v>380</v>
      </c>
      <c r="B382" s="45"/>
      <c r="C382" s="45" t="s">
        <v>227</v>
      </c>
      <c r="D382" s="58" t="s">
        <v>963</v>
      </c>
      <c r="E382" s="58" t="s">
        <v>963</v>
      </c>
      <c r="F382" s="45" t="s">
        <v>136</v>
      </c>
      <c r="G382" s="68" t="s">
        <v>964</v>
      </c>
      <c r="H382" s="91" t="s">
        <v>106</v>
      </c>
      <c r="I382" s="45" t="s">
        <v>22</v>
      </c>
      <c r="J382" s="46">
        <v>700</v>
      </c>
      <c r="K382" s="47">
        <v>154300</v>
      </c>
      <c r="L382" s="46">
        <f t="shared" si="5"/>
        <v>108010000</v>
      </c>
      <c r="M382" s="86" t="s">
        <v>430</v>
      </c>
      <c r="N382" s="49" t="s">
        <v>24</v>
      </c>
      <c r="O382" s="49" t="s">
        <v>25</v>
      </c>
      <c r="P382" s="49" t="s">
        <v>26</v>
      </c>
      <c r="Q382" s="50" t="s">
        <v>27</v>
      </c>
    </row>
    <row r="383" spans="1:17" ht="210" x14ac:dyDescent="0.25">
      <c r="A383" s="40">
        <v>381</v>
      </c>
      <c r="B383" s="45"/>
      <c r="C383" s="45" t="s">
        <v>227</v>
      </c>
      <c r="D383" s="58" t="s">
        <v>965</v>
      </c>
      <c r="E383" s="58" t="s">
        <v>965</v>
      </c>
      <c r="F383" s="45" t="s">
        <v>956</v>
      </c>
      <c r="G383" s="68" t="s">
        <v>960</v>
      </c>
      <c r="H383" s="91" t="s">
        <v>101</v>
      </c>
      <c r="I383" s="45" t="s">
        <v>22</v>
      </c>
      <c r="J383" s="46">
        <v>450</v>
      </c>
      <c r="K383" s="47">
        <v>2000</v>
      </c>
      <c r="L383" s="46">
        <f t="shared" si="5"/>
        <v>900000</v>
      </c>
      <c r="M383" s="86" t="s">
        <v>430</v>
      </c>
      <c r="N383" s="49" t="s">
        <v>24</v>
      </c>
      <c r="O383" s="49" t="s">
        <v>25</v>
      </c>
      <c r="P383" s="49" t="s">
        <v>26</v>
      </c>
      <c r="Q383" s="50" t="s">
        <v>27</v>
      </c>
    </row>
    <row r="384" spans="1:17" ht="210" x14ac:dyDescent="0.25">
      <c r="A384" s="40">
        <v>382</v>
      </c>
      <c r="B384" s="45"/>
      <c r="C384" s="45" t="s">
        <v>227</v>
      </c>
      <c r="D384" s="58" t="s">
        <v>966</v>
      </c>
      <c r="E384" s="58" t="s">
        <v>966</v>
      </c>
      <c r="F384" s="47" t="s">
        <v>967</v>
      </c>
      <c r="G384" s="68" t="s">
        <v>968</v>
      </c>
      <c r="H384" s="91" t="s">
        <v>106</v>
      </c>
      <c r="I384" s="45" t="s">
        <v>22</v>
      </c>
      <c r="J384" s="46">
        <v>850</v>
      </c>
      <c r="K384" s="47">
        <v>200000</v>
      </c>
      <c r="L384" s="46">
        <f t="shared" si="5"/>
        <v>170000000</v>
      </c>
      <c r="M384" s="86" t="s">
        <v>430</v>
      </c>
      <c r="N384" s="49" t="s">
        <v>24</v>
      </c>
      <c r="O384" s="49" t="s">
        <v>25</v>
      </c>
      <c r="P384" s="49" t="s">
        <v>26</v>
      </c>
      <c r="Q384" s="50" t="s">
        <v>27</v>
      </c>
    </row>
    <row r="385" spans="1:17" ht="210" x14ac:dyDescent="0.25">
      <c r="A385" s="40">
        <v>383</v>
      </c>
      <c r="B385" s="45"/>
      <c r="C385" s="45" t="s">
        <v>227</v>
      </c>
      <c r="D385" s="59" t="s">
        <v>969</v>
      </c>
      <c r="E385" s="59" t="s">
        <v>969</v>
      </c>
      <c r="F385" s="45" t="s">
        <v>956</v>
      </c>
      <c r="G385" s="68" t="s">
        <v>964</v>
      </c>
      <c r="H385" s="91" t="s">
        <v>106</v>
      </c>
      <c r="I385" s="45" t="s">
        <v>22</v>
      </c>
      <c r="J385" s="46">
        <v>480</v>
      </c>
      <c r="K385" s="47">
        <v>232000</v>
      </c>
      <c r="L385" s="46">
        <f t="shared" si="5"/>
        <v>111360000</v>
      </c>
      <c r="M385" s="86" t="s">
        <v>430</v>
      </c>
      <c r="N385" s="49" t="s">
        <v>24</v>
      </c>
      <c r="O385" s="49" t="s">
        <v>25</v>
      </c>
      <c r="P385" s="49" t="s">
        <v>26</v>
      </c>
      <c r="Q385" s="50" t="s">
        <v>27</v>
      </c>
    </row>
    <row r="386" spans="1:17" ht="210" x14ac:dyDescent="0.25">
      <c r="A386" s="40">
        <v>384</v>
      </c>
      <c r="B386" s="45"/>
      <c r="C386" s="45" t="s">
        <v>227</v>
      </c>
      <c r="D386" s="58" t="s">
        <v>970</v>
      </c>
      <c r="E386" s="58" t="s">
        <v>970</v>
      </c>
      <c r="F386" s="45" t="s">
        <v>971</v>
      </c>
      <c r="G386" s="68" t="s">
        <v>972</v>
      </c>
      <c r="H386" s="91" t="s">
        <v>106</v>
      </c>
      <c r="I386" s="45" t="s">
        <v>22</v>
      </c>
      <c r="J386" s="46">
        <v>1000</v>
      </c>
      <c r="K386" s="47">
        <v>43000</v>
      </c>
      <c r="L386" s="46">
        <f t="shared" si="5"/>
        <v>43000000</v>
      </c>
      <c r="M386" s="86" t="s">
        <v>430</v>
      </c>
      <c r="N386" s="49" t="s">
        <v>24</v>
      </c>
      <c r="O386" s="49" t="s">
        <v>25</v>
      </c>
      <c r="P386" s="49" t="s">
        <v>26</v>
      </c>
      <c r="Q386" s="50" t="s">
        <v>27</v>
      </c>
    </row>
    <row r="387" spans="1:17" ht="210" x14ac:dyDescent="0.25">
      <c r="A387" s="40">
        <v>385</v>
      </c>
      <c r="B387" s="45"/>
      <c r="C387" s="45" t="s">
        <v>227</v>
      </c>
      <c r="D387" s="98" t="s">
        <v>973</v>
      </c>
      <c r="E387" s="98" t="s">
        <v>973</v>
      </c>
      <c r="F387" s="47" t="s">
        <v>136</v>
      </c>
      <c r="G387" s="68" t="s">
        <v>968</v>
      </c>
      <c r="H387" s="91" t="s">
        <v>106</v>
      </c>
      <c r="I387" s="45" t="s">
        <v>22</v>
      </c>
      <c r="J387" s="46">
        <v>850</v>
      </c>
      <c r="K387" s="47">
        <v>22000</v>
      </c>
      <c r="L387" s="46">
        <f t="shared" si="5"/>
        <v>18700000</v>
      </c>
      <c r="M387" s="86" t="s">
        <v>430</v>
      </c>
      <c r="N387" s="49" t="s">
        <v>24</v>
      </c>
      <c r="O387" s="49" t="s">
        <v>25</v>
      </c>
      <c r="P387" s="49" t="s">
        <v>26</v>
      </c>
      <c r="Q387" s="50" t="s">
        <v>27</v>
      </c>
    </row>
    <row r="388" spans="1:17" ht="210" x14ac:dyDescent="0.25">
      <c r="A388" s="40">
        <v>386</v>
      </c>
      <c r="B388" s="45"/>
      <c r="C388" s="45" t="s">
        <v>227</v>
      </c>
      <c r="D388" s="43" t="s">
        <v>974</v>
      </c>
      <c r="E388" s="43" t="s">
        <v>974</v>
      </c>
      <c r="F388" s="68" t="s">
        <v>136</v>
      </c>
      <c r="G388" s="68" t="s">
        <v>975</v>
      </c>
      <c r="H388" s="62" t="s">
        <v>150</v>
      </c>
      <c r="I388" s="45" t="s">
        <v>22</v>
      </c>
      <c r="J388" s="46">
        <v>10000</v>
      </c>
      <c r="K388" s="47">
        <v>500</v>
      </c>
      <c r="L388" s="46">
        <f t="shared" si="5"/>
        <v>5000000</v>
      </c>
      <c r="M388" s="86" t="s">
        <v>430</v>
      </c>
      <c r="N388" s="49" t="s">
        <v>24</v>
      </c>
      <c r="O388" s="49" t="s">
        <v>25</v>
      </c>
      <c r="P388" s="49" t="s">
        <v>26</v>
      </c>
      <c r="Q388" s="50" t="s">
        <v>27</v>
      </c>
    </row>
    <row r="389" spans="1:17" ht="210" x14ac:dyDescent="0.25">
      <c r="A389" s="40">
        <v>387</v>
      </c>
      <c r="B389" s="45"/>
      <c r="C389" s="45" t="s">
        <v>227</v>
      </c>
      <c r="D389" s="43" t="s">
        <v>976</v>
      </c>
      <c r="E389" s="43" t="s">
        <v>977</v>
      </c>
      <c r="F389" s="68" t="s">
        <v>136</v>
      </c>
      <c r="G389" s="68" t="s">
        <v>975</v>
      </c>
      <c r="H389" s="62" t="s">
        <v>150</v>
      </c>
      <c r="I389" s="45" t="s">
        <v>22</v>
      </c>
      <c r="J389" s="46">
        <v>5000</v>
      </c>
      <c r="K389" s="47">
        <v>1000</v>
      </c>
      <c r="L389" s="46">
        <f t="shared" ref="L389:L452" si="6">J389*K389</f>
        <v>5000000</v>
      </c>
      <c r="M389" s="86" t="s">
        <v>430</v>
      </c>
      <c r="N389" s="49" t="s">
        <v>24</v>
      </c>
      <c r="O389" s="49" t="s">
        <v>25</v>
      </c>
      <c r="P389" s="49" t="s">
        <v>26</v>
      </c>
      <c r="Q389" s="50" t="s">
        <v>27</v>
      </c>
    </row>
    <row r="390" spans="1:17" ht="210" x14ac:dyDescent="0.25">
      <c r="A390" s="40">
        <v>388</v>
      </c>
      <c r="B390" s="45"/>
      <c r="C390" s="45" t="s">
        <v>227</v>
      </c>
      <c r="D390" s="43" t="s">
        <v>978</v>
      </c>
      <c r="E390" s="43" t="s">
        <v>979</v>
      </c>
      <c r="F390" s="68" t="s">
        <v>136</v>
      </c>
      <c r="G390" s="68" t="s">
        <v>975</v>
      </c>
      <c r="H390" s="62" t="s">
        <v>150</v>
      </c>
      <c r="I390" s="45" t="s">
        <v>22</v>
      </c>
      <c r="J390" s="46">
        <v>5000</v>
      </c>
      <c r="K390" s="47">
        <v>600</v>
      </c>
      <c r="L390" s="46">
        <f t="shared" si="6"/>
        <v>3000000</v>
      </c>
      <c r="M390" s="86" t="s">
        <v>430</v>
      </c>
      <c r="N390" s="49" t="s">
        <v>24</v>
      </c>
      <c r="O390" s="49" t="s">
        <v>25</v>
      </c>
      <c r="P390" s="49" t="s">
        <v>26</v>
      </c>
      <c r="Q390" s="50" t="s">
        <v>27</v>
      </c>
    </row>
    <row r="391" spans="1:17" ht="210" x14ac:dyDescent="0.25">
      <c r="A391" s="40">
        <v>389</v>
      </c>
      <c r="B391" s="45"/>
      <c r="C391" s="45" t="s">
        <v>227</v>
      </c>
      <c r="D391" s="43" t="s">
        <v>980</v>
      </c>
      <c r="E391" s="43" t="s">
        <v>980</v>
      </c>
      <c r="F391" s="68" t="s">
        <v>136</v>
      </c>
      <c r="G391" s="68" t="s">
        <v>975</v>
      </c>
      <c r="H391" s="62" t="s">
        <v>150</v>
      </c>
      <c r="I391" s="45" t="s">
        <v>22</v>
      </c>
      <c r="J391" s="46">
        <v>3000</v>
      </c>
      <c r="K391" s="47">
        <v>1000</v>
      </c>
      <c r="L391" s="46">
        <f t="shared" si="6"/>
        <v>3000000</v>
      </c>
      <c r="M391" s="86" t="s">
        <v>430</v>
      </c>
      <c r="N391" s="49" t="s">
        <v>24</v>
      </c>
      <c r="O391" s="49" t="s">
        <v>25</v>
      </c>
      <c r="P391" s="49" t="s">
        <v>26</v>
      </c>
      <c r="Q391" s="50" t="s">
        <v>27</v>
      </c>
    </row>
    <row r="392" spans="1:17" ht="210" x14ac:dyDescent="0.25">
      <c r="A392" s="40">
        <v>390</v>
      </c>
      <c r="B392" s="45"/>
      <c r="C392" s="45" t="s">
        <v>227</v>
      </c>
      <c r="D392" s="59" t="s">
        <v>981</v>
      </c>
      <c r="E392" s="59" t="s">
        <v>981</v>
      </c>
      <c r="F392" s="45" t="s">
        <v>664</v>
      </c>
      <c r="G392" s="68" t="s">
        <v>972</v>
      </c>
      <c r="H392" s="91" t="s">
        <v>106</v>
      </c>
      <c r="I392" s="45" t="s">
        <v>22</v>
      </c>
      <c r="J392" s="46">
        <v>3500</v>
      </c>
      <c r="K392" s="47">
        <v>1210</v>
      </c>
      <c r="L392" s="46">
        <f t="shared" si="6"/>
        <v>4235000</v>
      </c>
      <c r="M392" s="86" t="s">
        <v>430</v>
      </c>
      <c r="N392" s="49" t="s">
        <v>24</v>
      </c>
      <c r="O392" s="49" t="s">
        <v>25</v>
      </c>
      <c r="P392" s="49" t="s">
        <v>26</v>
      </c>
      <c r="Q392" s="50" t="s">
        <v>27</v>
      </c>
    </row>
    <row r="393" spans="1:17" ht="210" x14ac:dyDescent="0.25">
      <c r="A393" s="40">
        <v>391</v>
      </c>
      <c r="B393" s="45"/>
      <c r="C393" s="45" t="s">
        <v>227</v>
      </c>
      <c r="D393" s="43" t="s">
        <v>982</v>
      </c>
      <c r="E393" s="43" t="s">
        <v>982</v>
      </c>
      <c r="F393" s="108" t="s">
        <v>983</v>
      </c>
      <c r="G393" s="68" t="s">
        <v>984</v>
      </c>
      <c r="H393" s="91" t="s">
        <v>247</v>
      </c>
      <c r="I393" s="45" t="s">
        <v>245</v>
      </c>
      <c r="J393" s="46">
        <v>80000</v>
      </c>
      <c r="K393" s="47">
        <v>1029</v>
      </c>
      <c r="L393" s="46">
        <f t="shared" si="6"/>
        <v>82320000</v>
      </c>
      <c r="M393" s="86" t="s">
        <v>430</v>
      </c>
      <c r="N393" s="49" t="s">
        <v>24</v>
      </c>
      <c r="O393" s="49" t="s">
        <v>25</v>
      </c>
      <c r="P393" s="49" t="s">
        <v>26</v>
      </c>
      <c r="Q393" s="50" t="s">
        <v>27</v>
      </c>
    </row>
    <row r="394" spans="1:17" ht="210" x14ac:dyDescent="0.25">
      <c r="A394" s="40">
        <v>392</v>
      </c>
      <c r="B394" s="45"/>
      <c r="C394" s="45" t="s">
        <v>227</v>
      </c>
      <c r="D394" s="59" t="s">
        <v>985</v>
      </c>
      <c r="E394" s="59" t="s">
        <v>985</v>
      </c>
      <c r="F394" s="45" t="s">
        <v>986</v>
      </c>
      <c r="G394" s="68" t="s">
        <v>684</v>
      </c>
      <c r="H394" s="91" t="s">
        <v>101</v>
      </c>
      <c r="I394" s="45" t="s">
        <v>986</v>
      </c>
      <c r="J394" s="46">
        <v>16000</v>
      </c>
      <c r="K394" s="47">
        <v>2119</v>
      </c>
      <c r="L394" s="46">
        <f t="shared" si="6"/>
        <v>33904000</v>
      </c>
      <c r="M394" s="86" t="s">
        <v>430</v>
      </c>
      <c r="N394" s="49" t="s">
        <v>24</v>
      </c>
      <c r="O394" s="49" t="s">
        <v>25</v>
      </c>
      <c r="P394" s="49" t="s">
        <v>26</v>
      </c>
      <c r="Q394" s="50" t="s">
        <v>27</v>
      </c>
    </row>
    <row r="395" spans="1:17" ht="210" x14ac:dyDescent="0.25">
      <c r="A395" s="40">
        <v>393</v>
      </c>
      <c r="B395" s="45"/>
      <c r="C395" s="45" t="s">
        <v>227</v>
      </c>
      <c r="D395" s="98" t="s">
        <v>987</v>
      </c>
      <c r="E395" s="98" t="s">
        <v>987</v>
      </c>
      <c r="F395" s="47" t="s">
        <v>664</v>
      </c>
      <c r="G395" s="68" t="s">
        <v>988</v>
      </c>
      <c r="H395" s="91" t="s">
        <v>101</v>
      </c>
      <c r="I395" s="45" t="s">
        <v>22</v>
      </c>
      <c r="J395" s="46">
        <v>3900</v>
      </c>
      <c r="K395" s="47">
        <v>500</v>
      </c>
      <c r="L395" s="46">
        <f t="shared" si="6"/>
        <v>1950000</v>
      </c>
      <c r="M395" s="86" t="s">
        <v>430</v>
      </c>
      <c r="N395" s="49" t="s">
        <v>24</v>
      </c>
      <c r="O395" s="49" t="s">
        <v>25</v>
      </c>
      <c r="P395" s="49" t="s">
        <v>26</v>
      </c>
      <c r="Q395" s="50" t="s">
        <v>27</v>
      </c>
    </row>
    <row r="396" spans="1:17" ht="210" x14ac:dyDescent="0.25">
      <c r="A396" s="40">
        <v>394</v>
      </c>
      <c r="B396" s="45"/>
      <c r="C396" s="45" t="s">
        <v>227</v>
      </c>
      <c r="D396" s="43" t="s">
        <v>989</v>
      </c>
      <c r="E396" s="43" t="s">
        <v>989</v>
      </c>
      <c r="F396" s="47" t="s">
        <v>664</v>
      </c>
      <c r="G396" s="68" t="s">
        <v>968</v>
      </c>
      <c r="H396" s="91" t="s">
        <v>106</v>
      </c>
      <c r="I396" s="45" t="s">
        <v>184</v>
      </c>
      <c r="J396" s="46">
        <v>1600</v>
      </c>
      <c r="K396" s="47">
        <v>3000</v>
      </c>
      <c r="L396" s="46">
        <f t="shared" si="6"/>
        <v>4800000</v>
      </c>
      <c r="M396" s="86" t="s">
        <v>430</v>
      </c>
      <c r="N396" s="49" t="s">
        <v>24</v>
      </c>
      <c r="O396" s="49" t="s">
        <v>25</v>
      </c>
      <c r="P396" s="49" t="s">
        <v>26</v>
      </c>
      <c r="Q396" s="50" t="s">
        <v>27</v>
      </c>
    </row>
    <row r="397" spans="1:17" ht="210" x14ac:dyDescent="0.25">
      <c r="A397" s="40">
        <v>395</v>
      </c>
      <c r="B397" s="45"/>
      <c r="C397" s="45" t="s">
        <v>227</v>
      </c>
      <c r="D397" s="43" t="s">
        <v>990</v>
      </c>
      <c r="E397" s="43" t="s">
        <v>990</v>
      </c>
      <c r="F397" s="47" t="s">
        <v>549</v>
      </c>
      <c r="G397" s="68" t="s">
        <v>849</v>
      </c>
      <c r="H397" s="91" t="s">
        <v>247</v>
      </c>
      <c r="I397" s="45" t="s">
        <v>22</v>
      </c>
      <c r="J397" s="46">
        <v>2000000</v>
      </c>
      <c r="K397" s="47">
        <v>20</v>
      </c>
      <c r="L397" s="46">
        <f t="shared" si="6"/>
        <v>40000000</v>
      </c>
      <c r="M397" s="86" t="s">
        <v>430</v>
      </c>
      <c r="N397" s="49" t="s">
        <v>24</v>
      </c>
      <c r="O397" s="49" t="s">
        <v>25</v>
      </c>
      <c r="P397" s="49" t="s">
        <v>26</v>
      </c>
      <c r="Q397" s="50" t="s">
        <v>27</v>
      </c>
    </row>
    <row r="398" spans="1:17" ht="210" x14ac:dyDescent="0.25">
      <c r="A398" s="40">
        <v>396</v>
      </c>
      <c r="B398" s="45"/>
      <c r="C398" s="45" t="s">
        <v>227</v>
      </c>
      <c r="D398" s="43" t="s">
        <v>991</v>
      </c>
      <c r="E398" s="43" t="s">
        <v>991</v>
      </c>
      <c r="F398" s="47" t="s">
        <v>549</v>
      </c>
      <c r="G398" s="68" t="s">
        <v>849</v>
      </c>
      <c r="H398" s="91" t="s">
        <v>247</v>
      </c>
      <c r="I398" s="45" t="s">
        <v>22</v>
      </c>
      <c r="J398" s="46">
        <v>2000000</v>
      </c>
      <c r="K398" s="47">
        <v>20</v>
      </c>
      <c r="L398" s="46">
        <f t="shared" si="6"/>
        <v>40000000</v>
      </c>
      <c r="M398" s="86" t="s">
        <v>430</v>
      </c>
      <c r="N398" s="49" t="s">
        <v>24</v>
      </c>
      <c r="O398" s="49" t="s">
        <v>25</v>
      </c>
      <c r="P398" s="49" t="s">
        <v>26</v>
      </c>
      <c r="Q398" s="50" t="s">
        <v>27</v>
      </c>
    </row>
    <row r="399" spans="1:17" ht="210" x14ac:dyDescent="0.25">
      <c r="A399" s="40">
        <v>397</v>
      </c>
      <c r="B399" s="41">
        <v>313</v>
      </c>
      <c r="C399" s="42" t="s">
        <v>992</v>
      </c>
      <c r="D399" s="43" t="s">
        <v>993</v>
      </c>
      <c r="E399" s="43" t="s">
        <v>994</v>
      </c>
      <c r="F399" s="47" t="s">
        <v>136</v>
      </c>
      <c r="G399" s="68" t="s">
        <v>676</v>
      </c>
      <c r="H399" s="91" t="s">
        <v>106</v>
      </c>
      <c r="I399" s="45" t="s">
        <v>22</v>
      </c>
      <c r="J399" s="46">
        <v>340</v>
      </c>
      <c r="K399" s="47">
        <v>28720</v>
      </c>
      <c r="L399" s="46">
        <f t="shared" si="6"/>
        <v>9764800</v>
      </c>
      <c r="M399" s="86" t="s">
        <v>430</v>
      </c>
      <c r="N399" s="49" t="s">
        <v>24</v>
      </c>
      <c r="O399" s="49" t="s">
        <v>25</v>
      </c>
      <c r="P399" s="49" t="s">
        <v>26</v>
      </c>
      <c r="Q399" s="50" t="s">
        <v>27</v>
      </c>
    </row>
    <row r="400" spans="1:17" ht="210" x14ac:dyDescent="0.25">
      <c r="A400" s="40">
        <v>398</v>
      </c>
      <c r="B400" s="41">
        <v>313</v>
      </c>
      <c r="C400" s="42" t="s">
        <v>992</v>
      </c>
      <c r="D400" s="43" t="s">
        <v>995</v>
      </c>
      <c r="E400" s="43" t="s">
        <v>995</v>
      </c>
      <c r="F400" s="47" t="s">
        <v>664</v>
      </c>
      <c r="G400" s="68" t="s">
        <v>996</v>
      </c>
      <c r="H400" s="91" t="s">
        <v>106</v>
      </c>
      <c r="I400" s="45" t="s">
        <v>22</v>
      </c>
      <c r="J400" s="46">
        <v>6000</v>
      </c>
      <c r="K400" s="47">
        <v>290</v>
      </c>
      <c r="L400" s="46">
        <f t="shared" si="6"/>
        <v>1740000</v>
      </c>
      <c r="M400" s="86" t="s">
        <v>430</v>
      </c>
      <c r="N400" s="49" t="s">
        <v>24</v>
      </c>
      <c r="O400" s="49" t="s">
        <v>25</v>
      </c>
      <c r="P400" s="49" t="s">
        <v>26</v>
      </c>
      <c r="Q400" s="50" t="s">
        <v>27</v>
      </c>
    </row>
    <row r="401" spans="1:17" ht="210" x14ac:dyDescent="0.25">
      <c r="A401" s="40">
        <v>399</v>
      </c>
      <c r="B401" s="41">
        <v>86</v>
      </c>
      <c r="C401" s="42" t="s">
        <v>688</v>
      </c>
      <c r="D401" s="59" t="s">
        <v>997</v>
      </c>
      <c r="E401" s="59" t="s">
        <v>998</v>
      </c>
      <c r="F401" s="47" t="s">
        <v>549</v>
      </c>
      <c r="G401" s="68" t="s">
        <v>607</v>
      </c>
      <c r="H401" s="91" t="s">
        <v>608</v>
      </c>
      <c r="I401" s="45" t="s">
        <v>22</v>
      </c>
      <c r="J401" s="46">
        <v>6000</v>
      </c>
      <c r="K401" s="47">
        <v>270</v>
      </c>
      <c r="L401" s="46">
        <f t="shared" si="6"/>
        <v>1620000</v>
      </c>
      <c r="M401" s="86" t="s">
        <v>430</v>
      </c>
      <c r="N401" s="49" t="s">
        <v>24</v>
      </c>
      <c r="O401" s="49" t="s">
        <v>25</v>
      </c>
      <c r="P401" s="49" t="s">
        <v>26</v>
      </c>
      <c r="Q401" s="50" t="s">
        <v>27</v>
      </c>
    </row>
    <row r="402" spans="1:17" ht="210" x14ac:dyDescent="0.25">
      <c r="A402" s="40">
        <v>400</v>
      </c>
      <c r="B402" s="41">
        <v>314</v>
      </c>
      <c r="C402" s="42" t="s">
        <v>999</v>
      </c>
      <c r="D402" s="43" t="s">
        <v>1000</v>
      </c>
      <c r="E402" s="43" t="s">
        <v>1000</v>
      </c>
      <c r="F402" s="45" t="s">
        <v>1001</v>
      </c>
      <c r="G402" s="68" t="s">
        <v>684</v>
      </c>
      <c r="H402" s="91" t="s">
        <v>101</v>
      </c>
      <c r="I402" s="45" t="s">
        <v>22</v>
      </c>
      <c r="J402" s="46">
        <v>2500</v>
      </c>
      <c r="K402" s="47">
        <v>4505</v>
      </c>
      <c r="L402" s="46">
        <f t="shared" si="6"/>
        <v>11262500</v>
      </c>
      <c r="M402" s="86" t="s">
        <v>430</v>
      </c>
      <c r="N402" s="49" t="s">
        <v>24</v>
      </c>
      <c r="O402" s="49" t="s">
        <v>25</v>
      </c>
      <c r="P402" s="49" t="s">
        <v>26</v>
      </c>
      <c r="Q402" s="50" t="s">
        <v>27</v>
      </c>
    </row>
    <row r="403" spans="1:17" ht="210" x14ac:dyDescent="0.25">
      <c r="A403" s="40">
        <v>401</v>
      </c>
      <c r="B403" s="41">
        <v>273</v>
      </c>
      <c r="C403" s="42" t="s">
        <v>1002</v>
      </c>
      <c r="D403" s="59" t="s">
        <v>1003</v>
      </c>
      <c r="E403" s="59" t="s">
        <v>1003</v>
      </c>
      <c r="F403" s="68" t="s">
        <v>549</v>
      </c>
      <c r="G403" s="68" t="s">
        <v>1004</v>
      </c>
      <c r="H403" s="81" t="s">
        <v>316</v>
      </c>
      <c r="I403" s="45" t="s">
        <v>22</v>
      </c>
      <c r="J403" s="46">
        <v>450000</v>
      </c>
      <c r="K403" s="47">
        <v>30</v>
      </c>
      <c r="L403" s="46">
        <f t="shared" si="6"/>
        <v>13500000</v>
      </c>
      <c r="M403" s="86" t="s">
        <v>430</v>
      </c>
      <c r="N403" s="49" t="s">
        <v>24</v>
      </c>
      <c r="O403" s="49" t="s">
        <v>25</v>
      </c>
      <c r="P403" s="49" t="s">
        <v>26</v>
      </c>
      <c r="Q403" s="50" t="s">
        <v>27</v>
      </c>
    </row>
    <row r="404" spans="1:17" ht="210" x14ac:dyDescent="0.25">
      <c r="A404" s="40">
        <v>402</v>
      </c>
      <c r="B404" s="41" t="s">
        <v>1005</v>
      </c>
      <c r="C404" s="42" t="s">
        <v>133</v>
      </c>
      <c r="D404" s="43" t="s">
        <v>1006</v>
      </c>
      <c r="E404" s="43" t="s">
        <v>1006</v>
      </c>
      <c r="F404" s="45" t="s">
        <v>1007</v>
      </c>
      <c r="G404" s="68" t="s">
        <v>1008</v>
      </c>
      <c r="H404" s="91" t="s">
        <v>1009</v>
      </c>
      <c r="I404" s="45" t="s">
        <v>22</v>
      </c>
      <c r="J404" s="46">
        <v>110000</v>
      </c>
      <c r="K404" s="47">
        <v>200</v>
      </c>
      <c r="L404" s="46">
        <f t="shared" si="6"/>
        <v>22000000</v>
      </c>
      <c r="M404" s="86" t="s">
        <v>430</v>
      </c>
      <c r="N404" s="49" t="s">
        <v>24</v>
      </c>
      <c r="O404" s="49" t="s">
        <v>25</v>
      </c>
      <c r="P404" s="49" t="s">
        <v>26</v>
      </c>
      <c r="Q404" s="50" t="s">
        <v>27</v>
      </c>
    </row>
    <row r="405" spans="1:17" ht="210" x14ac:dyDescent="0.25">
      <c r="A405" s="40">
        <v>403</v>
      </c>
      <c r="B405" s="41" t="s">
        <v>1005</v>
      </c>
      <c r="C405" s="42" t="s">
        <v>133</v>
      </c>
      <c r="D405" s="43" t="s">
        <v>1010</v>
      </c>
      <c r="E405" s="43" t="s">
        <v>1010</v>
      </c>
      <c r="F405" s="45" t="s">
        <v>1007</v>
      </c>
      <c r="G405" s="68" t="s">
        <v>1008</v>
      </c>
      <c r="H405" s="91" t="s">
        <v>1009</v>
      </c>
      <c r="I405" s="45" t="s">
        <v>22</v>
      </c>
      <c r="J405" s="46">
        <v>118000</v>
      </c>
      <c r="K405" s="47">
        <v>200</v>
      </c>
      <c r="L405" s="46">
        <f t="shared" si="6"/>
        <v>23600000</v>
      </c>
      <c r="M405" s="86" t="s">
        <v>430</v>
      </c>
      <c r="N405" s="49" t="s">
        <v>24</v>
      </c>
      <c r="O405" s="49" t="s">
        <v>25</v>
      </c>
      <c r="P405" s="49" t="s">
        <v>26</v>
      </c>
      <c r="Q405" s="50" t="s">
        <v>27</v>
      </c>
    </row>
    <row r="406" spans="1:17" ht="210" x14ac:dyDescent="0.25">
      <c r="A406" s="40">
        <v>404</v>
      </c>
      <c r="B406" s="41" t="s">
        <v>1005</v>
      </c>
      <c r="C406" s="42" t="s">
        <v>133</v>
      </c>
      <c r="D406" s="59" t="s">
        <v>1011</v>
      </c>
      <c r="E406" s="59" t="s">
        <v>1011</v>
      </c>
      <c r="F406" s="62" t="s">
        <v>1012</v>
      </c>
      <c r="G406" s="68" t="s">
        <v>1013</v>
      </c>
      <c r="H406" s="91" t="s">
        <v>38</v>
      </c>
      <c r="I406" s="45" t="s">
        <v>22</v>
      </c>
      <c r="J406" s="46">
        <v>90000</v>
      </c>
      <c r="K406" s="47">
        <v>300</v>
      </c>
      <c r="L406" s="46">
        <f t="shared" si="6"/>
        <v>27000000</v>
      </c>
      <c r="M406" s="86" t="s">
        <v>430</v>
      </c>
      <c r="N406" s="49" t="s">
        <v>24</v>
      </c>
      <c r="O406" s="49" t="s">
        <v>25</v>
      </c>
      <c r="P406" s="49" t="s">
        <v>26</v>
      </c>
      <c r="Q406" s="50" t="s">
        <v>27</v>
      </c>
    </row>
    <row r="407" spans="1:17" ht="210" x14ac:dyDescent="0.25">
      <c r="A407" s="40">
        <v>405</v>
      </c>
      <c r="B407" s="41">
        <v>317</v>
      </c>
      <c r="C407" s="42" t="s">
        <v>1014</v>
      </c>
      <c r="D407" s="59" t="s">
        <v>1015</v>
      </c>
      <c r="E407" s="59" t="s">
        <v>1015</v>
      </c>
      <c r="F407" s="45" t="s">
        <v>744</v>
      </c>
      <c r="G407" s="68" t="s">
        <v>687</v>
      </c>
      <c r="H407" s="91" t="s">
        <v>101</v>
      </c>
      <c r="I407" s="45" t="s">
        <v>42</v>
      </c>
      <c r="J407" s="46">
        <v>32000</v>
      </c>
      <c r="K407" s="47">
        <v>52</v>
      </c>
      <c r="L407" s="46">
        <f t="shared" si="6"/>
        <v>1664000</v>
      </c>
      <c r="M407" s="86" t="s">
        <v>430</v>
      </c>
      <c r="N407" s="49" t="s">
        <v>24</v>
      </c>
      <c r="O407" s="49" t="s">
        <v>25</v>
      </c>
      <c r="P407" s="49" t="s">
        <v>26</v>
      </c>
      <c r="Q407" s="50" t="s">
        <v>27</v>
      </c>
    </row>
    <row r="408" spans="1:17" ht="210" x14ac:dyDescent="0.25">
      <c r="A408" s="40">
        <v>406</v>
      </c>
      <c r="B408" s="41">
        <v>317</v>
      </c>
      <c r="C408" s="42" t="s">
        <v>1014</v>
      </c>
      <c r="D408" s="58" t="s">
        <v>1016</v>
      </c>
      <c r="E408" s="58" t="s">
        <v>1017</v>
      </c>
      <c r="F408" s="68" t="s">
        <v>1018</v>
      </c>
      <c r="G408" s="103" t="s">
        <v>709</v>
      </c>
      <c r="H408" s="91" t="s">
        <v>101</v>
      </c>
      <c r="I408" s="45" t="s">
        <v>42</v>
      </c>
      <c r="J408" s="46">
        <v>25000</v>
      </c>
      <c r="K408" s="47">
        <v>130</v>
      </c>
      <c r="L408" s="46">
        <f t="shared" si="6"/>
        <v>3250000</v>
      </c>
      <c r="M408" s="86" t="s">
        <v>430</v>
      </c>
      <c r="N408" s="49" t="s">
        <v>24</v>
      </c>
      <c r="O408" s="49" t="s">
        <v>25</v>
      </c>
      <c r="P408" s="49" t="s">
        <v>26</v>
      </c>
      <c r="Q408" s="50" t="s">
        <v>27</v>
      </c>
    </row>
    <row r="409" spans="1:17" ht="210" x14ac:dyDescent="0.25">
      <c r="A409" s="40">
        <v>407</v>
      </c>
      <c r="B409" s="41">
        <v>317</v>
      </c>
      <c r="C409" s="42" t="s">
        <v>1014</v>
      </c>
      <c r="D409" s="58" t="s">
        <v>1019</v>
      </c>
      <c r="E409" s="58" t="s">
        <v>1019</v>
      </c>
      <c r="F409" s="68" t="s">
        <v>549</v>
      </c>
      <c r="G409" s="68" t="s">
        <v>607</v>
      </c>
      <c r="H409" s="91" t="s">
        <v>1020</v>
      </c>
      <c r="I409" s="45" t="s">
        <v>22</v>
      </c>
      <c r="J409" s="46">
        <v>32000</v>
      </c>
      <c r="K409" s="47">
        <v>20</v>
      </c>
      <c r="L409" s="46">
        <f t="shared" si="6"/>
        <v>640000</v>
      </c>
      <c r="M409" s="86" t="s">
        <v>430</v>
      </c>
      <c r="N409" s="49" t="s">
        <v>24</v>
      </c>
      <c r="O409" s="49" t="s">
        <v>25</v>
      </c>
      <c r="P409" s="49" t="s">
        <v>26</v>
      </c>
      <c r="Q409" s="50" t="s">
        <v>27</v>
      </c>
    </row>
    <row r="410" spans="1:17" ht="210" x14ac:dyDescent="0.25">
      <c r="A410" s="40">
        <v>408</v>
      </c>
      <c r="B410" s="41">
        <v>317</v>
      </c>
      <c r="C410" s="42" t="s">
        <v>1014</v>
      </c>
      <c r="D410" s="43" t="s">
        <v>1021</v>
      </c>
      <c r="E410" s="43" t="s">
        <v>1022</v>
      </c>
      <c r="F410" s="68" t="s">
        <v>1023</v>
      </c>
      <c r="G410" s="103" t="s">
        <v>709</v>
      </c>
      <c r="H410" s="91" t="s">
        <v>101</v>
      </c>
      <c r="I410" s="45" t="s">
        <v>22</v>
      </c>
      <c r="J410" s="46">
        <v>18000</v>
      </c>
      <c r="K410" s="47">
        <v>190</v>
      </c>
      <c r="L410" s="46">
        <f t="shared" si="6"/>
        <v>3420000</v>
      </c>
      <c r="M410" s="86" t="s">
        <v>430</v>
      </c>
      <c r="N410" s="49" t="s">
        <v>24</v>
      </c>
      <c r="O410" s="49" t="s">
        <v>25</v>
      </c>
      <c r="P410" s="49" t="s">
        <v>26</v>
      </c>
      <c r="Q410" s="50" t="s">
        <v>27</v>
      </c>
    </row>
    <row r="411" spans="1:17" ht="210" x14ac:dyDescent="0.25">
      <c r="A411" s="40">
        <v>409</v>
      </c>
      <c r="B411" s="41">
        <v>317</v>
      </c>
      <c r="C411" s="42" t="s">
        <v>1014</v>
      </c>
      <c r="D411" s="43" t="s">
        <v>1024</v>
      </c>
      <c r="E411" s="43" t="s">
        <v>1024</v>
      </c>
      <c r="F411" s="68" t="s">
        <v>549</v>
      </c>
      <c r="G411" s="68" t="s">
        <v>687</v>
      </c>
      <c r="H411" s="91" t="s">
        <v>101</v>
      </c>
      <c r="I411" s="45" t="s">
        <v>22</v>
      </c>
      <c r="J411" s="46">
        <v>18000</v>
      </c>
      <c r="K411" s="47">
        <v>62</v>
      </c>
      <c r="L411" s="46">
        <f t="shared" si="6"/>
        <v>1116000</v>
      </c>
      <c r="M411" s="86" t="s">
        <v>430</v>
      </c>
      <c r="N411" s="49" t="s">
        <v>24</v>
      </c>
      <c r="O411" s="49" t="s">
        <v>25</v>
      </c>
      <c r="P411" s="49" t="s">
        <v>26</v>
      </c>
      <c r="Q411" s="50" t="s">
        <v>27</v>
      </c>
    </row>
    <row r="412" spans="1:17" ht="210" x14ac:dyDescent="0.25">
      <c r="A412" s="40">
        <v>410</v>
      </c>
      <c r="B412" s="41">
        <v>318</v>
      </c>
      <c r="C412" s="42" t="s">
        <v>1025</v>
      </c>
      <c r="D412" s="43" t="s">
        <v>1026</v>
      </c>
      <c r="E412" s="43" t="s">
        <v>1026</v>
      </c>
      <c r="F412" s="45" t="s">
        <v>79</v>
      </c>
      <c r="G412" s="68" t="s">
        <v>60</v>
      </c>
      <c r="H412" s="91" t="s">
        <v>61</v>
      </c>
      <c r="I412" s="45" t="s">
        <v>22</v>
      </c>
      <c r="J412" s="46">
        <v>800000</v>
      </c>
      <c r="K412" s="47">
        <v>130</v>
      </c>
      <c r="L412" s="46">
        <f t="shared" si="6"/>
        <v>104000000</v>
      </c>
      <c r="M412" s="86" t="s">
        <v>430</v>
      </c>
      <c r="N412" s="49" t="s">
        <v>24</v>
      </c>
      <c r="O412" s="49" t="s">
        <v>25</v>
      </c>
      <c r="P412" s="49" t="s">
        <v>26</v>
      </c>
      <c r="Q412" s="50" t="s">
        <v>27</v>
      </c>
    </row>
    <row r="413" spans="1:17" ht="210" x14ac:dyDescent="0.25">
      <c r="A413" s="40">
        <v>411</v>
      </c>
      <c r="B413" s="41" t="s">
        <v>1027</v>
      </c>
      <c r="C413" s="42" t="s">
        <v>1025</v>
      </c>
      <c r="D413" s="43" t="s">
        <v>1028</v>
      </c>
      <c r="E413" s="43" t="s">
        <v>1028</v>
      </c>
      <c r="F413" s="110" t="s">
        <v>855</v>
      </c>
      <c r="G413" s="68" t="s">
        <v>93</v>
      </c>
      <c r="H413" s="91" t="s">
        <v>38</v>
      </c>
      <c r="I413" s="45" t="s">
        <v>22</v>
      </c>
      <c r="J413" s="46">
        <v>3300000</v>
      </c>
      <c r="K413" s="47">
        <v>20</v>
      </c>
      <c r="L413" s="46">
        <f t="shared" si="6"/>
        <v>66000000</v>
      </c>
      <c r="M413" s="86" t="s">
        <v>430</v>
      </c>
      <c r="N413" s="49" t="s">
        <v>24</v>
      </c>
      <c r="O413" s="49" t="s">
        <v>25</v>
      </c>
      <c r="P413" s="49" t="s">
        <v>26</v>
      </c>
      <c r="Q413" s="50" t="s">
        <v>27</v>
      </c>
    </row>
    <row r="414" spans="1:17" ht="210" x14ac:dyDescent="0.25">
      <c r="A414" s="40">
        <v>412</v>
      </c>
      <c r="B414" s="41">
        <v>320</v>
      </c>
      <c r="C414" s="42" t="s">
        <v>1029</v>
      </c>
      <c r="D414" s="43" t="s">
        <v>1030</v>
      </c>
      <c r="E414" s="43" t="s">
        <v>1031</v>
      </c>
      <c r="F414" s="45" t="s">
        <v>549</v>
      </c>
      <c r="G414" s="68" t="s">
        <v>1032</v>
      </c>
      <c r="H414" s="91" t="s">
        <v>608</v>
      </c>
      <c r="I414" s="45" t="s">
        <v>22</v>
      </c>
      <c r="J414" s="46">
        <v>29000</v>
      </c>
      <c r="K414" s="47">
        <v>705</v>
      </c>
      <c r="L414" s="46">
        <f t="shared" si="6"/>
        <v>20445000</v>
      </c>
      <c r="M414" s="86" t="s">
        <v>430</v>
      </c>
      <c r="N414" s="49" t="s">
        <v>24</v>
      </c>
      <c r="O414" s="49" t="s">
        <v>25</v>
      </c>
      <c r="P414" s="49" t="s">
        <v>26</v>
      </c>
      <c r="Q414" s="50" t="s">
        <v>27</v>
      </c>
    </row>
    <row r="415" spans="1:17" ht="210" x14ac:dyDescent="0.25">
      <c r="A415" s="40">
        <v>413</v>
      </c>
      <c r="B415" s="41">
        <v>320</v>
      </c>
      <c r="C415" s="42" t="s">
        <v>1029</v>
      </c>
      <c r="D415" s="54" t="s">
        <v>1033</v>
      </c>
      <c r="E415" s="54" t="s">
        <v>1033</v>
      </c>
      <c r="F415" s="68" t="s">
        <v>549</v>
      </c>
      <c r="G415" s="68" t="s">
        <v>607</v>
      </c>
      <c r="H415" s="91" t="s">
        <v>608</v>
      </c>
      <c r="I415" s="45" t="s">
        <v>22</v>
      </c>
      <c r="J415" s="46">
        <v>18000</v>
      </c>
      <c r="K415" s="47">
        <v>5000</v>
      </c>
      <c r="L415" s="46">
        <f t="shared" si="6"/>
        <v>90000000</v>
      </c>
      <c r="M415" s="86" t="s">
        <v>430</v>
      </c>
      <c r="N415" s="49" t="s">
        <v>24</v>
      </c>
      <c r="O415" s="49" t="s">
        <v>25</v>
      </c>
      <c r="P415" s="49" t="s">
        <v>26</v>
      </c>
      <c r="Q415" s="50" t="s">
        <v>27</v>
      </c>
    </row>
    <row r="416" spans="1:17" ht="210" x14ac:dyDescent="0.25">
      <c r="A416" s="40">
        <v>414</v>
      </c>
      <c r="B416" s="41">
        <v>332</v>
      </c>
      <c r="C416" s="42" t="s">
        <v>1034</v>
      </c>
      <c r="D416" s="43" t="s">
        <v>1035</v>
      </c>
      <c r="E416" s="43" t="s">
        <v>1035</v>
      </c>
      <c r="F416" s="68" t="s">
        <v>1036</v>
      </c>
      <c r="G416" s="68" t="s">
        <v>1037</v>
      </c>
      <c r="H416" s="91" t="s">
        <v>101</v>
      </c>
      <c r="I416" s="45" t="s">
        <v>327</v>
      </c>
      <c r="J416" s="46">
        <v>210000</v>
      </c>
      <c r="K416" s="47">
        <v>10</v>
      </c>
      <c r="L416" s="46">
        <f t="shared" si="6"/>
        <v>2100000</v>
      </c>
      <c r="M416" s="86" t="s">
        <v>430</v>
      </c>
      <c r="N416" s="49" t="s">
        <v>24</v>
      </c>
      <c r="O416" s="49" t="s">
        <v>25</v>
      </c>
      <c r="P416" s="49" t="s">
        <v>26</v>
      </c>
      <c r="Q416" s="50" t="s">
        <v>27</v>
      </c>
    </row>
    <row r="417" spans="1:17" ht="210" x14ac:dyDescent="0.25">
      <c r="A417" s="40">
        <v>415</v>
      </c>
      <c r="B417" s="45"/>
      <c r="C417" s="45" t="s">
        <v>227</v>
      </c>
      <c r="D417" s="58" t="s">
        <v>1038</v>
      </c>
      <c r="E417" s="58" t="s">
        <v>1038</v>
      </c>
      <c r="F417" s="45" t="s">
        <v>1039</v>
      </c>
      <c r="G417" s="68" t="s">
        <v>1040</v>
      </c>
      <c r="H417" s="91" t="s">
        <v>199</v>
      </c>
      <c r="I417" s="45" t="s">
        <v>392</v>
      </c>
      <c r="J417" s="46">
        <v>68000</v>
      </c>
      <c r="K417" s="47">
        <v>235</v>
      </c>
      <c r="L417" s="46">
        <f t="shared" si="6"/>
        <v>15980000</v>
      </c>
      <c r="M417" s="86" t="s">
        <v>430</v>
      </c>
      <c r="N417" s="49" t="s">
        <v>24</v>
      </c>
      <c r="O417" s="49" t="s">
        <v>25</v>
      </c>
      <c r="P417" s="49" t="s">
        <v>26</v>
      </c>
      <c r="Q417" s="50" t="s">
        <v>27</v>
      </c>
    </row>
    <row r="418" spans="1:17" ht="210" x14ac:dyDescent="0.25">
      <c r="A418" s="40">
        <v>416</v>
      </c>
      <c r="B418" s="45"/>
      <c r="C418" s="45" t="s">
        <v>227</v>
      </c>
      <c r="D418" s="59" t="s">
        <v>1041</v>
      </c>
      <c r="E418" s="59" t="s">
        <v>1042</v>
      </c>
      <c r="F418" s="62" t="s">
        <v>497</v>
      </c>
      <c r="G418" s="68" t="s">
        <v>716</v>
      </c>
      <c r="H418" s="91" t="s">
        <v>106</v>
      </c>
      <c r="I418" s="45" t="s">
        <v>452</v>
      </c>
      <c r="J418" s="46">
        <v>88000</v>
      </c>
      <c r="K418" s="47">
        <v>210</v>
      </c>
      <c r="L418" s="46">
        <f t="shared" si="6"/>
        <v>18480000</v>
      </c>
      <c r="M418" s="86" t="s">
        <v>430</v>
      </c>
      <c r="N418" s="49" t="s">
        <v>24</v>
      </c>
      <c r="O418" s="49" t="s">
        <v>25</v>
      </c>
      <c r="P418" s="49" t="s">
        <v>26</v>
      </c>
      <c r="Q418" s="50" t="s">
        <v>27</v>
      </c>
    </row>
    <row r="419" spans="1:17" ht="210" x14ac:dyDescent="0.25">
      <c r="A419" s="40">
        <v>417</v>
      </c>
      <c r="B419" s="45"/>
      <c r="C419" s="45" t="s">
        <v>227</v>
      </c>
      <c r="D419" s="58" t="s">
        <v>1043</v>
      </c>
      <c r="E419" s="58" t="s">
        <v>1043</v>
      </c>
      <c r="F419" s="68" t="s">
        <v>1044</v>
      </c>
      <c r="G419" s="68" t="s">
        <v>1045</v>
      </c>
      <c r="H419" s="91" t="s">
        <v>298</v>
      </c>
      <c r="I419" s="45" t="s">
        <v>423</v>
      </c>
      <c r="J419" s="46">
        <v>350000</v>
      </c>
      <c r="K419" s="47">
        <v>11</v>
      </c>
      <c r="L419" s="46">
        <f t="shared" si="6"/>
        <v>3850000</v>
      </c>
      <c r="M419" s="86" t="s">
        <v>430</v>
      </c>
      <c r="N419" s="49" t="s">
        <v>24</v>
      </c>
      <c r="O419" s="49" t="s">
        <v>25</v>
      </c>
      <c r="P419" s="49" t="s">
        <v>26</v>
      </c>
      <c r="Q419" s="50" t="s">
        <v>27</v>
      </c>
    </row>
    <row r="420" spans="1:17" ht="210" x14ac:dyDescent="0.25">
      <c r="A420" s="40">
        <v>418</v>
      </c>
      <c r="B420" s="45"/>
      <c r="C420" s="45" t="s">
        <v>227</v>
      </c>
      <c r="D420" s="43" t="s">
        <v>1046</v>
      </c>
      <c r="E420" s="43" t="s">
        <v>1047</v>
      </c>
      <c r="F420" s="62" t="s">
        <v>497</v>
      </c>
      <c r="G420" s="68" t="s">
        <v>716</v>
      </c>
      <c r="H420" s="91" t="s">
        <v>106</v>
      </c>
      <c r="I420" s="45" t="s">
        <v>452</v>
      </c>
      <c r="J420" s="46">
        <v>98000</v>
      </c>
      <c r="K420" s="47">
        <v>35</v>
      </c>
      <c r="L420" s="46">
        <f t="shared" si="6"/>
        <v>3430000</v>
      </c>
      <c r="M420" s="86" t="s">
        <v>430</v>
      </c>
      <c r="N420" s="49" t="s">
        <v>24</v>
      </c>
      <c r="O420" s="49" t="s">
        <v>25</v>
      </c>
      <c r="P420" s="49" t="s">
        <v>26</v>
      </c>
      <c r="Q420" s="50" t="s">
        <v>27</v>
      </c>
    </row>
    <row r="421" spans="1:17" ht="210" x14ac:dyDescent="0.25">
      <c r="A421" s="40">
        <v>419</v>
      </c>
      <c r="B421" s="45"/>
      <c r="C421" s="45" t="s">
        <v>227</v>
      </c>
      <c r="D421" s="59" t="s">
        <v>1048</v>
      </c>
      <c r="E421" s="59" t="s">
        <v>1048</v>
      </c>
      <c r="F421" s="62" t="s">
        <v>1049</v>
      </c>
      <c r="G421" s="40" t="s">
        <v>205</v>
      </c>
      <c r="H421" s="91" t="s">
        <v>38</v>
      </c>
      <c r="I421" s="45" t="s">
        <v>68</v>
      </c>
      <c r="J421" s="46">
        <v>4850000</v>
      </c>
      <c r="K421" s="47">
        <v>80</v>
      </c>
      <c r="L421" s="46">
        <f t="shared" si="6"/>
        <v>388000000</v>
      </c>
      <c r="M421" s="86" t="s">
        <v>430</v>
      </c>
      <c r="N421" s="49" t="s">
        <v>24</v>
      </c>
      <c r="O421" s="49" t="s">
        <v>25</v>
      </c>
      <c r="P421" s="49" t="s">
        <v>26</v>
      </c>
      <c r="Q421" s="50" t="s">
        <v>27</v>
      </c>
    </row>
    <row r="422" spans="1:17" ht="210" x14ac:dyDescent="0.25">
      <c r="A422" s="40">
        <v>420</v>
      </c>
      <c r="B422" s="45"/>
      <c r="C422" s="45" t="s">
        <v>227</v>
      </c>
      <c r="D422" s="43" t="s">
        <v>1050</v>
      </c>
      <c r="E422" s="43" t="s">
        <v>1050</v>
      </c>
      <c r="F422" s="92" t="s">
        <v>812</v>
      </c>
      <c r="G422" s="68" t="s">
        <v>1051</v>
      </c>
      <c r="H422" s="91" t="s">
        <v>561</v>
      </c>
      <c r="I422" s="45" t="s">
        <v>68</v>
      </c>
      <c r="J422" s="46">
        <v>21000</v>
      </c>
      <c r="K422" s="47">
        <v>265</v>
      </c>
      <c r="L422" s="46">
        <f t="shared" si="6"/>
        <v>5565000</v>
      </c>
      <c r="M422" s="86" t="s">
        <v>430</v>
      </c>
      <c r="N422" s="49" t="s">
        <v>24</v>
      </c>
      <c r="O422" s="49" t="s">
        <v>25</v>
      </c>
      <c r="P422" s="49" t="s">
        <v>26</v>
      </c>
      <c r="Q422" s="50" t="s">
        <v>27</v>
      </c>
    </row>
    <row r="423" spans="1:17" ht="210" x14ac:dyDescent="0.25">
      <c r="A423" s="40">
        <v>421</v>
      </c>
      <c r="B423" s="45"/>
      <c r="C423" s="45" t="s">
        <v>227</v>
      </c>
      <c r="D423" s="43" t="s">
        <v>1052</v>
      </c>
      <c r="E423" s="43" t="s">
        <v>1052</v>
      </c>
      <c r="F423" s="45" t="s">
        <v>1053</v>
      </c>
      <c r="G423" s="68" t="s">
        <v>1054</v>
      </c>
      <c r="H423" s="91" t="s">
        <v>561</v>
      </c>
      <c r="I423" s="45" t="s">
        <v>1055</v>
      </c>
      <c r="J423" s="46">
        <v>38000</v>
      </c>
      <c r="K423" s="47">
        <v>315</v>
      </c>
      <c r="L423" s="46">
        <f t="shared" si="6"/>
        <v>11970000</v>
      </c>
      <c r="M423" s="86" t="s">
        <v>430</v>
      </c>
      <c r="N423" s="49" t="s">
        <v>24</v>
      </c>
      <c r="O423" s="49" t="s">
        <v>25</v>
      </c>
      <c r="P423" s="49" t="s">
        <v>26</v>
      </c>
      <c r="Q423" s="50" t="s">
        <v>27</v>
      </c>
    </row>
    <row r="424" spans="1:17" ht="210" x14ac:dyDescent="0.25">
      <c r="A424" s="40">
        <v>422</v>
      </c>
      <c r="B424" s="45"/>
      <c r="C424" s="45" t="s">
        <v>227</v>
      </c>
      <c r="D424" s="43" t="s">
        <v>1056</v>
      </c>
      <c r="E424" s="43" t="s">
        <v>1056</v>
      </c>
      <c r="F424" s="45" t="s">
        <v>812</v>
      </c>
      <c r="G424" s="68" t="s">
        <v>1051</v>
      </c>
      <c r="H424" s="91" t="s">
        <v>561</v>
      </c>
      <c r="I424" s="45" t="s">
        <v>68</v>
      </c>
      <c r="J424" s="46">
        <v>90000</v>
      </c>
      <c r="K424" s="47">
        <v>300</v>
      </c>
      <c r="L424" s="46">
        <f t="shared" si="6"/>
        <v>27000000</v>
      </c>
      <c r="M424" s="86" t="s">
        <v>430</v>
      </c>
      <c r="N424" s="49" t="s">
        <v>24</v>
      </c>
      <c r="O424" s="49" t="s">
        <v>25</v>
      </c>
      <c r="P424" s="49" t="s">
        <v>26</v>
      </c>
      <c r="Q424" s="50" t="s">
        <v>27</v>
      </c>
    </row>
    <row r="425" spans="1:17" ht="210" x14ac:dyDescent="0.25">
      <c r="A425" s="40">
        <v>423</v>
      </c>
      <c r="B425" s="45"/>
      <c r="C425" s="45" t="s">
        <v>227</v>
      </c>
      <c r="D425" s="43" t="s">
        <v>1056</v>
      </c>
      <c r="E425" s="43" t="s">
        <v>1056</v>
      </c>
      <c r="F425" s="45" t="s">
        <v>1053</v>
      </c>
      <c r="G425" s="68" t="s">
        <v>1057</v>
      </c>
      <c r="H425" s="91" t="s">
        <v>561</v>
      </c>
      <c r="I425" s="45" t="s">
        <v>1055</v>
      </c>
      <c r="J425" s="46">
        <v>285000</v>
      </c>
      <c r="K425" s="47">
        <v>10</v>
      </c>
      <c r="L425" s="46">
        <f t="shared" si="6"/>
        <v>2850000</v>
      </c>
      <c r="M425" s="86" t="s">
        <v>430</v>
      </c>
      <c r="N425" s="49" t="s">
        <v>24</v>
      </c>
      <c r="O425" s="49" t="s">
        <v>25</v>
      </c>
      <c r="P425" s="49" t="s">
        <v>26</v>
      </c>
      <c r="Q425" s="50" t="s">
        <v>27</v>
      </c>
    </row>
    <row r="426" spans="1:17" ht="210" x14ac:dyDescent="0.25">
      <c r="A426" s="40">
        <v>424</v>
      </c>
      <c r="B426" s="45"/>
      <c r="C426" s="45" t="s">
        <v>227</v>
      </c>
      <c r="D426" s="43" t="s">
        <v>1058</v>
      </c>
      <c r="E426" s="43" t="s">
        <v>1058</v>
      </c>
      <c r="F426" s="68" t="s">
        <v>812</v>
      </c>
      <c r="G426" s="68" t="s">
        <v>658</v>
      </c>
      <c r="H426" s="91" t="s">
        <v>106</v>
      </c>
      <c r="I426" s="45" t="s">
        <v>68</v>
      </c>
      <c r="J426" s="46">
        <v>15000</v>
      </c>
      <c r="K426" s="47">
        <v>250</v>
      </c>
      <c r="L426" s="46">
        <f t="shared" si="6"/>
        <v>3750000</v>
      </c>
      <c r="M426" s="86" t="s">
        <v>430</v>
      </c>
      <c r="N426" s="49" t="s">
        <v>24</v>
      </c>
      <c r="O426" s="49" t="s">
        <v>25</v>
      </c>
      <c r="P426" s="49" t="s">
        <v>26</v>
      </c>
      <c r="Q426" s="50" t="s">
        <v>27</v>
      </c>
    </row>
    <row r="427" spans="1:17" ht="210" x14ac:dyDescent="0.25">
      <c r="A427" s="40">
        <v>425</v>
      </c>
      <c r="B427" s="45"/>
      <c r="C427" s="45" t="s">
        <v>227</v>
      </c>
      <c r="D427" s="59" t="s">
        <v>1059</v>
      </c>
      <c r="E427" s="59" t="s">
        <v>1059</v>
      </c>
      <c r="F427" s="68" t="s">
        <v>812</v>
      </c>
      <c r="G427" s="68" t="s">
        <v>658</v>
      </c>
      <c r="H427" s="91" t="s">
        <v>106</v>
      </c>
      <c r="I427" s="45" t="s">
        <v>68</v>
      </c>
      <c r="J427" s="46">
        <v>15000</v>
      </c>
      <c r="K427" s="47">
        <v>955</v>
      </c>
      <c r="L427" s="46">
        <f t="shared" si="6"/>
        <v>14325000</v>
      </c>
      <c r="M427" s="86" t="s">
        <v>430</v>
      </c>
      <c r="N427" s="49" t="s">
        <v>24</v>
      </c>
      <c r="O427" s="49" t="s">
        <v>25</v>
      </c>
      <c r="P427" s="49" t="s">
        <v>26</v>
      </c>
      <c r="Q427" s="50" t="s">
        <v>27</v>
      </c>
    </row>
    <row r="428" spans="1:17" ht="210" x14ac:dyDescent="0.25">
      <c r="A428" s="40">
        <v>426</v>
      </c>
      <c r="B428" s="45"/>
      <c r="C428" s="45" t="s">
        <v>227</v>
      </c>
      <c r="D428" s="43" t="s">
        <v>1060</v>
      </c>
      <c r="E428" s="43" t="s">
        <v>1060</v>
      </c>
      <c r="F428" s="68" t="s">
        <v>812</v>
      </c>
      <c r="G428" s="68" t="s">
        <v>658</v>
      </c>
      <c r="H428" s="91" t="s">
        <v>106</v>
      </c>
      <c r="I428" s="45" t="s">
        <v>68</v>
      </c>
      <c r="J428" s="46">
        <v>15000</v>
      </c>
      <c r="K428" s="47">
        <v>190</v>
      </c>
      <c r="L428" s="46">
        <f t="shared" si="6"/>
        <v>2850000</v>
      </c>
      <c r="M428" s="86" t="s">
        <v>430</v>
      </c>
      <c r="N428" s="49" t="s">
        <v>24</v>
      </c>
      <c r="O428" s="49" t="s">
        <v>25</v>
      </c>
      <c r="P428" s="49" t="s">
        <v>26</v>
      </c>
      <c r="Q428" s="50" t="s">
        <v>27</v>
      </c>
    </row>
    <row r="429" spans="1:17" ht="210" x14ac:dyDescent="0.25">
      <c r="A429" s="40">
        <v>427</v>
      </c>
      <c r="B429" s="45"/>
      <c r="C429" s="45" t="s">
        <v>227</v>
      </c>
      <c r="D429" s="58" t="s">
        <v>1061</v>
      </c>
      <c r="E429" s="58" t="s">
        <v>1061</v>
      </c>
      <c r="F429" s="45" t="s">
        <v>812</v>
      </c>
      <c r="G429" s="40" t="s">
        <v>205</v>
      </c>
      <c r="H429" s="91" t="s">
        <v>101</v>
      </c>
      <c r="I429" s="45" t="s">
        <v>68</v>
      </c>
      <c r="J429" s="46">
        <v>320000</v>
      </c>
      <c r="K429" s="47">
        <v>10</v>
      </c>
      <c r="L429" s="46">
        <f t="shared" si="6"/>
        <v>3200000</v>
      </c>
      <c r="M429" s="86" t="s">
        <v>430</v>
      </c>
      <c r="N429" s="49" t="s">
        <v>24</v>
      </c>
      <c r="O429" s="49" t="s">
        <v>25</v>
      </c>
      <c r="P429" s="49" t="s">
        <v>26</v>
      </c>
      <c r="Q429" s="50" t="s">
        <v>27</v>
      </c>
    </row>
    <row r="430" spans="1:17" ht="210" x14ac:dyDescent="0.25">
      <c r="A430" s="40">
        <v>428</v>
      </c>
      <c r="B430" s="45"/>
      <c r="C430" s="45" t="s">
        <v>227</v>
      </c>
      <c r="D430" s="59" t="s">
        <v>1062</v>
      </c>
      <c r="E430" s="59" t="s">
        <v>1062</v>
      </c>
      <c r="F430" s="68" t="s">
        <v>812</v>
      </c>
      <c r="G430" s="68" t="s">
        <v>658</v>
      </c>
      <c r="H430" s="91" t="s">
        <v>106</v>
      </c>
      <c r="I430" s="45" t="s">
        <v>68</v>
      </c>
      <c r="J430" s="46">
        <v>15000</v>
      </c>
      <c r="K430" s="47">
        <v>70</v>
      </c>
      <c r="L430" s="46">
        <f t="shared" si="6"/>
        <v>1050000</v>
      </c>
      <c r="M430" s="86" t="s">
        <v>430</v>
      </c>
      <c r="N430" s="49" t="s">
        <v>24</v>
      </c>
      <c r="O430" s="49" t="s">
        <v>25</v>
      </c>
      <c r="P430" s="49" t="s">
        <v>26</v>
      </c>
      <c r="Q430" s="50" t="s">
        <v>27</v>
      </c>
    </row>
    <row r="431" spans="1:17" ht="210" x14ac:dyDescent="0.25">
      <c r="A431" s="40">
        <v>429</v>
      </c>
      <c r="B431" s="45"/>
      <c r="C431" s="45" t="s">
        <v>227</v>
      </c>
      <c r="D431" s="59" t="s">
        <v>1063</v>
      </c>
      <c r="E431" s="59" t="s">
        <v>1063</v>
      </c>
      <c r="F431" s="45" t="s">
        <v>1053</v>
      </c>
      <c r="G431" s="68" t="s">
        <v>1064</v>
      </c>
      <c r="H431" s="91" t="s">
        <v>1065</v>
      </c>
      <c r="I431" s="45" t="s">
        <v>1055</v>
      </c>
      <c r="J431" s="46">
        <v>100000</v>
      </c>
      <c r="K431" s="47">
        <v>130</v>
      </c>
      <c r="L431" s="46">
        <f t="shared" si="6"/>
        <v>13000000</v>
      </c>
      <c r="M431" s="86" t="s">
        <v>430</v>
      </c>
      <c r="N431" s="49" t="s">
        <v>24</v>
      </c>
      <c r="O431" s="49" t="s">
        <v>25</v>
      </c>
      <c r="P431" s="49" t="s">
        <v>26</v>
      </c>
      <c r="Q431" s="50" t="s">
        <v>27</v>
      </c>
    </row>
    <row r="432" spans="1:17" ht="210" x14ac:dyDescent="0.25">
      <c r="A432" s="40">
        <v>430</v>
      </c>
      <c r="B432" s="45"/>
      <c r="C432" s="45" t="s">
        <v>227</v>
      </c>
      <c r="D432" s="59" t="s">
        <v>1066</v>
      </c>
      <c r="E432" s="59" t="s">
        <v>1066</v>
      </c>
      <c r="F432" s="111" t="s">
        <v>812</v>
      </c>
      <c r="G432" s="68" t="s">
        <v>658</v>
      </c>
      <c r="H432" s="91" t="s">
        <v>106</v>
      </c>
      <c r="I432" s="45" t="s">
        <v>68</v>
      </c>
      <c r="J432" s="46">
        <v>12000</v>
      </c>
      <c r="K432" s="47">
        <v>50</v>
      </c>
      <c r="L432" s="46">
        <f t="shared" si="6"/>
        <v>600000</v>
      </c>
      <c r="M432" s="86" t="s">
        <v>430</v>
      </c>
      <c r="N432" s="49" t="s">
        <v>24</v>
      </c>
      <c r="O432" s="49" t="s">
        <v>25</v>
      </c>
      <c r="P432" s="49" t="s">
        <v>26</v>
      </c>
      <c r="Q432" s="50" t="s">
        <v>27</v>
      </c>
    </row>
    <row r="433" spans="1:17" ht="210" x14ac:dyDescent="0.25">
      <c r="A433" s="40">
        <v>431</v>
      </c>
      <c r="B433" s="45"/>
      <c r="C433" s="45" t="s">
        <v>227</v>
      </c>
      <c r="D433" s="59" t="s">
        <v>1067</v>
      </c>
      <c r="E433" s="59" t="s">
        <v>1067</v>
      </c>
      <c r="F433" s="45" t="s">
        <v>812</v>
      </c>
      <c r="G433" s="68" t="s">
        <v>1068</v>
      </c>
      <c r="H433" s="91" t="s">
        <v>298</v>
      </c>
      <c r="I433" s="45" t="s">
        <v>68</v>
      </c>
      <c r="J433" s="46">
        <v>127000</v>
      </c>
      <c r="K433" s="47">
        <v>1035</v>
      </c>
      <c r="L433" s="46">
        <f t="shared" si="6"/>
        <v>131445000</v>
      </c>
      <c r="M433" s="86" t="s">
        <v>430</v>
      </c>
      <c r="N433" s="49" t="s">
        <v>24</v>
      </c>
      <c r="O433" s="49" t="s">
        <v>25</v>
      </c>
      <c r="P433" s="49" t="s">
        <v>26</v>
      </c>
      <c r="Q433" s="50" t="s">
        <v>27</v>
      </c>
    </row>
    <row r="434" spans="1:17" ht="210" x14ac:dyDescent="0.25">
      <c r="A434" s="40">
        <v>432</v>
      </c>
      <c r="B434" s="45"/>
      <c r="C434" s="45" t="s">
        <v>227</v>
      </c>
      <c r="D434" s="43" t="s">
        <v>1069</v>
      </c>
      <c r="E434" s="43" t="s">
        <v>1069</v>
      </c>
      <c r="F434" s="92" t="s">
        <v>1070</v>
      </c>
      <c r="G434" s="68" t="s">
        <v>1068</v>
      </c>
      <c r="H434" s="91" t="s">
        <v>298</v>
      </c>
      <c r="I434" s="45" t="s">
        <v>1071</v>
      </c>
      <c r="J434" s="46">
        <v>650000</v>
      </c>
      <c r="K434" s="47">
        <v>10</v>
      </c>
      <c r="L434" s="46">
        <f t="shared" si="6"/>
        <v>6500000</v>
      </c>
      <c r="M434" s="86" t="s">
        <v>430</v>
      </c>
      <c r="N434" s="49" t="s">
        <v>24</v>
      </c>
      <c r="O434" s="49" t="s">
        <v>25</v>
      </c>
      <c r="P434" s="49" t="s">
        <v>26</v>
      </c>
      <c r="Q434" s="50" t="s">
        <v>27</v>
      </c>
    </row>
    <row r="435" spans="1:17" ht="210" x14ac:dyDescent="0.25">
      <c r="A435" s="40">
        <v>433</v>
      </c>
      <c r="B435" s="45"/>
      <c r="C435" s="45" t="s">
        <v>227</v>
      </c>
      <c r="D435" s="43" t="s">
        <v>1072</v>
      </c>
      <c r="E435" s="43" t="s">
        <v>1072</v>
      </c>
      <c r="F435" s="68" t="s">
        <v>1053</v>
      </c>
      <c r="G435" s="68" t="s">
        <v>1073</v>
      </c>
      <c r="H435" s="91" t="s">
        <v>298</v>
      </c>
      <c r="I435" s="45" t="s">
        <v>1055</v>
      </c>
      <c r="J435" s="46">
        <v>80000</v>
      </c>
      <c r="K435" s="47">
        <v>50</v>
      </c>
      <c r="L435" s="46">
        <f t="shared" si="6"/>
        <v>4000000</v>
      </c>
      <c r="M435" s="86" t="s">
        <v>430</v>
      </c>
      <c r="N435" s="49" t="s">
        <v>24</v>
      </c>
      <c r="O435" s="49" t="s">
        <v>25</v>
      </c>
      <c r="P435" s="49" t="s">
        <v>26</v>
      </c>
      <c r="Q435" s="50" t="s">
        <v>27</v>
      </c>
    </row>
    <row r="436" spans="1:17" ht="210" x14ac:dyDescent="0.25">
      <c r="A436" s="40">
        <v>434</v>
      </c>
      <c r="B436" s="45"/>
      <c r="C436" s="45" t="s">
        <v>227</v>
      </c>
      <c r="D436" s="43" t="s">
        <v>1074</v>
      </c>
      <c r="E436" s="43" t="s">
        <v>1074</v>
      </c>
      <c r="F436" s="68" t="s">
        <v>812</v>
      </c>
      <c r="G436" s="68" t="s">
        <v>1068</v>
      </c>
      <c r="H436" s="91" t="s">
        <v>298</v>
      </c>
      <c r="I436" s="45" t="s">
        <v>68</v>
      </c>
      <c r="J436" s="46">
        <v>110000</v>
      </c>
      <c r="K436" s="47">
        <v>40</v>
      </c>
      <c r="L436" s="46">
        <f t="shared" si="6"/>
        <v>4400000</v>
      </c>
      <c r="M436" s="86" t="s">
        <v>430</v>
      </c>
      <c r="N436" s="49" t="s">
        <v>24</v>
      </c>
      <c r="O436" s="49" t="s">
        <v>25</v>
      </c>
      <c r="P436" s="49" t="s">
        <v>26</v>
      </c>
      <c r="Q436" s="50" t="s">
        <v>27</v>
      </c>
    </row>
    <row r="437" spans="1:17" ht="210" x14ac:dyDescent="0.25">
      <c r="A437" s="40">
        <v>435</v>
      </c>
      <c r="B437" s="45"/>
      <c r="C437" s="45" t="s">
        <v>227</v>
      </c>
      <c r="D437" s="54" t="s">
        <v>1075</v>
      </c>
      <c r="E437" s="54" t="s">
        <v>1075</v>
      </c>
      <c r="F437" s="112" t="s">
        <v>1076</v>
      </c>
      <c r="G437" s="68" t="s">
        <v>658</v>
      </c>
      <c r="H437" s="91" t="s">
        <v>106</v>
      </c>
      <c r="I437" s="45" t="s">
        <v>1055</v>
      </c>
      <c r="J437" s="46">
        <v>52000</v>
      </c>
      <c r="K437" s="47">
        <v>20</v>
      </c>
      <c r="L437" s="46">
        <f t="shared" si="6"/>
        <v>1040000</v>
      </c>
      <c r="M437" s="86" t="s">
        <v>430</v>
      </c>
      <c r="N437" s="49" t="s">
        <v>24</v>
      </c>
      <c r="O437" s="49" t="s">
        <v>25</v>
      </c>
      <c r="P437" s="49" t="s">
        <v>26</v>
      </c>
      <c r="Q437" s="50" t="s">
        <v>27</v>
      </c>
    </row>
    <row r="438" spans="1:17" ht="210" x14ac:dyDescent="0.25">
      <c r="A438" s="40">
        <v>436</v>
      </c>
      <c r="B438" s="45"/>
      <c r="C438" s="45" t="s">
        <v>227</v>
      </c>
      <c r="D438" s="54" t="s">
        <v>1077</v>
      </c>
      <c r="E438" s="54" t="s">
        <v>1077</v>
      </c>
      <c r="F438" s="68" t="s">
        <v>1078</v>
      </c>
      <c r="G438" s="68" t="s">
        <v>455</v>
      </c>
      <c r="H438" s="91" t="s">
        <v>101</v>
      </c>
      <c r="I438" s="45" t="s">
        <v>1055</v>
      </c>
      <c r="J438" s="46">
        <v>20000</v>
      </c>
      <c r="K438" s="47">
        <v>100</v>
      </c>
      <c r="L438" s="46">
        <f t="shared" si="6"/>
        <v>2000000</v>
      </c>
      <c r="M438" s="86" t="s">
        <v>430</v>
      </c>
      <c r="N438" s="49" t="s">
        <v>24</v>
      </c>
      <c r="O438" s="49" t="s">
        <v>25</v>
      </c>
      <c r="P438" s="49" t="s">
        <v>26</v>
      </c>
      <c r="Q438" s="50" t="s">
        <v>27</v>
      </c>
    </row>
    <row r="439" spans="1:17" ht="210" x14ac:dyDescent="0.25">
      <c r="A439" s="40">
        <v>437</v>
      </c>
      <c r="B439" s="45"/>
      <c r="C439" s="45" t="s">
        <v>227</v>
      </c>
      <c r="D439" s="43" t="s">
        <v>1079</v>
      </c>
      <c r="E439" s="43" t="s">
        <v>1079</v>
      </c>
      <c r="F439" s="45" t="s">
        <v>1080</v>
      </c>
      <c r="G439" s="68" t="s">
        <v>1081</v>
      </c>
      <c r="H439" s="91" t="s">
        <v>106</v>
      </c>
      <c r="I439" s="45" t="s">
        <v>245</v>
      </c>
      <c r="J439" s="46">
        <v>80000</v>
      </c>
      <c r="K439" s="47">
        <v>10</v>
      </c>
      <c r="L439" s="46">
        <f t="shared" si="6"/>
        <v>800000</v>
      </c>
      <c r="M439" s="86" t="s">
        <v>430</v>
      </c>
      <c r="N439" s="49" t="s">
        <v>24</v>
      </c>
      <c r="O439" s="49" t="s">
        <v>25</v>
      </c>
      <c r="P439" s="49" t="s">
        <v>26</v>
      </c>
      <c r="Q439" s="50" t="s">
        <v>27</v>
      </c>
    </row>
    <row r="440" spans="1:17" ht="210" x14ac:dyDescent="0.25">
      <c r="A440" s="40">
        <v>438</v>
      </c>
      <c r="B440" s="45"/>
      <c r="C440" s="45" t="s">
        <v>227</v>
      </c>
      <c r="D440" s="59" t="s">
        <v>1082</v>
      </c>
      <c r="E440" s="59" t="s">
        <v>1082</v>
      </c>
      <c r="F440" s="62" t="s">
        <v>1083</v>
      </c>
      <c r="G440" s="40" t="s">
        <v>205</v>
      </c>
      <c r="H440" s="91" t="s">
        <v>38</v>
      </c>
      <c r="I440" s="45" t="s">
        <v>245</v>
      </c>
      <c r="J440" s="46">
        <v>4200000</v>
      </c>
      <c r="K440" s="47">
        <v>5</v>
      </c>
      <c r="L440" s="46">
        <f t="shared" si="6"/>
        <v>21000000</v>
      </c>
      <c r="M440" s="86" t="s">
        <v>430</v>
      </c>
      <c r="N440" s="49" t="s">
        <v>24</v>
      </c>
      <c r="O440" s="49" t="s">
        <v>25</v>
      </c>
      <c r="P440" s="49" t="s">
        <v>26</v>
      </c>
      <c r="Q440" s="50" t="s">
        <v>27</v>
      </c>
    </row>
    <row r="441" spans="1:17" ht="210" x14ac:dyDescent="0.25">
      <c r="A441" s="40">
        <v>439</v>
      </c>
      <c r="B441" s="45"/>
      <c r="C441" s="45" t="s">
        <v>227</v>
      </c>
      <c r="D441" s="43" t="s">
        <v>1084</v>
      </c>
      <c r="E441" s="43" t="s">
        <v>1084</v>
      </c>
      <c r="F441" s="68" t="s">
        <v>664</v>
      </c>
      <c r="G441" s="68" t="s">
        <v>667</v>
      </c>
      <c r="H441" s="91" t="s">
        <v>106</v>
      </c>
      <c r="I441" s="45" t="s">
        <v>22</v>
      </c>
      <c r="J441" s="46">
        <v>1500</v>
      </c>
      <c r="K441" s="47">
        <v>4200</v>
      </c>
      <c r="L441" s="46">
        <f t="shared" si="6"/>
        <v>6300000</v>
      </c>
      <c r="M441" s="86" t="s">
        <v>430</v>
      </c>
      <c r="N441" s="49" t="s">
        <v>24</v>
      </c>
      <c r="O441" s="49" t="s">
        <v>25</v>
      </c>
      <c r="P441" s="49" t="s">
        <v>26</v>
      </c>
      <c r="Q441" s="50" t="s">
        <v>27</v>
      </c>
    </row>
    <row r="442" spans="1:17" ht="210" x14ac:dyDescent="0.25">
      <c r="A442" s="40">
        <v>440</v>
      </c>
      <c r="B442" s="45"/>
      <c r="C442" s="45" t="s">
        <v>227</v>
      </c>
      <c r="D442" s="54" t="s">
        <v>1085</v>
      </c>
      <c r="E442" s="54" t="s">
        <v>1085</v>
      </c>
      <c r="F442" s="68" t="s">
        <v>549</v>
      </c>
      <c r="G442" s="68" t="s">
        <v>1086</v>
      </c>
      <c r="H442" s="91" t="s">
        <v>106</v>
      </c>
      <c r="I442" s="45" t="s">
        <v>22</v>
      </c>
      <c r="J442" s="46">
        <v>1700</v>
      </c>
      <c r="K442" s="47">
        <v>1100</v>
      </c>
      <c r="L442" s="46">
        <f t="shared" si="6"/>
        <v>1870000</v>
      </c>
      <c r="M442" s="86" t="s">
        <v>430</v>
      </c>
      <c r="N442" s="49" t="s">
        <v>24</v>
      </c>
      <c r="O442" s="49" t="s">
        <v>25</v>
      </c>
      <c r="P442" s="49" t="s">
        <v>26</v>
      </c>
      <c r="Q442" s="50" t="s">
        <v>27</v>
      </c>
    </row>
    <row r="443" spans="1:17" ht="210" x14ac:dyDescent="0.25">
      <c r="A443" s="40">
        <v>441</v>
      </c>
      <c r="B443" s="45"/>
      <c r="C443" s="45" t="s">
        <v>227</v>
      </c>
      <c r="D443" s="43" t="s">
        <v>1087</v>
      </c>
      <c r="E443" s="43" t="s">
        <v>1088</v>
      </c>
      <c r="F443" s="68" t="s">
        <v>855</v>
      </c>
      <c r="G443" s="68" t="s">
        <v>1089</v>
      </c>
      <c r="H443" s="91" t="s">
        <v>101</v>
      </c>
      <c r="I443" s="45" t="s">
        <v>22</v>
      </c>
      <c r="J443" s="46">
        <v>5000</v>
      </c>
      <c r="K443" s="47">
        <v>13650</v>
      </c>
      <c r="L443" s="46">
        <f t="shared" si="6"/>
        <v>68250000</v>
      </c>
      <c r="M443" s="86" t="s">
        <v>430</v>
      </c>
      <c r="N443" s="49" t="s">
        <v>24</v>
      </c>
      <c r="O443" s="49" t="s">
        <v>25</v>
      </c>
      <c r="P443" s="49" t="s">
        <v>26</v>
      </c>
      <c r="Q443" s="50" t="s">
        <v>27</v>
      </c>
    </row>
    <row r="444" spans="1:17" ht="210" x14ac:dyDescent="0.25">
      <c r="A444" s="40">
        <v>442</v>
      </c>
      <c r="B444" s="45"/>
      <c r="C444" s="45" t="s">
        <v>227</v>
      </c>
      <c r="D444" s="43" t="s">
        <v>1090</v>
      </c>
      <c r="E444" s="43" t="s">
        <v>1090</v>
      </c>
      <c r="F444" s="68" t="s">
        <v>631</v>
      </c>
      <c r="G444" s="68" t="s">
        <v>1091</v>
      </c>
      <c r="H444" s="40" t="s">
        <v>398</v>
      </c>
      <c r="I444" s="45" t="s">
        <v>22</v>
      </c>
      <c r="J444" s="46">
        <v>21000</v>
      </c>
      <c r="K444" s="47">
        <v>600</v>
      </c>
      <c r="L444" s="46">
        <f t="shared" si="6"/>
        <v>12600000</v>
      </c>
      <c r="M444" s="86" t="s">
        <v>430</v>
      </c>
      <c r="N444" s="49" t="s">
        <v>24</v>
      </c>
      <c r="O444" s="49" t="s">
        <v>25</v>
      </c>
      <c r="P444" s="49" t="s">
        <v>26</v>
      </c>
      <c r="Q444" s="50" t="s">
        <v>27</v>
      </c>
    </row>
    <row r="445" spans="1:17" ht="210" x14ac:dyDescent="0.25">
      <c r="A445" s="40">
        <v>443</v>
      </c>
      <c r="B445" s="45"/>
      <c r="C445" s="45" t="s">
        <v>227</v>
      </c>
      <c r="D445" s="54" t="s">
        <v>1092</v>
      </c>
      <c r="E445" s="54" t="s">
        <v>1092</v>
      </c>
      <c r="F445" s="68" t="s">
        <v>549</v>
      </c>
      <c r="G445" s="68" t="s">
        <v>1093</v>
      </c>
      <c r="H445" s="91" t="s">
        <v>101</v>
      </c>
      <c r="I445" s="45" t="s">
        <v>22</v>
      </c>
      <c r="J445" s="46">
        <v>40000</v>
      </c>
      <c r="K445" s="47">
        <v>10</v>
      </c>
      <c r="L445" s="46">
        <f t="shared" si="6"/>
        <v>400000</v>
      </c>
      <c r="M445" s="86" t="s">
        <v>430</v>
      </c>
      <c r="N445" s="49" t="s">
        <v>24</v>
      </c>
      <c r="O445" s="49" t="s">
        <v>25</v>
      </c>
      <c r="P445" s="49" t="s">
        <v>26</v>
      </c>
      <c r="Q445" s="50" t="s">
        <v>27</v>
      </c>
    </row>
    <row r="446" spans="1:17" ht="210" x14ac:dyDescent="0.25">
      <c r="A446" s="40">
        <v>444</v>
      </c>
      <c r="B446" s="45"/>
      <c r="C446" s="45" t="s">
        <v>227</v>
      </c>
      <c r="D446" s="43" t="s">
        <v>1094</v>
      </c>
      <c r="E446" s="43" t="s">
        <v>1094</v>
      </c>
      <c r="F446" s="68" t="s">
        <v>1095</v>
      </c>
      <c r="G446" s="68" t="s">
        <v>334</v>
      </c>
      <c r="H446" s="91" t="s">
        <v>106</v>
      </c>
      <c r="I446" s="45" t="s">
        <v>466</v>
      </c>
      <c r="J446" s="46">
        <v>420000</v>
      </c>
      <c r="K446" s="47">
        <v>3725</v>
      </c>
      <c r="L446" s="46">
        <f t="shared" si="6"/>
        <v>1564500000</v>
      </c>
      <c r="M446" s="86" t="s">
        <v>430</v>
      </c>
      <c r="N446" s="49" t="s">
        <v>24</v>
      </c>
      <c r="O446" s="49" t="s">
        <v>25</v>
      </c>
      <c r="P446" s="49" t="s">
        <v>26</v>
      </c>
      <c r="Q446" s="50" t="s">
        <v>27</v>
      </c>
    </row>
    <row r="447" spans="1:17" ht="210" x14ac:dyDescent="0.25">
      <c r="A447" s="40">
        <v>445</v>
      </c>
      <c r="B447" s="45"/>
      <c r="C447" s="45" t="s">
        <v>227</v>
      </c>
      <c r="D447" s="58" t="s">
        <v>1096</v>
      </c>
      <c r="E447" s="58" t="s">
        <v>1096</v>
      </c>
      <c r="F447" s="45" t="s">
        <v>559</v>
      </c>
      <c r="G447" s="68" t="s">
        <v>1097</v>
      </c>
      <c r="H447" s="91" t="s">
        <v>101</v>
      </c>
      <c r="I447" s="45" t="s">
        <v>22</v>
      </c>
      <c r="J447" s="46">
        <v>6500</v>
      </c>
      <c r="K447" s="47">
        <v>110</v>
      </c>
      <c r="L447" s="46">
        <f t="shared" si="6"/>
        <v>715000</v>
      </c>
      <c r="M447" s="86" t="s">
        <v>430</v>
      </c>
      <c r="N447" s="49" t="s">
        <v>24</v>
      </c>
      <c r="O447" s="49" t="s">
        <v>25</v>
      </c>
      <c r="P447" s="49" t="s">
        <v>26</v>
      </c>
      <c r="Q447" s="50" t="s">
        <v>27</v>
      </c>
    </row>
    <row r="448" spans="1:17" ht="210" x14ac:dyDescent="0.25">
      <c r="A448" s="40">
        <v>446</v>
      </c>
      <c r="B448" s="45"/>
      <c r="C448" s="45" t="s">
        <v>227</v>
      </c>
      <c r="D448" s="113" t="s">
        <v>1098</v>
      </c>
      <c r="E448" s="113" t="s">
        <v>1098</v>
      </c>
      <c r="F448" s="45" t="s">
        <v>549</v>
      </c>
      <c r="G448" s="68" t="s">
        <v>725</v>
      </c>
      <c r="H448" s="91" t="s">
        <v>101</v>
      </c>
      <c r="I448" s="45" t="s">
        <v>22</v>
      </c>
      <c r="J448" s="46">
        <v>28000</v>
      </c>
      <c r="K448" s="47">
        <v>155</v>
      </c>
      <c r="L448" s="46">
        <f t="shared" si="6"/>
        <v>4340000</v>
      </c>
      <c r="M448" s="86" t="s">
        <v>430</v>
      </c>
      <c r="N448" s="49" t="s">
        <v>24</v>
      </c>
      <c r="O448" s="49" t="s">
        <v>25</v>
      </c>
      <c r="P448" s="49" t="s">
        <v>26</v>
      </c>
      <c r="Q448" s="50" t="s">
        <v>27</v>
      </c>
    </row>
    <row r="449" spans="1:17" ht="210" x14ac:dyDescent="0.25">
      <c r="A449" s="40">
        <v>447</v>
      </c>
      <c r="B449" s="45"/>
      <c r="C449" s="45" t="s">
        <v>227</v>
      </c>
      <c r="D449" s="43" t="s">
        <v>1099</v>
      </c>
      <c r="E449" s="43" t="s">
        <v>1099</v>
      </c>
      <c r="F449" s="68" t="s">
        <v>956</v>
      </c>
      <c r="G449" s="68" t="s">
        <v>960</v>
      </c>
      <c r="H449" s="91" t="s">
        <v>101</v>
      </c>
      <c r="I449" s="45" t="s">
        <v>22</v>
      </c>
      <c r="J449" s="46">
        <v>2000</v>
      </c>
      <c r="K449" s="47">
        <v>8000</v>
      </c>
      <c r="L449" s="46">
        <f t="shared" si="6"/>
        <v>16000000</v>
      </c>
      <c r="M449" s="86" t="s">
        <v>430</v>
      </c>
      <c r="N449" s="49" t="s">
        <v>24</v>
      </c>
      <c r="O449" s="49" t="s">
        <v>25</v>
      </c>
      <c r="P449" s="49" t="s">
        <v>26</v>
      </c>
      <c r="Q449" s="50" t="s">
        <v>27</v>
      </c>
    </row>
    <row r="450" spans="1:17" ht="90" x14ac:dyDescent="0.25">
      <c r="A450" s="40">
        <v>448</v>
      </c>
      <c r="B450" s="41">
        <v>280</v>
      </c>
      <c r="C450" s="42" t="s">
        <v>35</v>
      </c>
      <c r="D450" s="114" t="s">
        <v>1100</v>
      </c>
      <c r="E450" s="114" t="s">
        <v>1100</v>
      </c>
      <c r="F450" s="81" t="s">
        <v>549</v>
      </c>
      <c r="G450" s="81" t="s">
        <v>1101</v>
      </c>
      <c r="H450" s="81" t="s">
        <v>247</v>
      </c>
      <c r="I450" s="81" t="s">
        <v>22</v>
      </c>
      <c r="J450" s="46">
        <v>2200000</v>
      </c>
      <c r="K450" s="81" t="s">
        <v>1102</v>
      </c>
      <c r="L450" s="46">
        <f t="shared" si="6"/>
        <v>2200000</v>
      </c>
      <c r="M450" s="115" t="s">
        <v>1103</v>
      </c>
      <c r="N450" s="49" t="s">
        <v>24</v>
      </c>
      <c r="O450" s="49" t="s">
        <v>25</v>
      </c>
      <c r="P450" s="49" t="s">
        <v>26</v>
      </c>
      <c r="Q450" s="50" t="s">
        <v>27</v>
      </c>
    </row>
    <row r="451" spans="1:17" ht="105" x14ac:dyDescent="0.25">
      <c r="A451" s="40">
        <v>449</v>
      </c>
      <c r="B451" s="41">
        <v>280</v>
      </c>
      <c r="C451" s="42" t="s">
        <v>35</v>
      </c>
      <c r="D451" s="114" t="s">
        <v>1104</v>
      </c>
      <c r="E451" s="114" t="s">
        <v>1104</v>
      </c>
      <c r="F451" s="81" t="s">
        <v>549</v>
      </c>
      <c r="G451" s="81" t="s">
        <v>1101</v>
      </c>
      <c r="H451" s="81" t="s">
        <v>247</v>
      </c>
      <c r="I451" s="81" t="s">
        <v>22</v>
      </c>
      <c r="J451" s="46">
        <f>J450</f>
        <v>2200000</v>
      </c>
      <c r="K451" s="81" t="s">
        <v>1105</v>
      </c>
      <c r="L451" s="46">
        <f t="shared" si="6"/>
        <v>33000000</v>
      </c>
      <c r="M451" s="115" t="s">
        <v>1103</v>
      </c>
      <c r="N451" s="49" t="s">
        <v>24</v>
      </c>
      <c r="O451" s="49" t="s">
        <v>25</v>
      </c>
      <c r="P451" s="49" t="s">
        <v>26</v>
      </c>
      <c r="Q451" s="50" t="s">
        <v>27</v>
      </c>
    </row>
    <row r="452" spans="1:17" ht="105" x14ac:dyDescent="0.25">
      <c r="A452" s="40">
        <v>450</v>
      </c>
      <c r="B452" s="41">
        <v>280</v>
      </c>
      <c r="C452" s="42" t="s">
        <v>35</v>
      </c>
      <c r="D452" s="114" t="s">
        <v>1106</v>
      </c>
      <c r="E452" s="114" t="s">
        <v>1106</v>
      </c>
      <c r="F452" s="81" t="s">
        <v>549</v>
      </c>
      <c r="G452" s="81" t="s">
        <v>1101</v>
      </c>
      <c r="H452" s="81" t="s">
        <v>247</v>
      </c>
      <c r="I452" s="81" t="s">
        <v>22</v>
      </c>
      <c r="J452" s="46">
        <v>1600000</v>
      </c>
      <c r="K452" s="81" t="s">
        <v>1107</v>
      </c>
      <c r="L452" s="46">
        <f t="shared" si="6"/>
        <v>32000000</v>
      </c>
      <c r="M452" s="115" t="s">
        <v>1103</v>
      </c>
      <c r="N452" s="49" t="s">
        <v>24</v>
      </c>
      <c r="O452" s="49" t="s">
        <v>25</v>
      </c>
      <c r="P452" s="49" t="s">
        <v>26</v>
      </c>
      <c r="Q452" s="50" t="s">
        <v>27</v>
      </c>
    </row>
    <row r="453" spans="1:17" ht="105" x14ac:dyDescent="0.25">
      <c r="A453" s="40">
        <v>451</v>
      </c>
      <c r="B453" s="41">
        <v>280</v>
      </c>
      <c r="C453" s="42" t="s">
        <v>35</v>
      </c>
      <c r="D453" s="114" t="s">
        <v>1108</v>
      </c>
      <c r="E453" s="114" t="s">
        <v>1108</v>
      </c>
      <c r="F453" s="81" t="s">
        <v>549</v>
      </c>
      <c r="G453" s="81" t="s">
        <v>1101</v>
      </c>
      <c r="H453" s="81" t="s">
        <v>247</v>
      </c>
      <c r="I453" s="81" t="s">
        <v>22</v>
      </c>
      <c r="J453" s="46">
        <v>2400000</v>
      </c>
      <c r="K453" s="81" t="s">
        <v>546</v>
      </c>
      <c r="L453" s="46">
        <f t="shared" ref="L453:L458" si="7">J453*K453</f>
        <v>84000000</v>
      </c>
      <c r="M453" s="115" t="s">
        <v>1103</v>
      </c>
      <c r="N453" s="49" t="s">
        <v>24</v>
      </c>
      <c r="O453" s="49" t="s">
        <v>25</v>
      </c>
      <c r="P453" s="49" t="s">
        <v>26</v>
      </c>
      <c r="Q453" s="50" t="s">
        <v>27</v>
      </c>
    </row>
    <row r="454" spans="1:17" ht="105" x14ac:dyDescent="0.25">
      <c r="A454" s="40">
        <v>452</v>
      </c>
      <c r="B454" s="41">
        <v>280</v>
      </c>
      <c r="C454" s="42" t="s">
        <v>35</v>
      </c>
      <c r="D454" s="114" t="s">
        <v>1109</v>
      </c>
      <c r="E454" s="114" t="s">
        <v>1109</v>
      </c>
      <c r="F454" s="81" t="s">
        <v>549</v>
      </c>
      <c r="G454" s="81" t="s">
        <v>1101</v>
      </c>
      <c r="H454" s="81" t="s">
        <v>247</v>
      </c>
      <c r="I454" s="81" t="s">
        <v>22</v>
      </c>
      <c r="J454" s="46">
        <v>2900000</v>
      </c>
      <c r="K454" s="81" t="s">
        <v>1110</v>
      </c>
      <c r="L454" s="46">
        <f t="shared" si="7"/>
        <v>8700000</v>
      </c>
      <c r="M454" s="115" t="s">
        <v>1103</v>
      </c>
      <c r="N454" s="49" t="s">
        <v>24</v>
      </c>
      <c r="O454" s="49" t="s">
        <v>25</v>
      </c>
      <c r="P454" s="49" t="s">
        <v>26</v>
      </c>
      <c r="Q454" s="50" t="s">
        <v>27</v>
      </c>
    </row>
    <row r="455" spans="1:17" ht="105" x14ac:dyDescent="0.25">
      <c r="A455" s="40">
        <v>453</v>
      </c>
      <c r="B455" s="41">
        <v>280</v>
      </c>
      <c r="C455" s="42" t="s">
        <v>35</v>
      </c>
      <c r="D455" s="114" t="s">
        <v>1111</v>
      </c>
      <c r="E455" s="114" t="s">
        <v>1111</v>
      </c>
      <c r="F455" s="81" t="s">
        <v>549</v>
      </c>
      <c r="G455" s="81" t="s">
        <v>1101</v>
      </c>
      <c r="H455" s="81" t="s">
        <v>247</v>
      </c>
      <c r="I455" s="81" t="s">
        <v>22</v>
      </c>
      <c r="J455" s="46">
        <v>1900000</v>
      </c>
      <c r="K455" s="81" t="s">
        <v>1110</v>
      </c>
      <c r="L455" s="46">
        <f t="shared" si="7"/>
        <v>5700000</v>
      </c>
      <c r="M455" s="115" t="s">
        <v>1103</v>
      </c>
      <c r="N455" s="49" t="s">
        <v>24</v>
      </c>
      <c r="O455" s="49" t="s">
        <v>25</v>
      </c>
      <c r="P455" s="49" t="s">
        <v>26</v>
      </c>
      <c r="Q455" s="50" t="s">
        <v>27</v>
      </c>
    </row>
    <row r="456" spans="1:17" ht="105" x14ac:dyDescent="0.25">
      <c r="A456" s="40">
        <v>454</v>
      </c>
      <c r="B456" s="41">
        <v>280</v>
      </c>
      <c r="C456" s="42" t="s">
        <v>35</v>
      </c>
      <c r="D456" s="114" t="s">
        <v>1112</v>
      </c>
      <c r="E456" s="114" t="s">
        <v>1112</v>
      </c>
      <c r="F456" s="81" t="s">
        <v>549</v>
      </c>
      <c r="G456" s="81" t="s">
        <v>1101</v>
      </c>
      <c r="H456" s="81" t="s">
        <v>247</v>
      </c>
      <c r="I456" s="81" t="s">
        <v>22</v>
      </c>
      <c r="J456" s="46">
        <v>1400000</v>
      </c>
      <c r="K456" s="81" t="s">
        <v>1113</v>
      </c>
      <c r="L456" s="46">
        <f t="shared" si="7"/>
        <v>7000000</v>
      </c>
      <c r="M456" s="115" t="s">
        <v>1103</v>
      </c>
      <c r="N456" s="49" t="s">
        <v>24</v>
      </c>
      <c r="O456" s="49" t="s">
        <v>25</v>
      </c>
      <c r="P456" s="49" t="s">
        <v>26</v>
      </c>
      <c r="Q456" s="50" t="s">
        <v>27</v>
      </c>
    </row>
    <row r="457" spans="1:17" ht="45" x14ac:dyDescent="0.25">
      <c r="A457" s="40">
        <v>455</v>
      </c>
      <c r="B457" s="41">
        <v>280</v>
      </c>
      <c r="C457" s="42" t="s">
        <v>35</v>
      </c>
      <c r="D457" s="114" t="s">
        <v>1114</v>
      </c>
      <c r="E457" s="114" t="s">
        <v>1114</v>
      </c>
      <c r="F457" s="81" t="s">
        <v>1115</v>
      </c>
      <c r="G457" s="81" t="s">
        <v>1101</v>
      </c>
      <c r="H457" s="81" t="s">
        <v>247</v>
      </c>
      <c r="I457" s="81" t="s">
        <v>22</v>
      </c>
      <c r="J457" s="46">
        <v>190000</v>
      </c>
      <c r="K457" s="81" t="s">
        <v>1116</v>
      </c>
      <c r="L457" s="46">
        <f t="shared" si="7"/>
        <v>57000000</v>
      </c>
      <c r="M457" s="115" t="s">
        <v>1103</v>
      </c>
      <c r="N457" s="49" t="s">
        <v>24</v>
      </c>
      <c r="O457" s="49" t="s">
        <v>25</v>
      </c>
      <c r="P457" s="49" t="s">
        <v>26</v>
      </c>
      <c r="Q457" s="50" t="s">
        <v>27</v>
      </c>
    </row>
    <row r="458" spans="1:17" ht="45" x14ac:dyDescent="0.25">
      <c r="A458" s="116">
        <v>456</v>
      </c>
      <c r="B458" s="117">
        <v>280</v>
      </c>
      <c r="C458" s="118" t="s">
        <v>35</v>
      </c>
      <c r="D458" s="119" t="s">
        <v>1117</v>
      </c>
      <c r="E458" s="119" t="s">
        <v>1117</v>
      </c>
      <c r="F458" s="120" t="s">
        <v>1115</v>
      </c>
      <c r="G458" s="120" t="s">
        <v>1101</v>
      </c>
      <c r="H458" s="120" t="s">
        <v>247</v>
      </c>
      <c r="I458" s="120" t="s">
        <v>22</v>
      </c>
      <c r="J458" s="121">
        <v>220000</v>
      </c>
      <c r="K458" s="122">
        <v>300</v>
      </c>
      <c r="L458" s="121">
        <f t="shared" si="7"/>
        <v>66000000</v>
      </c>
      <c r="M458" s="123" t="s">
        <v>1103</v>
      </c>
      <c r="N458" s="124" t="s">
        <v>24</v>
      </c>
      <c r="O458" s="124" t="s">
        <v>25</v>
      </c>
      <c r="P458" s="124" t="s">
        <v>26</v>
      </c>
      <c r="Q458" s="125" t="s">
        <v>27</v>
      </c>
    </row>
    <row r="459" spans="1:17" x14ac:dyDescent="0.25">
      <c r="A459" s="126"/>
      <c r="B459" s="126"/>
      <c r="C459" s="126"/>
      <c r="D459" s="126" t="s">
        <v>1118</v>
      </c>
      <c r="E459" s="126"/>
      <c r="F459" s="26"/>
      <c r="G459" s="26"/>
      <c r="H459" s="26"/>
      <c r="I459" s="26"/>
      <c r="J459" s="127"/>
      <c r="K459" s="26"/>
      <c r="L459" s="128">
        <f>SUM(L3:L458)</f>
        <v>27194769777.994999</v>
      </c>
      <c r="M459" s="27"/>
      <c r="N459" s="1"/>
      <c r="O459" s="1"/>
      <c r="P459" s="1"/>
      <c r="Q459" s="1"/>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2"/>
  <sheetViews>
    <sheetView zoomScale="130" zoomScaleNormal="130" workbookViewId="0">
      <pane xSplit="1" ySplit="1" topLeftCell="B2" activePane="bottomRight" state="frozen"/>
      <selection pane="topRight" activeCell="B1" sqref="B1"/>
      <selection pane="bottomLeft" activeCell="A2" sqref="A2"/>
      <selection pane="bottomRight" activeCell="A2" sqref="A2:XFD2"/>
    </sheetView>
  </sheetViews>
  <sheetFormatPr defaultRowHeight="15" x14ac:dyDescent="0.25"/>
  <cols>
    <col min="1" max="1" width="5.28515625" style="2" customWidth="1"/>
    <col min="2" max="3" width="9.140625" style="2"/>
    <col min="4" max="4" width="14.5703125" style="2" customWidth="1"/>
    <col min="5" max="5" width="19.28515625" style="2" customWidth="1"/>
    <col min="6" max="6" width="9.5703125" style="2" bestFit="1" customWidth="1"/>
    <col min="7" max="7" width="14.85546875" style="2" customWidth="1"/>
    <col min="8" max="8" width="15" style="2" customWidth="1"/>
    <col min="9" max="9" width="11.28515625" style="2" bestFit="1" customWidth="1"/>
    <col min="10" max="10" width="21.28515625" style="12" customWidth="1"/>
    <col min="11" max="11" width="10.42578125" style="12" customWidth="1"/>
    <col min="12" max="12" width="14.5703125" style="12" customWidth="1"/>
    <col min="13" max="13" width="22" style="2" customWidth="1"/>
    <col min="14" max="14" width="20.140625" style="13" customWidth="1"/>
    <col min="15" max="15" width="10.7109375" style="2" customWidth="1"/>
    <col min="16" max="16" width="16.85546875" style="2" customWidth="1"/>
    <col min="17" max="17" width="11.28515625" style="460" bestFit="1" customWidth="1"/>
    <col min="18" max="16384" width="9.140625" style="2"/>
  </cols>
  <sheetData>
    <row r="1" spans="1:17" s="7" customFormat="1" ht="54" customHeight="1" x14ac:dyDescent="0.25">
      <c r="A1" s="3" t="s">
        <v>0</v>
      </c>
      <c r="B1" s="4" t="s">
        <v>1119</v>
      </c>
      <c r="C1" s="4" t="s">
        <v>1120</v>
      </c>
      <c r="D1" s="4" t="s">
        <v>3</v>
      </c>
      <c r="E1" s="4" t="s">
        <v>4</v>
      </c>
      <c r="F1" s="4" t="s">
        <v>1121</v>
      </c>
      <c r="G1" s="4" t="s">
        <v>1122</v>
      </c>
      <c r="H1" s="3" t="s">
        <v>1123</v>
      </c>
      <c r="I1" s="4" t="s">
        <v>1124</v>
      </c>
      <c r="J1" s="5" t="s">
        <v>1125</v>
      </c>
      <c r="K1" s="5" t="s">
        <v>1126</v>
      </c>
      <c r="L1" s="5" t="s">
        <v>1127</v>
      </c>
      <c r="M1" s="4" t="s">
        <v>1128</v>
      </c>
      <c r="N1" s="6" t="s">
        <v>1129</v>
      </c>
      <c r="O1" s="4" t="s">
        <v>1130</v>
      </c>
      <c r="P1" s="4" t="s">
        <v>1131</v>
      </c>
      <c r="Q1" s="507" t="s">
        <v>1132</v>
      </c>
    </row>
    <row r="2" spans="1:17" s="7" customFormat="1" ht="13.5" customHeight="1" x14ac:dyDescent="0.25">
      <c r="A2" s="3">
        <v>1</v>
      </c>
      <c r="B2" s="4">
        <v>2</v>
      </c>
      <c r="C2" s="3">
        <v>3</v>
      </c>
      <c r="D2" s="4">
        <v>4</v>
      </c>
      <c r="E2" s="3">
        <v>5</v>
      </c>
      <c r="F2" s="4">
        <v>6</v>
      </c>
      <c r="G2" s="3">
        <v>7</v>
      </c>
      <c r="H2" s="4">
        <v>8</v>
      </c>
      <c r="I2" s="3">
        <v>9</v>
      </c>
      <c r="J2" s="4">
        <v>10</v>
      </c>
      <c r="K2" s="3">
        <v>11</v>
      </c>
      <c r="L2" s="4">
        <v>12</v>
      </c>
      <c r="M2" s="3">
        <v>13</v>
      </c>
      <c r="N2" s="4">
        <v>14</v>
      </c>
      <c r="O2" s="3">
        <v>15</v>
      </c>
      <c r="P2" s="4">
        <v>16</v>
      </c>
      <c r="Q2" s="508">
        <v>17</v>
      </c>
    </row>
    <row r="3" spans="1:17" ht="20.100000000000001" customHeight="1" x14ac:dyDescent="0.25">
      <c r="A3" s="8">
        <v>1</v>
      </c>
      <c r="B3" s="9"/>
      <c r="C3" s="14" t="s">
        <v>35</v>
      </c>
      <c r="D3" s="14" t="s">
        <v>1133</v>
      </c>
      <c r="E3" s="14" t="s">
        <v>1134</v>
      </c>
      <c r="F3" s="14" t="s">
        <v>22</v>
      </c>
      <c r="G3" s="15" t="s">
        <v>1135</v>
      </c>
      <c r="H3" s="15" t="s">
        <v>93</v>
      </c>
      <c r="I3" s="15" t="s">
        <v>22</v>
      </c>
      <c r="J3" s="16">
        <v>8300000</v>
      </c>
      <c r="K3" s="17">
        <v>5</v>
      </c>
      <c r="L3" s="10">
        <v>41500000</v>
      </c>
      <c r="M3" s="15" t="s">
        <v>1136</v>
      </c>
      <c r="N3" s="11" t="s">
        <v>1137</v>
      </c>
      <c r="O3" s="9" t="s">
        <v>1138</v>
      </c>
      <c r="P3" s="9" t="s">
        <v>1139</v>
      </c>
      <c r="Q3" s="467">
        <v>42983</v>
      </c>
    </row>
    <row r="4" spans="1:17" ht="20.100000000000001" customHeight="1" x14ac:dyDescent="0.25">
      <c r="A4" s="8">
        <v>2</v>
      </c>
      <c r="B4" s="9"/>
      <c r="C4" s="14" t="s">
        <v>35</v>
      </c>
      <c r="D4" s="14" t="s">
        <v>1133</v>
      </c>
      <c r="E4" s="14" t="s">
        <v>1140</v>
      </c>
      <c r="F4" s="14" t="s">
        <v>22</v>
      </c>
      <c r="G4" s="15" t="s">
        <v>1135</v>
      </c>
      <c r="H4" s="15" t="s">
        <v>93</v>
      </c>
      <c r="I4" s="15" t="s">
        <v>22</v>
      </c>
      <c r="J4" s="16">
        <v>2000000</v>
      </c>
      <c r="K4" s="17">
        <v>5</v>
      </c>
      <c r="L4" s="10">
        <v>10000000</v>
      </c>
      <c r="M4" s="15" t="s">
        <v>1136</v>
      </c>
      <c r="N4" s="11" t="s">
        <v>1137</v>
      </c>
      <c r="O4" s="9" t="s">
        <v>1138</v>
      </c>
      <c r="P4" s="9" t="s">
        <v>1139</v>
      </c>
      <c r="Q4" s="467">
        <v>42983</v>
      </c>
    </row>
    <row r="5" spans="1:17" ht="20.100000000000001" customHeight="1" x14ac:dyDescent="0.25">
      <c r="A5" s="8">
        <v>3</v>
      </c>
      <c r="B5" s="9"/>
      <c r="C5" s="14" t="s">
        <v>1141</v>
      </c>
      <c r="D5" s="14" t="s">
        <v>1142</v>
      </c>
      <c r="E5" s="14" t="s">
        <v>1143</v>
      </c>
      <c r="F5" s="14" t="s">
        <v>22</v>
      </c>
      <c r="G5" s="15" t="s">
        <v>1135</v>
      </c>
      <c r="H5" s="15" t="s">
        <v>93</v>
      </c>
      <c r="I5" s="15" t="s">
        <v>22</v>
      </c>
      <c r="J5" s="16">
        <v>8300000</v>
      </c>
      <c r="K5" s="17">
        <v>5</v>
      </c>
      <c r="L5" s="10">
        <v>41500000</v>
      </c>
      <c r="M5" s="15" t="s">
        <v>1136</v>
      </c>
      <c r="N5" s="11" t="s">
        <v>1137</v>
      </c>
      <c r="O5" s="9" t="s">
        <v>1138</v>
      </c>
      <c r="P5" s="9" t="s">
        <v>1139</v>
      </c>
      <c r="Q5" s="467">
        <v>42983</v>
      </c>
    </row>
    <row r="6" spans="1:17" ht="20.100000000000001" customHeight="1" x14ac:dyDescent="0.25">
      <c r="A6" s="8">
        <v>4</v>
      </c>
      <c r="B6" s="9"/>
      <c r="C6" s="14" t="s">
        <v>1141</v>
      </c>
      <c r="D6" s="14" t="s">
        <v>1142</v>
      </c>
      <c r="E6" s="14" t="s">
        <v>1144</v>
      </c>
      <c r="F6" s="14" t="s">
        <v>22</v>
      </c>
      <c r="G6" s="15" t="s">
        <v>1145</v>
      </c>
      <c r="H6" s="15" t="s">
        <v>93</v>
      </c>
      <c r="I6" s="15" t="s">
        <v>22</v>
      </c>
      <c r="J6" s="16">
        <v>8300000</v>
      </c>
      <c r="K6" s="17">
        <v>5</v>
      </c>
      <c r="L6" s="10">
        <v>41500000</v>
      </c>
      <c r="M6" s="15" t="s">
        <v>1136</v>
      </c>
      <c r="N6" s="11" t="s">
        <v>1137</v>
      </c>
      <c r="O6" s="9" t="s">
        <v>1138</v>
      </c>
      <c r="P6" s="9" t="s">
        <v>1139</v>
      </c>
      <c r="Q6" s="467">
        <v>42983</v>
      </c>
    </row>
    <row r="7" spans="1:17" ht="20.100000000000001" customHeight="1" x14ac:dyDescent="0.25">
      <c r="A7" s="8">
        <v>5</v>
      </c>
      <c r="B7" s="9"/>
      <c r="C7" s="14" t="s">
        <v>1141</v>
      </c>
      <c r="D7" s="14" t="s">
        <v>1142</v>
      </c>
      <c r="E7" s="14" t="s">
        <v>1146</v>
      </c>
      <c r="F7" s="14" t="s">
        <v>22</v>
      </c>
      <c r="G7" s="15" t="s">
        <v>1135</v>
      </c>
      <c r="H7" s="15" t="s">
        <v>93</v>
      </c>
      <c r="I7" s="15" t="s">
        <v>22</v>
      </c>
      <c r="J7" s="16">
        <v>4200000</v>
      </c>
      <c r="K7" s="17">
        <v>5</v>
      </c>
      <c r="L7" s="10">
        <v>21000000</v>
      </c>
      <c r="M7" s="15" t="s">
        <v>1136</v>
      </c>
      <c r="N7" s="11" t="s">
        <v>1137</v>
      </c>
      <c r="O7" s="9" t="s">
        <v>1138</v>
      </c>
      <c r="P7" s="9" t="s">
        <v>1139</v>
      </c>
      <c r="Q7" s="467">
        <v>42983</v>
      </c>
    </row>
    <row r="8" spans="1:17" ht="20.100000000000001" customHeight="1" x14ac:dyDescent="0.25">
      <c r="A8" s="8">
        <v>6</v>
      </c>
      <c r="B8" s="9"/>
      <c r="C8" s="14" t="s">
        <v>1141</v>
      </c>
      <c r="D8" s="14" t="s">
        <v>1142</v>
      </c>
      <c r="E8" s="14" t="s">
        <v>1147</v>
      </c>
      <c r="F8" s="14" t="s">
        <v>22</v>
      </c>
      <c r="G8" s="15" t="s">
        <v>1135</v>
      </c>
      <c r="H8" s="15" t="s">
        <v>93</v>
      </c>
      <c r="I8" s="15" t="s">
        <v>22</v>
      </c>
      <c r="J8" s="16">
        <v>2000000</v>
      </c>
      <c r="K8" s="17">
        <v>5</v>
      </c>
      <c r="L8" s="10">
        <v>10000000</v>
      </c>
      <c r="M8" s="15" t="s">
        <v>1136</v>
      </c>
      <c r="N8" s="11" t="s">
        <v>1137</v>
      </c>
      <c r="O8" s="9" t="s">
        <v>1138</v>
      </c>
      <c r="P8" s="9" t="s">
        <v>1139</v>
      </c>
      <c r="Q8" s="467">
        <v>42983</v>
      </c>
    </row>
    <row r="9" spans="1:17" ht="20.100000000000001" customHeight="1" x14ac:dyDescent="0.25">
      <c r="A9" s="8">
        <v>7</v>
      </c>
      <c r="B9" s="9"/>
      <c r="C9" s="14" t="s">
        <v>1141</v>
      </c>
      <c r="D9" s="14" t="s">
        <v>1142</v>
      </c>
      <c r="E9" s="14" t="s">
        <v>1148</v>
      </c>
      <c r="F9" s="14" t="s">
        <v>22</v>
      </c>
      <c r="G9" s="15" t="s">
        <v>1149</v>
      </c>
      <c r="H9" s="15" t="s">
        <v>93</v>
      </c>
      <c r="I9" s="15" t="s">
        <v>22</v>
      </c>
      <c r="J9" s="16">
        <v>3100000</v>
      </c>
      <c r="K9" s="17">
        <v>5</v>
      </c>
      <c r="L9" s="10">
        <v>15500000</v>
      </c>
      <c r="M9" s="15" t="s">
        <v>1136</v>
      </c>
      <c r="N9" s="11" t="s">
        <v>1137</v>
      </c>
      <c r="O9" s="9" t="s">
        <v>1138</v>
      </c>
      <c r="P9" s="9" t="s">
        <v>1139</v>
      </c>
      <c r="Q9" s="467">
        <v>42983</v>
      </c>
    </row>
    <row r="10" spans="1:17" ht="20.100000000000001" customHeight="1" x14ac:dyDescent="0.25">
      <c r="A10" s="8">
        <v>8</v>
      </c>
      <c r="B10" s="9"/>
      <c r="C10" s="14" t="s">
        <v>1150</v>
      </c>
      <c r="D10" s="14" t="s">
        <v>1151</v>
      </c>
      <c r="E10" s="14" t="s">
        <v>1152</v>
      </c>
      <c r="F10" s="14" t="s">
        <v>22</v>
      </c>
      <c r="G10" s="15" t="s">
        <v>1135</v>
      </c>
      <c r="H10" s="15" t="s">
        <v>93</v>
      </c>
      <c r="I10" s="15" t="s">
        <v>22</v>
      </c>
      <c r="J10" s="16">
        <v>8300000</v>
      </c>
      <c r="K10" s="17">
        <v>20</v>
      </c>
      <c r="L10" s="10">
        <v>166000000</v>
      </c>
      <c r="M10" s="15" t="s">
        <v>1136</v>
      </c>
      <c r="N10" s="11" t="s">
        <v>1137</v>
      </c>
      <c r="O10" s="9" t="s">
        <v>1138</v>
      </c>
      <c r="P10" s="9" t="s">
        <v>1139</v>
      </c>
      <c r="Q10" s="467">
        <v>42983</v>
      </c>
    </row>
    <row r="11" spans="1:17" ht="20.100000000000001" customHeight="1" x14ac:dyDescent="0.25">
      <c r="A11" s="8">
        <v>9</v>
      </c>
      <c r="B11" s="9"/>
      <c r="C11" s="14" t="s">
        <v>1150</v>
      </c>
      <c r="D11" s="14" t="s">
        <v>1151</v>
      </c>
      <c r="E11" s="14" t="s">
        <v>1153</v>
      </c>
      <c r="F11" s="14" t="s">
        <v>22</v>
      </c>
      <c r="G11" s="15" t="s">
        <v>1135</v>
      </c>
      <c r="H11" s="15" t="s">
        <v>93</v>
      </c>
      <c r="I11" s="15" t="s">
        <v>22</v>
      </c>
      <c r="J11" s="16">
        <v>11000000</v>
      </c>
      <c r="K11" s="17">
        <v>5</v>
      </c>
      <c r="L11" s="10">
        <v>55000000</v>
      </c>
      <c r="M11" s="15" t="s">
        <v>1136</v>
      </c>
      <c r="N11" s="11" t="s">
        <v>1137</v>
      </c>
      <c r="O11" s="9" t="s">
        <v>1138</v>
      </c>
      <c r="P11" s="9" t="s">
        <v>1139</v>
      </c>
      <c r="Q11" s="467">
        <v>42983</v>
      </c>
    </row>
    <row r="12" spans="1:17" ht="20.100000000000001" customHeight="1" x14ac:dyDescent="0.25">
      <c r="A12" s="8">
        <v>10</v>
      </c>
      <c r="B12" s="9"/>
      <c r="C12" s="14" t="s">
        <v>35</v>
      </c>
      <c r="D12" s="14" t="s">
        <v>1133</v>
      </c>
      <c r="E12" s="14" t="s">
        <v>1154</v>
      </c>
      <c r="F12" s="14" t="s">
        <v>22</v>
      </c>
      <c r="G12" s="15" t="s">
        <v>1135</v>
      </c>
      <c r="H12" s="15" t="s">
        <v>93</v>
      </c>
      <c r="I12" s="15" t="s">
        <v>22</v>
      </c>
      <c r="J12" s="16">
        <v>8300000</v>
      </c>
      <c r="K12" s="17">
        <v>3</v>
      </c>
      <c r="L12" s="10">
        <v>24900000</v>
      </c>
      <c r="M12" s="15" t="s">
        <v>1136</v>
      </c>
      <c r="N12" s="11" t="s">
        <v>1137</v>
      </c>
      <c r="O12" s="9" t="s">
        <v>1138</v>
      </c>
      <c r="P12" s="9" t="s">
        <v>1139</v>
      </c>
      <c r="Q12" s="467">
        <v>42983</v>
      </c>
    </row>
    <row r="13" spans="1:17" ht="20.100000000000001" customHeight="1" x14ac:dyDescent="0.25">
      <c r="A13" s="8">
        <v>11</v>
      </c>
      <c r="B13" s="9"/>
      <c r="C13" s="14" t="s">
        <v>35</v>
      </c>
      <c r="D13" s="14" t="s">
        <v>1133</v>
      </c>
      <c r="E13" s="14" t="s">
        <v>1155</v>
      </c>
      <c r="F13" s="14" t="s">
        <v>22</v>
      </c>
      <c r="G13" s="15" t="s">
        <v>1135</v>
      </c>
      <c r="H13" s="15" t="s">
        <v>93</v>
      </c>
      <c r="I13" s="15" t="s">
        <v>22</v>
      </c>
      <c r="J13" s="16">
        <v>10400000</v>
      </c>
      <c r="K13" s="17">
        <v>14</v>
      </c>
      <c r="L13" s="10">
        <v>145600000</v>
      </c>
      <c r="M13" s="15" t="s">
        <v>1136</v>
      </c>
      <c r="N13" s="11" t="s">
        <v>1137</v>
      </c>
      <c r="O13" s="9" t="s">
        <v>1138</v>
      </c>
      <c r="P13" s="9" t="s">
        <v>1139</v>
      </c>
      <c r="Q13" s="467">
        <v>42983</v>
      </c>
    </row>
    <row r="14" spans="1:17" ht="20.100000000000001" customHeight="1" x14ac:dyDescent="0.25">
      <c r="A14" s="8">
        <v>12</v>
      </c>
      <c r="B14" s="9"/>
      <c r="C14" s="14" t="s">
        <v>35</v>
      </c>
      <c r="D14" s="14" t="s">
        <v>1133</v>
      </c>
      <c r="E14" s="14" t="s">
        <v>1156</v>
      </c>
      <c r="F14" s="14" t="s">
        <v>22</v>
      </c>
      <c r="G14" s="15" t="s">
        <v>1135</v>
      </c>
      <c r="H14" s="15" t="s">
        <v>93</v>
      </c>
      <c r="I14" s="15" t="s">
        <v>22</v>
      </c>
      <c r="J14" s="16">
        <v>14500000</v>
      </c>
      <c r="K14" s="17">
        <v>1</v>
      </c>
      <c r="L14" s="10">
        <v>14500000</v>
      </c>
      <c r="M14" s="15" t="s">
        <v>1136</v>
      </c>
      <c r="N14" s="11" t="s">
        <v>1137</v>
      </c>
      <c r="O14" s="9" t="s">
        <v>1138</v>
      </c>
      <c r="P14" s="9" t="s">
        <v>1139</v>
      </c>
      <c r="Q14" s="467">
        <v>42983</v>
      </c>
    </row>
    <row r="15" spans="1:17" ht="20.100000000000001" customHeight="1" x14ac:dyDescent="0.25">
      <c r="A15" s="8">
        <v>13</v>
      </c>
      <c r="B15" s="9"/>
      <c r="C15" s="14" t="s">
        <v>35</v>
      </c>
      <c r="D15" s="14" t="s">
        <v>1133</v>
      </c>
      <c r="E15" s="14" t="s">
        <v>1157</v>
      </c>
      <c r="F15" s="14" t="s">
        <v>22</v>
      </c>
      <c r="G15" s="15" t="s">
        <v>1135</v>
      </c>
      <c r="H15" s="15" t="s">
        <v>93</v>
      </c>
      <c r="I15" s="15" t="s">
        <v>22</v>
      </c>
      <c r="J15" s="16">
        <v>1000000</v>
      </c>
      <c r="K15" s="17">
        <v>60</v>
      </c>
      <c r="L15" s="10">
        <v>60000000</v>
      </c>
      <c r="M15" s="15" t="s">
        <v>1136</v>
      </c>
      <c r="N15" s="11" t="s">
        <v>1137</v>
      </c>
      <c r="O15" s="9" t="s">
        <v>1138</v>
      </c>
      <c r="P15" s="9" t="s">
        <v>1139</v>
      </c>
      <c r="Q15" s="467">
        <v>42983</v>
      </c>
    </row>
    <row r="16" spans="1:17" ht="20.100000000000001" customHeight="1" x14ac:dyDescent="0.25">
      <c r="A16" s="8">
        <v>14</v>
      </c>
      <c r="B16" s="9"/>
      <c r="C16" s="14" t="s">
        <v>35</v>
      </c>
      <c r="D16" s="14" t="s">
        <v>1133</v>
      </c>
      <c r="E16" s="14" t="s">
        <v>1158</v>
      </c>
      <c r="F16" s="14" t="s">
        <v>22</v>
      </c>
      <c r="G16" s="15" t="s">
        <v>1135</v>
      </c>
      <c r="H16" s="15" t="s">
        <v>93</v>
      </c>
      <c r="I16" s="15" t="s">
        <v>22</v>
      </c>
      <c r="J16" s="16">
        <v>1000000</v>
      </c>
      <c r="K16" s="17">
        <v>5</v>
      </c>
      <c r="L16" s="10">
        <v>5000000</v>
      </c>
      <c r="M16" s="15" t="s">
        <v>1136</v>
      </c>
      <c r="N16" s="11" t="s">
        <v>1137</v>
      </c>
      <c r="O16" s="9" t="s">
        <v>1138</v>
      </c>
      <c r="P16" s="9" t="s">
        <v>1139</v>
      </c>
      <c r="Q16" s="467">
        <v>42983</v>
      </c>
    </row>
    <row r="17" spans="1:17" ht="20.100000000000001" customHeight="1" x14ac:dyDescent="0.25">
      <c r="A17" s="8">
        <v>15</v>
      </c>
      <c r="B17" s="9"/>
      <c r="C17" s="14" t="s">
        <v>35</v>
      </c>
      <c r="D17" s="14" t="s">
        <v>1133</v>
      </c>
      <c r="E17" s="14" t="s">
        <v>1159</v>
      </c>
      <c r="F17" s="14" t="s">
        <v>22</v>
      </c>
      <c r="G17" s="15" t="s">
        <v>1135</v>
      </c>
      <c r="H17" s="15" t="s">
        <v>93</v>
      </c>
      <c r="I17" s="15" t="s">
        <v>22</v>
      </c>
      <c r="J17" s="16">
        <v>8000000</v>
      </c>
      <c r="K17" s="17">
        <v>3</v>
      </c>
      <c r="L17" s="10">
        <v>24000000</v>
      </c>
      <c r="M17" s="15" t="s">
        <v>1136</v>
      </c>
      <c r="N17" s="11" t="s">
        <v>1137</v>
      </c>
      <c r="O17" s="9" t="s">
        <v>1138</v>
      </c>
      <c r="P17" s="9" t="s">
        <v>1139</v>
      </c>
      <c r="Q17" s="467">
        <v>42983</v>
      </c>
    </row>
    <row r="18" spans="1:17" ht="20.100000000000001" customHeight="1" x14ac:dyDescent="0.25">
      <c r="A18" s="8">
        <v>16</v>
      </c>
      <c r="B18" s="9"/>
      <c r="C18" s="14" t="s">
        <v>35</v>
      </c>
      <c r="D18" s="14" t="s">
        <v>1133</v>
      </c>
      <c r="E18" s="14" t="s">
        <v>1160</v>
      </c>
      <c r="F18" s="14" t="s">
        <v>22</v>
      </c>
      <c r="G18" s="15" t="s">
        <v>1135</v>
      </c>
      <c r="H18" s="15" t="s">
        <v>93</v>
      </c>
      <c r="I18" s="15" t="s">
        <v>22</v>
      </c>
      <c r="J18" s="16">
        <v>13000000</v>
      </c>
      <c r="K18" s="17">
        <v>3</v>
      </c>
      <c r="L18" s="10">
        <v>39000000</v>
      </c>
      <c r="M18" s="15" t="s">
        <v>1136</v>
      </c>
      <c r="N18" s="11" t="s">
        <v>1137</v>
      </c>
      <c r="O18" s="9" t="s">
        <v>1138</v>
      </c>
      <c r="P18" s="9" t="s">
        <v>1139</v>
      </c>
      <c r="Q18" s="467">
        <v>42983</v>
      </c>
    </row>
    <row r="19" spans="1:17" ht="20.100000000000001" customHeight="1" x14ac:dyDescent="0.25">
      <c r="A19" s="8">
        <v>17</v>
      </c>
      <c r="B19" s="9"/>
      <c r="C19" s="14" t="s">
        <v>35</v>
      </c>
      <c r="D19" s="14" t="s">
        <v>1133</v>
      </c>
      <c r="E19" s="14" t="s">
        <v>1161</v>
      </c>
      <c r="F19" s="14" t="s">
        <v>22</v>
      </c>
      <c r="G19" s="15" t="s">
        <v>1135</v>
      </c>
      <c r="H19" s="15" t="s">
        <v>93</v>
      </c>
      <c r="I19" s="15" t="s">
        <v>22</v>
      </c>
      <c r="J19" s="16">
        <v>15000000</v>
      </c>
      <c r="K19" s="17">
        <v>3</v>
      </c>
      <c r="L19" s="10">
        <v>45000000</v>
      </c>
      <c r="M19" s="15" t="s">
        <v>1136</v>
      </c>
      <c r="N19" s="11" t="s">
        <v>1137</v>
      </c>
      <c r="O19" s="9" t="s">
        <v>1138</v>
      </c>
      <c r="P19" s="9" t="s">
        <v>1139</v>
      </c>
      <c r="Q19" s="467">
        <v>42983</v>
      </c>
    </row>
    <row r="20" spans="1:17" ht="20.100000000000001" customHeight="1" x14ac:dyDescent="0.25">
      <c r="A20" s="8">
        <v>18</v>
      </c>
      <c r="B20" s="9"/>
      <c r="C20" s="14" t="s">
        <v>35</v>
      </c>
      <c r="D20" s="14" t="s">
        <v>1133</v>
      </c>
      <c r="E20" s="14" t="s">
        <v>1162</v>
      </c>
      <c r="F20" s="14" t="s">
        <v>22</v>
      </c>
      <c r="G20" s="15" t="s">
        <v>1135</v>
      </c>
      <c r="H20" s="15" t="s">
        <v>93</v>
      </c>
      <c r="I20" s="15" t="s">
        <v>22</v>
      </c>
      <c r="J20" s="16">
        <v>19000000</v>
      </c>
      <c r="K20" s="17">
        <v>3</v>
      </c>
      <c r="L20" s="10">
        <v>57000000</v>
      </c>
      <c r="M20" s="15" t="s">
        <v>1136</v>
      </c>
      <c r="N20" s="11" t="s">
        <v>1137</v>
      </c>
      <c r="O20" s="9" t="s">
        <v>1138</v>
      </c>
      <c r="P20" s="9" t="s">
        <v>1139</v>
      </c>
      <c r="Q20" s="467">
        <v>42983</v>
      </c>
    </row>
    <row r="21" spans="1:17" ht="20.100000000000001" customHeight="1" x14ac:dyDescent="0.25">
      <c r="A21" s="8">
        <v>19</v>
      </c>
      <c r="B21" s="9"/>
      <c r="C21" s="14" t="s">
        <v>1163</v>
      </c>
      <c r="D21" s="14" t="s">
        <v>1164</v>
      </c>
      <c r="E21" s="14" t="s">
        <v>1165</v>
      </c>
      <c r="F21" s="14" t="s">
        <v>22</v>
      </c>
      <c r="G21" s="15" t="s">
        <v>1135</v>
      </c>
      <c r="H21" s="15" t="s">
        <v>93</v>
      </c>
      <c r="I21" s="15" t="s">
        <v>22</v>
      </c>
      <c r="J21" s="16">
        <v>11500000</v>
      </c>
      <c r="K21" s="17">
        <v>3</v>
      </c>
      <c r="L21" s="10">
        <v>34500000</v>
      </c>
      <c r="M21" s="15" t="s">
        <v>1136</v>
      </c>
      <c r="N21" s="11" t="s">
        <v>1137</v>
      </c>
      <c r="O21" s="9" t="s">
        <v>1138</v>
      </c>
      <c r="P21" s="9" t="s">
        <v>1139</v>
      </c>
      <c r="Q21" s="467">
        <v>42983</v>
      </c>
    </row>
    <row r="22" spans="1:17" ht="20.100000000000001" customHeight="1" x14ac:dyDescent="0.25">
      <c r="A22" s="8">
        <v>20</v>
      </c>
      <c r="B22" s="9"/>
      <c r="C22" s="14" t="s">
        <v>1163</v>
      </c>
      <c r="D22" s="14" t="s">
        <v>1164</v>
      </c>
      <c r="E22" s="14" t="s">
        <v>1166</v>
      </c>
      <c r="F22" s="14" t="s">
        <v>22</v>
      </c>
      <c r="G22" s="15" t="s">
        <v>1135</v>
      </c>
      <c r="H22" s="15" t="s">
        <v>93</v>
      </c>
      <c r="I22" s="15" t="s">
        <v>22</v>
      </c>
      <c r="J22" s="16">
        <v>18800000</v>
      </c>
      <c r="K22" s="17">
        <v>10</v>
      </c>
      <c r="L22" s="10">
        <v>188000000</v>
      </c>
      <c r="M22" s="15" t="s">
        <v>1136</v>
      </c>
      <c r="N22" s="11" t="s">
        <v>1137</v>
      </c>
      <c r="O22" s="9" t="s">
        <v>1138</v>
      </c>
      <c r="P22" s="9" t="s">
        <v>1139</v>
      </c>
      <c r="Q22" s="467">
        <v>42983</v>
      </c>
    </row>
    <row r="23" spans="1:17" ht="20.100000000000001" customHeight="1" x14ac:dyDescent="0.25">
      <c r="A23" s="8">
        <v>21</v>
      </c>
      <c r="B23" s="9"/>
      <c r="C23" s="14" t="s">
        <v>35</v>
      </c>
      <c r="D23" s="14" t="s">
        <v>1133</v>
      </c>
      <c r="E23" s="14" t="s">
        <v>1167</v>
      </c>
      <c r="F23" s="14" t="s">
        <v>22</v>
      </c>
      <c r="G23" s="15" t="s">
        <v>1135</v>
      </c>
      <c r="H23" s="15" t="s">
        <v>93</v>
      </c>
      <c r="I23" s="15" t="s">
        <v>22</v>
      </c>
      <c r="J23" s="16">
        <v>2000000</v>
      </c>
      <c r="K23" s="17">
        <v>25</v>
      </c>
      <c r="L23" s="10">
        <v>50000000</v>
      </c>
      <c r="M23" s="15" t="s">
        <v>1136</v>
      </c>
      <c r="N23" s="11" t="s">
        <v>1137</v>
      </c>
      <c r="O23" s="9" t="s">
        <v>1138</v>
      </c>
      <c r="P23" s="9" t="s">
        <v>1139</v>
      </c>
      <c r="Q23" s="467">
        <v>42983</v>
      </c>
    </row>
    <row r="24" spans="1:17" ht="20.100000000000001" customHeight="1" x14ac:dyDescent="0.25">
      <c r="A24" s="8">
        <v>22</v>
      </c>
      <c r="B24" s="9"/>
      <c r="C24" s="14" t="s">
        <v>1168</v>
      </c>
      <c r="D24" s="14" t="s">
        <v>1169</v>
      </c>
      <c r="E24" s="14" t="s">
        <v>1170</v>
      </c>
      <c r="F24" s="14" t="s">
        <v>245</v>
      </c>
      <c r="G24" s="15" t="s">
        <v>1171</v>
      </c>
      <c r="H24" s="15" t="s">
        <v>253</v>
      </c>
      <c r="I24" s="15" t="s">
        <v>245</v>
      </c>
      <c r="J24" s="16">
        <v>504000</v>
      </c>
      <c r="K24" s="17">
        <v>5</v>
      </c>
      <c r="L24" s="10">
        <v>2520000</v>
      </c>
      <c r="M24" s="15" t="s">
        <v>1172</v>
      </c>
      <c r="N24" s="11" t="s">
        <v>1137</v>
      </c>
      <c r="O24" s="9" t="s">
        <v>1138</v>
      </c>
      <c r="P24" s="9" t="s">
        <v>1139</v>
      </c>
      <c r="Q24" s="467">
        <v>42983</v>
      </c>
    </row>
    <row r="25" spans="1:17" ht="20.100000000000001" customHeight="1" x14ac:dyDescent="0.25">
      <c r="A25" s="8">
        <v>23</v>
      </c>
      <c r="B25" s="9"/>
      <c r="C25" s="14" t="s">
        <v>751</v>
      </c>
      <c r="D25" s="14" t="s">
        <v>1173</v>
      </c>
      <c r="E25" s="14" t="s">
        <v>1174</v>
      </c>
      <c r="F25" s="14" t="s">
        <v>245</v>
      </c>
      <c r="G25" s="15" t="s">
        <v>1175</v>
      </c>
      <c r="H25" s="15" t="s">
        <v>1176</v>
      </c>
      <c r="I25" s="15" t="s">
        <v>245</v>
      </c>
      <c r="J25" s="16">
        <v>3267000</v>
      </c>
      <c r="K25" s="17">
        <v>5</v>
      </c>
      <c r="L25" s="10">
        <v>16335000</v>
      </c>
      <c r="M25" s="15" t="s">
        <v>1172</v>
      </c>
      <c r="N25" s="11" t="s">
        <v>1137</v>
      </c>
      <c r="O25" s="9" t="s">
        <v>1138</v>
      </c>
      <c r="P25" s="9" t="s">
        <v>1139</v>
      </c>
      <c r="Q25" s="467">
        <v>42983</v>
      </c>
    </row>
    <row r="26" spans="1:17" ht="20.100000000000001" customHeight="1" x14ac:dyDescent="0.25">
      <c r="A26" s="8">
        <v>24</v>
      </c>
      <c r="B26" s="9"/>
      <c r="C26" s="14" t="s">
        <v>584</v>
      </c>
      <c r="D26" s="14" t="s">
        <v>1177</v>
      </c>
      <c r="E26" s="14" t="s">
        <v>1178</v>
      </c>
      <c r="F26" s="14" t="s">
        <v>22</v>
      </c>
      <c r="G26" s="15" t="s">
        <v>1179</v>
      </c>
      <c r="H26" s="15" t="s">
        <v>1180</v>
      </c>
      <c r="I26" s="15" t="s">
        <v>22</v>
      </c>
      <c r="J26" s="16">
        <v>580000</v>
      </c>
      <c r="K26" s="17">
        <v>5</v>
      </c>
      <c r="L26" s="10">
        <v>2900000</v>
      </c>
      <c r="M26" s="15" t="s">
        <v>1181</v>
      </c>
      <c r="N26" s="11" t="s">
        <v>1137</v>
      </c>
      <c r="O26" s="9" t="s">
        <v>1138</v>
      </c>
      <c r="P26" s="9" t="s">
        <v>1139</v>
      </c>
      <c r="Q26" s="467">
        <v>42983</v>
      </c>
    </row>
    <row r="27" spans="1:17" ht="20.100000000000001" customHeight="1" x14ac:dyDescent="0.25">
      <c r="A27" s="8">
        <v>25</v>
      </c>
      <c r="B27" s="9"/>
      <c r="C27" s="14" t="s">
        <v>628</v>
      </c>
      <c r="D27" s="14" t="s">
        <v>1182</v>
      </c>
      <c r="E27" s="14" t="s">
        <v>1183</v>
      </c>
      <c r="F27" s="14" t="s">
        <v>22</v>
      </c>
      <c r="G27" s="15" t="s">
        <v>1184</v>
      </c>
      <c r="H27" s="15" t="s">
        <v>1185</v>
      </c>
      <c r="I27" s="15" t="s">
        <v>22</v>
      </c>
      <c r="J27" s="16">
        <v>230000</v>
      </c>
      <c r="K27" s="17">
        <v>700</v>
      </c>
      <c r="L27" s="10">
        <v>161000000</v>
      </c>
      <c r="M27" s="15" t="s">
        <v>1181</v>
      </c>
      <c r="N27" s="11" t="s">
        <v>1137</v>
      </c>
      <c r="O27" s="9" t="s">
        <v>1138</v>
      </c>
      <c r="P27" s="9" t="s">
        <v>1139</v>
      </c>
      <c r="Q27" s="467">
        <v>42983</v>
      </c>
    </row>
    <row r="28" spans="1:17" ht="20.100000000000001" customHeight="1" x14ac:dyDescent="0.25">
      <c r="A28" s="8">
        <v>26</v>
      </c>
      <c r="B28" s="9"/>
      <c r="C28" s="14" t="s">
        <v>97</v>
      </c>
      <c r="D28" s="14" t="s">
        <v>1186</v>
      </c>
      <c r="E28" s="14" t="s">
        <v>1187</v>
      </c>
      <c r="F28" s="14" t="s">
        <v>68</v>
      </c>
      <c r="G28" s="15" t="s">
        <v>1188</v>
      </c>
      <c r="H28" s="15" t="s">
        <v>1189</v>
      </c>
      <c r="I28" s="15" t="s">
        <v>68</v>
      </c>
      <c r="J28" s="16">
        <v>105000</v>
      </c>
      <c r="K28" s="17">
        <v>30</v>
      </c>
      <c r="L28" s="10">
        <v>3150000</v>
      </c>
      <c r="M28" s="15" t="s">
        <v>1181</v>
      </c>
      <c r="N28" s="11" t="s">
        <v>1137</v>
      </c>
      <c r="O28" s="9" t="s">
        <v>1138</v>
      </c>
      <c r="P28" s="9" t="s">
        <v>1139</v>
      </c>
      <c r="Q28" s="467">
        <v>42983</v>
      </c>
    </row>
    <row r="29" spans="1:17" ht="20.100000000000001" customHeight="1" x14ac:dyDescent="0.25">
      <c r="A29" s="8">
        <v>27</v>
      </c>
      <c r="B29" s="9"/>
      <c r="C29" s="14" t="s">
        <v>97</v>
      </c>
      <c r="D29" s="14" t="s">
        <v>1186</v>
      </c>
      <c r="E29" s="14" t="s">
        <v>1190</v>
      </c>
      <c r="F29" s="14" t="s">
        <v>68</v>
      </c>
      <c r="G29" s="15" t="s">
        <v>1188</v>
      </c>
      <c r="H29" s="15" t="s">
        <v>1189</v>
      </c>
      <c r="I29" s="15" t="s">
        <v>68</v>
      </c>
      <c r="J29" s="16">
        <v>85000</v>
      </c>
      <c r="K29" s="17">
        <v>30</v>
      </c>
      <c r="L29" s="10">
        <v>2550000</v>
      </c>
      <c r="M29" s="15" t="s">
        <v>1181</v>
      </c>
      <c r="N29" s="11" t="s">
        <v>1137</v>
      </c>
      <c r="O29" s="9" t="s">
        <v>1138</v>
      </c>
      <c r="P29" s="9" t="s">
        <v>1139</v>
      </c>
      <c r="Q29" s="467">
        <v>42983</v>
      </c>
    </row>
    <row r="30" spans="1:17" ht="20.100000000000001" customHeight="1" x14ac:dyDescent="0.25">
      <c r="A30" s="8">
        <v>28</v>
      </c>
      <c r="B30" s="9"/>
      <c r="C30" s="14" t="s">
        <v>97</v>
      </c>
      <c r="D30" s="14" t="s">
        <v>1186</v>
      </c>
      <c r="E30" s="14" t="s">
        <v>1191</v>
      </c>
      <c r="F30" s="14" t="s">
        <v>68</v>
      </c>
      <c r="G30" s="15" t="s">
        <v>1188</v>
      </c>
      <c r="H30" s="15" t="s">
        <v>1189</v>
      </c>
      <c r="I30" s="15" t="s">
        <v>68</v>
      </c>
      <c r="J30" s="16">
        <v>115000</v>
      </c>
      <c r="K30" s="17">
        <v>30</v>
      </c>
      <c r="L30" s="10">
        <v>3450000</v>
      </c>
      <c r="M30" s="15" t="s">
        <v>1181</v>
      </c>
      <c r="N30" s="11" t="s">
        <v>1137</v>
      </c>
      <c r="O30" s="9" t="s">
        <v>1138</v>
      </c>
      <c r="P30" s="9" t="s">
        <v>1139</v>
      </c>
      <c r="Q30" s="467">
        <v>42983</v>
      </c>
    </row>
    <row r="31" spans="1:17" ht="20.100000000000001" customHeight="1" x14ac:dyDescent="0.25">
      <c r="A31" s="8">
        <v>29</v>
      </c>
      <c r="B31" s="9"/>
      <c r="C31" s="14" t="s">
        <v>1192</v>
      </c>
      <c r="D31" s="14" t="s">
        <v>1193</v>
      </c>
      <c r="E31" s="14" t="s">
        <v>1194</v>
      </c>
      <c r="F31" s="14" t="s">
        <v>22</v>
      </c>
      <c r="G31" s="15" t="s">
        <v>1184</v>
      </c>
      <c r="H31" s="15" t="s">
        <v>1185</v>
      </c>
      <c r="I31" s="15" t="s">
        <v>22</v>
      </c>
      <c r="J31" s="16">
        <v>110000</v>
      </c>
      <c r="K31" s="17">
        <v>20</v>
      </c>
      <c r="L31" s="10">
        <v>2200000</v>
      </c>
      <c r="M31" s="15" t="s">
        <v>1181</v>
      </c>
      <c r="N31" s="11" t="s">
        <v>1137</v>
      </c>
      <c r="O31" s="9" t="s">
        <v>1138</v>
      </c>
      <c r="P31" s="9" t="s">
        <v>1139</v>
      </c>
      <c r="Q31" s="467">
        <v>42983</v>
      </c>
    </row>
    <row r="32" spans="1:17" ht="20.100000000000001" customHeight="1" x14ac:dyDescent="0.25">
      <c r="A32" s="8">
        <v>30</v>
      </c>
      <c r="B32" s="9"/>
      <c r="C32" s="14" t="s">
        <v>751</v>
      </c>
      <c r="D32" s="14" t="s">
        <v>1173</v>
      </c>
      <c r="E32" s="14" t="s">
        <v>1195</v>
      </c>
      <c r="F32" s="14" t="s">
        <v>22</v>
      </c>
      <c r="G32" s="15" t="s">
        <v>1184</v>
      </c>
      <c r="H32" s="15" t="s">
        <v>1185</v>
      </c>
      <c r="I32" s="15" t="s">
        <v>22</v>
      </c>
      <c r="J32" s="16">
        <v>480000</v>
      </c>
      <c r="K32" s="17">
        <v>300</v>
      </c>
      <c r="L32" s="10">
        <v>144000000</v>
      </c>
      <c r="M32" s="15" t="s">
        <v>1181</v>
      </c>
      <c r="N32" s="11" t="s">
        <v>1137</v>
      </c>
      <c r="O32" s="9" t="s">
        <v>1138</v>
      </c>
      <c r="P32" s="9" t="s">
        <v>1139</v>
      </c>
      <c r="Q32" s="467">
        <v>42983</v>
      </c>
    </row>
    <row r="33" spans="1:17" ht="20.100000000000001" customHeight="1" x14ac:dyDescent="0.25">
      <c r="A33" s="8">
        <v>31</v>
      </c>
      <c r="B33" s="9"/>
      <c r="C33" s="14" t="s">
        <v>547</v>
      </c>
      <c r="D33" s="14" t="s">
        <v>1196</v>
      </c>
      <c r="E33" s="14" t="s">
        <v>1197</v>
      </c>
      <c r="F33" s="14" t="s">
        <v>42</v>
      </c>
      <c r="G33" s="15" t="s">
        <v>1184</v>
      </c>
      <c r="H33" s="15" t="s">
        <v>1185</v>
      </c>
      <c r="I33" s="15" t="s">
        <v>42</v>
      </c>
      <c r="J33" s="16">
        <v>849500</v>
      </c>
      <c r="K33" s="17">
        <v>100</v>
      </c>
      <c r="L33" s="10">
        <v>84950000</v>
      </c>
      <c r="M33" s="15" t="s">
        <v>1181</v>
      </c>
      <c r="N33" s="11" t="s">
        <v>1137</v>
      </c>
      <c r="O33" s="9" t="s">
        <v>1138</v>
      </c>
      <c r="P33" s="9" t="s">
        <v>1139</v>
      </c>
      <c r="Q33" s="467">
        <v>42983</v>
      </c>
    </row>
    <row r="34" spans="1:17" ht="20.100000000000001" customHeight="1" x14ac:dyDescent="0.25">
      <c r="A34" s="8">
        <v>32</v>
      </c>
      <c r="B34" s="9"/>
      <c r="C34" s="14" t="s">
        <v>609</v>
      </c>
      <c r="D34" s="14" t="s">
        <v>1198</v>
      </c>
      <c r="E34" s="14" t="s">
        <v>1199</v>
      </c>
      <c r="F34" s="14" t="s">
        <v>22</v>
      </c>
      <c r="G34" s="15" t="s">
        <v>1184</v>
      </c>
      <c r="H34" s="15" t="s">
        <v>1185</v>
      </c>
      <c r="I34" s="15" t="s">
        <v>22</v>
      </c>
      <c r="J34" s="16">
        <v>199500</v>
      </c>
      <c r="K34" s="17">
        <v>100</v>
      </c>
      <c r="L34" s="10">
        <v>19950000</v>
      </c>
      <c r="M34" s="15" t="s">
        <v>1181</v>
      </c>
      <c r="N34" s="11" t="s">
        <v>1137</v>
      </c>
      <c r="O34" s="9" t="s">
        <v>1138</v>
      </c>
      <c r="P34" s="9" t="s">
        <v>1139</v>
      </c>
      <c r="Q34" s="467">
        <v>42983</v>
      </c>
    </row>
    <row r="35" spans="1:17" ht="20.100000000000001" customHeight="1" x14ac:dyDescent="0.25">
      <c r="A35" s="8">
        <v>33</v>
      </c>
      <c r="B35" s="9"/>
      <c r="C35" s="14" t="s">
        <v>609</v>
      </c>
      <c r="D35" s="14" t="s">
        <v>1198</v>
      </c>
      <c r="E35" s="14" t="s">
        <v>1200</v>
      </c>
      <c r="F35" s="14" t="s">
        <v>22</v>
      </c>
      <c r="G35" s="15" t="s">
        <v>1184</v>
      </c>
      <c r="H35" s="15" t="s">
        <v>1185</v>
      </c>
      <c r="I35" s="15" t="s">
        <v>22</v>
      </c>
      <c r="J35" s="16">
        <v>29500</v>
      </c>
      <c r="K35" s="17">
        <v>2500</v>
      </c>
      <c r="L35" s="10">
        <v>73750000</v>
      </c>
      <c r="M35" s="15" t="s">
        <v>1181</v>
      </c>
      <c r="N35" s="11" t="s">
        <v>1137</v>
      </c>
      <c r="O35" s="9" t="s">
        <v>1138</v>
      </c>
      <c r="P35" s="9" t="s">
        <v>1139</v>
      </c>
      <c r="Q35" s="467">
        <v>42983</v>
      </c>
    </row>
    <row r="36" spans="1:17" ht="20.100000000000001" customHeight="1" x14ac:dyDescent="0.25">
      <c r="A36" s="8">
        <v>34</v>
      </c>
      <c r="B36" s="9"/>
      <c r="C36" s="14" t="s">
        <v>547</v>
      </c>
      <c r="D36" s="14" t="s">
        <v>1196</v>
      </c>
      <c r="E36" s="14" t="s">
        <v>1197</v>
      </c>
      <c r="F36" s="14" t="s">
        <v>42</v>
      </c>
      <c r="G36" s="15" t="s">
        <v>1184</v>
      </c>
      <c r="H36" s="15" t="s">
        <v>1185</v>
      </c>
      <c r="I36" s="15" t="s">
        <v>42</v>
      </c>
      <c r="J36" s="16">
        <v>480000</v>
      </c>
      <c r="K36" s="17">
        <v>20</v>
      </c>
      <c r="L36" s="10">
        <v>9600000</v>
      </c>
      <c r="M36" s="15" t="s">
        <v>1181</v>
      </c>
      <c r="N36" s="11" t="s">
        <v>1137</v>
      </c>
      <c r="O36" s="9" t="s">
        <v>1138</v>
      </c>
      <c r="P36" s="9" t="s">
        <v>1139</v>
      </c>
      <c r="Q36" s="467">
        <v>42983</v>
      </c>
    </row>
    <row r="37" spans="1:17" ht="20.100000000000001" customHeight="1" x14ac:dyDescent="0.25">
      <c r="A37" s="8">
        <v>35</v>
      </c>
      <c r="B37" s="9"/>
      <c r="C37" s="14" t="s">
        <v>609</v>
      </c>
      <c r="D37" s="14" t="s">
        <v>1198</v>
      </c>
      <c r="E37" s="14" t="s">
        <v>1201</v>
      </c>
      <c r="F37" s="14" t="s">
        <v>22</v>
      </c>
      <c r="G37" s="15" t="s">
        <v>1184</v>
      </c>
      <c r="H37" s="15" t="s">
        <v>1185</v>
      </c>
      <c r="I37" s="15" t="s">
        <v>22</v>
      </c>
      <c r="J37" s="16">
        <v>135000</v>
      </c>
      <c r="K37" s="17">
        <v>10</v>
      </c>
      <c r="L37" s="10">
        <v>1350000</v>
      </c>
      <c r="M37" s="15" t="s">
        <v>1181</v>
      </c>
      <c r="N37" s="11" t="s">
        <v>1137</v>
      </c>
      <c r="O37" s="9" t="s">
        <v>1138</v>
      </c>
      <c r="P37" s="9" t="s">
        <v>1139</v>
      </c>
      <c r="Q37" s="467">
        <v>42983</v>
      </c>
    </row>
    <row r="38" spans="1:17" ht="20.100000000000001" customHeight="1" x14ac:dyDescent="0.25">
      <c r="A38" s="8">
        <v>36</v>
      </c>
      <c r="B38" s="9"/>
      <c r="C38" s="14" t="s">
        <v>785</v>
      </c>
      <c r="D38" s="14" t="s">
        <v>1202</v>
      </c>
      <c r="E38" s="14" t="s">
        <v>1203</v>
      </c>
      <c r="F38" s="14" t="s">
        <v>717</v>
      </c>
      <c r="G38" s="15" t="s">
        <v>1179</v>
      </c>
      <c r="H38" s="15" t="s">
        <v>205</v>
      </c>
      <c r="I38" s="15" t="s">
        <v>717</v>
      </c>
      <c r="J38" s="16">
        <v>165000</v>
      </c>
      <c r="K38" s="17">
        <v>600</v>
      </c>
      <c r="L38" s="10">
        <v>99000000</v>
      </c>
      <c r="M38" s="15" t="s">
        <v>1181</v>
      </c>
      <c r="N38" s="11" t="s">
        <v>1137</v>
      </c>
      <c r="O38" s="9" t="s">
        <v>1138</v>
      </c>
      <c r="P38" s="9" t="s">
        <v>1139</v>
      </c>
      <c r="Q38" s="467">
        <v>42983</v>
      </c>
    </row>
    <row r="39" spans="1:17" ht="20.100000000000001" customHeight="1" x14ac:dyDescent="0.25">
      <c r="A39" s="8">
        <v>37</v>
      </c>
      <c r="B39" s="9"/>
      <c r="C39" s="14" t="s">
        <v>175</v>
      </c>
      <c r="D39" s="14" t="s">
        <v>1204</v>
      </c>
      <c r="E39" s="14" t="s">
        <v>1205</v>
      </c>
      <c r="F39" s="14" t="s">
        <v>143</v>
      </c>
      <c r="G39" s="15" t="s">
        <v>1179</v>
      </c>
      <c r="H39" s="15" t="s">
        <v>1180</v>
      </c>
      <c r="I39" s="15" t="s">
        <v>143</v>
      </c>
      <c r="J39" s="16">
        <v>95000</v>
      </c>
      <c r="K39" s="17">
        <v>10</v>
      </c>
      <c r="L39" s="10">
        <v>950000</v>
      </c>
      <c r="M39" s="15" t="s">
        <v>1181</v>
      </c>
      <c r="N39" s="11" t="s">
        <v>1137</v>
      </c>
      <c r="O39" s="9" t="s">
        <v>1138</v>
      </c>
      <c r="P39" s="9" t="s">
        <v>1139</v>
      </c>
      <c r="Q39" s="467">
        <v>42983</v>
      </c>
    </row>
    <row r="40" spans="1:17" ht="20.100000000000001" customHeight="1" x14ac:dyDescent="0.25">
      <c r="A40" s="8">
        <v>38</v>
      </c>
      <c r="B40" s="9"/>
      <c r="C40" s="14" t="s">
        <v>751</v>
      </c>
      <c r="D40" s="14" t="s">
        <v>1173</v>
      </c>
      <c r="E40" s="14" t="s">
        <v>1206</v>
      </c>
      <c r="F40" s="14" t="s">
        <v>22</v>
      </c>
      <c r="G40" s="15" t="s">
        <v>1184</v>
      </c>
      <c r="H40" s="15" t="s">
        <v>1185</v>
      </c>
      <c r="I40" s="15" t="s">
        <v>22</v>
      </c>
      <c r="J40" s="16">
        <v>480000</v>
      </c>
      <c r="K40" s="17">
        <v>5</v>
      </c>
      <c r="L40" s="10">
        <v>2400000</v>
      </c>
      <c r="M40" s="15" t="s">
        <v>1181</v>
      </c>
      <c r="N40" s="11" t="s">
        <v>1137</v>
      </c>
      <c r="O40" s="9" t="s">
        <v>1138</v>
      </c>
      <c r="P40" s="9" t="s">
        <v>1139</v>
      </c>
      <c r="Q40" s="467">
        <v>42983</v>
      </c>
    </row>
    <row r="41" spans="1:17" ht="20.100000000000001" customHeight="1" x14ac:dyDescent="0.25">
      <c r="A41" s="8">
        <v>39</v>
      </c>
      <c r="B41" s="9"/>
      <c r="C41" s="14" t="s">
        <v>35</v>
      </c>
      <c r="D41" s="14" t="s">
        <v>1133</v>
      </c>
      <c r="E41" s="14" t="s">
        <v>1207</v>
      </c>
      <c r="F41" s="14" t="s">
        <v>22</v>
      </c>
      <c r="G41" s="15" t="s">
        <v>1208</v>
      </c>
      <c r="H41" s="15" t="s">
        <v>1209</v>
      </c>
      <c r="I41" s="15" t="s">
        <v>22</v>
      </c>
      <c r="J41" s="16">
        <v>4120000</v>
      </c>
      <c r="K41" s="17">
        <v>130</v>
      </c>
      <c r="L41" s="10">
        <v>535600000</v>
      </c>
      <c r="M41" s="15" t="s">
        <v>1210</v>
      </c>
      <c r="N41" s="11" t="s">
        <v>1137</v>
      </c>
      <c r="O41" s="9" t="s">
        <v>1138</v>
      </c>
      <c r="P41" s="9" t="s">
        <v>1139</v>
      </c>
      <c r="Q41" s="467">
        <v>42983</v>
      </c>
    </row>
    <row r="42" spans="1:17" ht="20.100000000000001" customHeight="1" x14ac:dyDescent="0.25">
      <c r="A42" s="8">
        <v>40</v>
      </c>
      <c r="B42" s="9"/>
      <c r="C42" s="14" t="s">
        <v>35</v>
      </c>
      <c r="D42" s="14" t="s">
        <v>1133</v>
      </c>
      <c r="E42" s="14" t="s">
        <v>1211</v>
      </c>
      <c r="F42" s="14" t="s">
        <v>22</v>
      </c>
      <c r="G42" s="15" t="s">
        <v>1208</v>
      </c>
      <c r="H42" s="15" t="s">
        <v>1209</v>
      </c>
      <c r="I42" s="15" t="s">
        <v>22</v>
      </c>
      <c r="J42" s="16">
        <v>5250000</v>
      </c>
      <c r="K42" s="17">
        <v>100</v>
      </c>
      <c r="L42" s="10">
        <v>525000000</v>
      </c>
      <c r="M42" s="15" t="s">
        <v>1210</v>
      </c>
      <c r="N42" s="11" t="s">
        <v>1137</v>
      </c>
      <c r="O42" s="9" t="s">
        <v>1138</v>
      </c>
      <c r="P42" s="9" t="s">
        <v>1139</v>
      </c>
      <c r="Q42" s="467">
        <v>42983</v>
      </c>
    </row>
    <row r="43" spans="1:17" ht="20.100000000000001" customHeight="1" x14ac:dyDescent="0.25">
      <c r="A43" s="8">
        <v>41</v>
      </c>
      <c r="B43" s="9"/>
      <c r="C43" s="14" t="s">
        <v>35</v>
      </c>
      <c r="D43" s="14" t="s">
        <v>1133</v>
      </c>
      <c r="E43" s="14" t="s">
        <v>1212</v>
      </c>
      <c r="F43" s="14" t="s">
        <v>22</v>
      </c>
      <c r="G43" s="15" t="s">
        <v>1208</v>
      </c>
      <c r="H43" s="15" t="s">
        <v>1209</v>
      </c>
      <c r="I43" s="15" t="s">
        <v>22</v>
      </c>
      <c r="J43" s="16">
        <v>1050000</v>
      </c>
      <c r="K43" s="17">
        <v>10</v>
      </c>
      <c r="L43" s="10">
        <v>10500000</v>
      </c>
      <c r="M43" s="15" t="s">
        <v>1210</v>
      </c>
      <c r="N43" s="11" t="s">
        <v>1137</v>
      </c>
      <c r="O43" s="9" t="s">
        <v>1138</v>
      </c>
      <c r="P43" s="9" t="s">
        <v>1139</v>
      </c>
      <c r="Q43" s="467">
        <v>42983</v>
      </c>
    </row>
    <row r="44" spans="1:17" ht="20.100000000000001" customHeight="1" x14ac:dyDescent="0.25">
      <c r="A44" s="8">
        <v>42</v>
      </c>
      <c r="B44" s="9"/>
      <c r="C44" s="14" t="s">
        <v>35</v>
      </c>
      <c r="D44" s="14" t="s">
        <v>1133</v>
      </c>
      <c r="E44" s="14" t="s">
        <v>1213</v>
      </c>
      <c r="F44" s="14" t="s">
        <v>22</v>
      </c>
      <c r="G44" s="15" t="s">
        <v>1208</v>
      </c>
      <c r="H44" s="15" t="s">
        <v>1209</v>
      </c>
      <c r="I44" s="15" t="s">
        <v>22</v>
      </c>
      <c r="J44" s="16">
        <v>5950000</v>
      </c>
      <c r="K44" s="17">
        <v>10</v>
      </c>
      <c r="L44" s="10">
        <v>59500000</v>
      </c>
      <c r="M44" s="15" t="s">
        <v>1210</v>
      </c>
      <c r="N44" s="11" t="s">
        <v>1137</v>
      </c>
      <c r="O44" s="9" t="s">
        <v>1138</v>
      </c>
      <c r="P44" s="9" t="s">
        <v>1139</v>
      </c>
      <c r="Q44" s="467">
        <v>42983</v>
      </c>
    </row>
    <row r="45" spans="1:17" ht="20.100000000000001" customHeight="1" x14ac:dyDescent="0.25">
      <c r="A45" s="8">
        <v>43</v>
      </c>
      <c r="B45" s="9"/>
      <c r="C45" s="14" t="s">
        <v>35</v>
      </c>
      <c r="D45" s="14" t="s">
        <v>1133</v>
      </c>
      <c r="E45" s="14" t="s">
        <v>1214</v>
      </c>
      <c r="F45" s="14" t="s">
        <v>22</v>
      </c>
      <c r="G45" s="15" t="s">
        <v>1208</v>
      </c>
      <c r="H45" s="15" t="s">
        <v>1209</v>
      </c>
      <c r="I45" s="15" t="s">
        <v>22</v>
      </c>
      <c r="J45" s="16">
        <v>2600000</v>
      </c>
      <c r="K45" s="17">
        <v>20</v>
      </c>
      <c r="L45" s="10">
        <v>52000000</v>
      </c>
      <c r="M45" s="15" t="s">
        <v>1210</v>
      </c>
      <c r="N45" s="11" t="s">
        <v>1137</v>
      </c>
      <c r="O45" s="9" t="s">
        <v>1138</v>
      </c>
      <c r="P45" s="9" t="s">
        <v>1139</v>
      </c>
      <c r="Q45" s="467">
        <v>42983</v>
      </c>
    </row>
    <row r="46" spans="1:17" ht="20.100000000000001" customHeight="1" x14ac:dyDescent="0.25">
      <c r="A46" s="8">
        <v>44</v>
      </c>
      <c r="B46" s="9"/>
      <c r="C46" s="14" t="s">
        <v>35</v>
      </c>
      <c r="D46" s="14" t="s">
        <v>1133</v>
      </c>
      <c r="E46" s="14" t="s">
        <v>1215</v>
      </c>
      <c r="F46" s="14" t="s">
        <v>22</v>
      </c>
      <c r="G46" s="15" t="s">
        <v>1208</v>
      </c>
      <c r="H46" s="15" t="s">
        <v>1209</v>
      </c>
      <c r="I46" s="15" t="s">
        <v>22</v>
      </c>
      <c r="J46" s="16">
        <v>5100000</v>
      </c>
      <c r="K46" s="17">
        <v>20</v>
      </c>
      <c r="L46" s="10">
        <v>102000000</v>
      </c>
      <c r="M46" s="15" t="s">
        <v>1210</v>
      </c>
      <c r="N46" s="11" t="s">
        <v>1137</v>
      </c>
      <c r="O46" s="9" t="s">
        <v>1138</v>
      </c>
      <c r="P46" s="9" t="s">
        <v>1139</v>
      </c>
      <c r="Q46" s="467">
        <v>42983</v>
      </c>
    </row>
    <row r="47" spans="1:17" ht="20.100000000000001" customHeight="1" x14ac:dyDescent="0.25">
      <c r="A47" s="8">
        <v>45</v>
      </c>
      <c r="B47" s="9"/>
      <c r="C47" s="14" t="s">
        <v>35</v>
      </c>
      <c r="D47" s="14" t="s">
        <v>1133</v>
      </c>
      <c r="E47" s="14" t="s">
        <v>1216</v>
      </c>
      <c r="F47" s="14" t="s">
        <v>22</v>
      </c>
      <c r="G47" s="15" t="s">
        <v>1208</v>
      </c>
      <c r="H47" s="15" t="s">
        <v>1209</v>
      </c>
      <c r="I47" s="15" t="s">
        <v>22</v>
      </c>
      <c r="J47" s="16">
        <v>7450000</v>
      </c>
      <c r="K47" s="17">
        <v>10</v>
      </c>
      <c r="L47" s="10">
        <v>74500000</v>
      </c>
      <c r="M47" s="15" t="s">
        <v>1210</v>
      </c>
      <c r="N47" s="11" t="s">
        <v>1137</v>
      </c>
      <c r="O47" s="9" t="s">
        <v>1138</v>
      </c>
      <c r="P47" s="9" t="s">
        <v>1139</v>
      </c>
      <c r="Q47" s="467">
        <v>42983</v>
      </c>
    </row>
    <row r="48" spans="1:17" ht="20.100000000000001" customHeight="1" x14ac:dyDescent="0.25">
      <c r="A48" s="8">
        <v>46</v>
      </c>
      <c r="B48" s="9"/>
      <c r="C48" s="14" t="s">
        <v>1163</v>
      </c>
      <c r="D48" s="14" t="s">
        <v>1164</v>
      </c>
      <c r="E48" s="14" t="s">
        <v>1217</v>
      </c>
      <c r="F48" s="14" t="s">
        <v>22</v>
      </c>
      <c r="G48" s="15" t="s">
        <v>1208</v>
      </c>
      <c r="H48" s="15" t="s">
        <v>1209</v>
      </c>
      <c r="I48" s="15" t="s">
        <v>22</v>
      </c>
      <c r="J48" s="16">
        <v>12700000</v>
      </c>
      <c r="K48" s="17">
        <v>15</v>
      </c>
      <c r="L48" s="10">
        <v>190500000</v>
      </c>
      <c r="M48" s="15" t="s">
        <v>1210</v>
      </c>
      <c r="N48" s="11" t="s">
        <v>1137</v>
      </c>
      <c r="O48" s="9" t="s">
        <v>1138</v>
      </c>
      <c r="P48" s="9" t="s">
        <v>1139</v>
      </c>
      <c r="Q48" s="467">
        <v>42983</v>
      </c>
    </row>
    <row r="49" spans="1:17" ht="20.100000000000001" customHeight="1" x14ac:dyDescent="0.25">
      <c r="A49" s="8">
        <v>47</v>
      </c>
      <c r="B49" s="9"/>
      <c r="C49" s="14" t="s">
        <v>1163</v>
      </c>
      <c r="D49" s="14" t="s">
        <v>1164</v>
      </c>
      <c r="E49" s="14" t="s">
        <v>1218</v>
      </c>
      <c r="F49" s="14" t="s">
        <v>22</v>
      </c>
      <c r="G49" s="15" t="s">
        <v>1179</v>
      </c>
      <c r="H49" s="15" t="s">
        <v>1219</v>
      </c>
      <c r="I49" s="15" t="s">
        <v>22</v>
      </c>
      <c r="J49" s="16">
        <v>11900000</v>
      </c>
      <c r="K49" s="17">
        <v>10</v>
      </c>
      <c r="L49" s="10">
        <v>119000000</v>
      </c>
      <c r="M49" s="15" t="s">
        <v>1210</v>
      </c>
      <c r="N49" s="11" t="s">
        <v>1137</v>
      </c>
      <c r="O49" s="9" t="s">
        <v>1138</v>
      </c>
      <c r="P49" s="9" t="s">
        <v>1139</v>
      </c>
      <c r="Q49" s="467">
        <v>42983</v>
      </c>
    </row>
    <row r="50" spans="1:17" ht="20.100000000000001" customHeight="1" x14ac:dyDescent="0.25">
      <c r="A50" s="8">
        <v>48</v>
      </c>
      <c r="B50" s="9"/>
      <c r="C50" s="14" t="s">
        <v>35</v>
      </c>
      <c r="D50" s="14" t="s">
        <v>1133</v>
      </c>
      <c r="E50" s="14" t="s">
        <v>1220</v>
      </c>
      <c r="F50" s="14" t="s">
        <v>22</v>
      </c>
      <c r="G50" s="15" t="s">
        <v>1208</v>
      </c>
      <c r="H50" s="15" t="s">
        <v>1209</v>
      </c>
      <c r="I50" s="15" t="s">
        <v>22</v>
      </c>
      <c r="J50" s="16">
        <v>2450000</v>
      </c>
      <c r="K50" s="17">
        <v>10</v>
      </c>
      <c r="L50" s="10">
        <v>24500000</v>
      </c>
      <c r="M50" s="15" t="s">
        <v>1210</v>
      </c>
      <c r="N50" s="11" t="s">
        <v>1137</v>
      </c>
      <c r="O50" s="9" t="s">
        <v>1138</v>
      </c>
      <c r="P50" s="9" t="s">
        <v>1139</v>
      </c>
      <c r="Q50" s="467">
        <v>42983</v>
      </c>
    </row>
    <row r="51" spans="1:17" ht="20.100000000000001" customHeight="1" x14ac:dyDescent="0.25">
      <c r="A51" s="8">
        <v>49</v>
      </c>
      <c r="B51" s="9"/>
      <c r="C51" s="14" t="s">
        <v>35</v>
      </c>
      <c r="D51" s="14" t="s">
        <v>1133</v>
      </c>
      <c r="E51" s="14" t="s">
        <v>1221</v>
      </c>
      <c r="F51" s="14" t="s">
        <v>22</v>
      </c>
      <c r="G51" s="15" t="s">
        <v>1208</v>
      </c>
      <c r="H51" s="15" t="s">
        <v>1209</v>
      </c>
      <c r="I51" s="15" t="s">
        <v>22</v>
      </c>
      <c r="J51" s="16">
        <v>5650000</v>
      </c>
      <c r="K51" s="17">
        <v>5</v>
      </c>
      <c r="L51" s="10">
        <v>28250000</v>
      </c>
      <c r="M51" s="15" t="s">
        <v>1210</v>
      </c>
      <c r="N51" s="11" t="s">
        <v>1137</v>
      </c>
      <c r="O51" s="9" t="s">
        <v>1138</v>
      </c>
      <c r="P51" s="9" t="s">
        <v>1139</v>
      </c>
      <c r="Q51" s="467">
        <v>42983</v>
      </c>
    </row>
    <row r="52" spans="1:17" ht="20.100000000000001" customHeight="1" x14ac:dyDescent="0.25">
      <c r="A52" s="8">
        <v>50</v>
      </c>
      <c r="B52" s="9"/>
      <c r="C52" s="14" t="s">
        <v>35</v>
      </c>
      <c r="D52" s="14" t="s">
        <v>1133</v>
      </c>
      <c r="E52" s="14" t="s">
        <v>1222</v>
      </c>
      <c r="F52" s="14" t="s">
        <v>22</v>
      </c>
      <c r="G52" s="15" t="s">
        <v>1208</v>
      </c>
      <c r="H52" s="15" t="s">
        <v>1209</v>
      </c>
      <c r="I52" s="15" t="s">
        <v>22</v>
      </c>
      <c r="J52" s="16">
        <v>10900000</v>
      </c>
      <c r="K52" s="17">
        <v>5</v>
      </c>
      <c r="L52" s="10">
        <v>54500000</v>
      </c>
      <c r="M52" s="15" t="s">
        <v>1210</v>
      </c>
      <c r="N52" s="11" t="s">
        <v>1137</v>
      </c>
      <c r="O52" s="9" t="s">
        <v>1138</v>
      </c>
      <c r="P52" s="9" t="s">
        <v>1139</v>
      </c>
      <c r="Q52" s="467">
        <v>42983</v>
      </c>
    </row>
    <row r="53" spans="1:17" ht="20.100000000000001" customHeight="1" x14ac:dyDescent="0.25">
      <c r="A53" s="8">
        <v>51</v>
      </c>
      <c r="B53" s="9"/>
      <c r="C53" s="14" t="s">
        <v>35</v>
      </c>
      <c r="D53" s="14" t="s">
        <v>1133</v>
      </c>
      <c r="E53" s="14" t="s">
        <v>1223</v>
      </c>
      <c r="F53" s="14" t="s">
        <v>22</v>
      </c>
      <c r="G53" s="15" t="s">
        <v>1208</v>
      </c>
      <c r="H53" s="15" t="s">
        <v>1209</v>
      </c>
      <c r="I53" s="15" t="s">
        <v>22</v>
      </c>
      <c r="J53" s="16">
        <v>1000000</v>
      </c>
      <c r="K53" s="17">
        <v>5</v>
      </c>
      <c r="L53" s="10">
        <v>5000000</v>
      </c>
      <c r="M53" s="15" t="s">
        <v>1210</v>
      </c>
      <c r="N53" s="11" t="s">
        <v>1137</v>
      </c>
      <c r="O53" s="9" t="s">
        <v>1138</v>
      </c>
      <c r="P53" s="9" t="s">
        <v>1139</v>
      </c>
      <c r="Q53" s="467">
        <v>42983</v>
      </c>
    </row>
    <row r="54" spans="1:17" ht="20.100000000000001" customHeight="1" x14ac:dyDescent="0.25">
      <c r="A54" s="8">
        <v>52</v>
      </c>
      <c r="B54" s="9"/>
      <c r="C54" s="14" t="s">
        <v>35</v>
      </c>
      <c r="D54" s="14" t="s">
        <v>1133</v>
      </c>
      <c r="E54" s="14" t="s">
        <v>1224</v>
      </c>
      <c r="F54" s="14" t="s">
        <v>22</v>
      </c>
      <c r="G54" s="15" t="s">
        <v>1208</v>
      </c>
      <c r="H54" s="15" t="s">
        <v>1209</v>
      </c>
      <c r="I54" s="15" t="s">
        <v>22</v>
      </c>
      <c r="J54" s="16">
        <v>1550000</v>
      </c>
      <c r="K54" s="17">
        <v>2</v>
      </c>
      <c r="L54" s="10">
        <v>3100000</v>
      </c>
      <c r="M54" s="15" t="s">
        <v>1210</v>
      </c>
      <c r="N54" s="11" t="s">
        <v>1137</v>
      </c>
      <c r="O54" s="9" t="s">
        <v>1138</v>
      </c>
      <c r="P54" s="9" t="s">
        <v>1139</v>
      </c>
      <c r="Q54" s="467">
        <v>42983</v>
      </c>
    </row>
    <row r="55" spans="1:17" ht="20.100000000000001" customHeight="1" x14ac:dyDescent="0.25">
      <c r="A55" s="8">
        <v>53</v>
      </c>
      <c r="B55" s="9"/>
      <c r="C55" s="14" t="s">
        <v>35</v>
      </c>
      <c r="D55" s="14" t="s">
        <v>1133</v>
      </c>
      <c r="E55" s="14" t="s">
        <v>1225</v>
      </c>
      <c r="F55" s="14" t="s">
        <v>22</v>
      </c>
      <c r="G55" s="15" t="s">
        <v>1208</v>
      </c>
      <c r="H55" s="15" t="s">
        <v>1209</v>
      </c>
      <c r="I55" s="15" t="s">
        <v>22</v>
      </c>
      <c r="J55" s="16">
        <v>6250000</v>
      </c>
      <c r="K55" s="17">
        <v>2</v>
      </c>
      <c r="L55" s="10">
        <v>12500000</v>
      </c>
      <c r="M55" s="15" t="s">
        <v>1210</v>
      </c>
      <c r="N55" s="11" t="s">
        <v>1137</v>
      </c>
      <c r="O55" s="9" t="s">
        <v>1138</v>
      </c>
      <c r="P55" s="9" t="s">
        <v>1139</v>
      </c>
      <c r="Q55" s="467">
        <v>42983</v>
      </c>
    </row>
    <row r="56" spans="1:17" ht="20.100000000000001" customHeight="1" x14ac:dyDescent="0.25">
      <c r="A56" s="8">
        <v>54</v>
      </c>
      <c r="B56" s="9"/>
      <c r="C56" s="14" t="s">
        <v>35</v>
      </c>
      <c r="D56" s="14" t="s">
        <v>1133</v>
      </c>
      <c r="E56" s="14" t="s">
        <v>1226</v>
      </c>
      <c r="F56" s="14" t="s">
        <v>22</v>
      </c>
      <c r="G56" s="15" t="s">
        <v>1208</v>
      </c>
      <c r="H56" s="15" t="s">
        <v>1209</v>
      </c>
      <c r="I56" s="15" t="s">
        <v>22</v>
      </c>
      <c r="J56" s="16">
        <v>11100000</v>
      </c>
      <c r="K56" s="17">
        <v>2</v>
      </c>
      <c r="L56" s="10">
        <v>22200000</v>
      </c>
      <c r="M56" s="15" t="s">
        <v>1210</v>
      </c>
      <c r="N56" s="11" t="s">
        <v>1137</v>
      </c>
      <c r="O56" s="9" t="s">
        <v>1138</v>
      </c>
      <c r="P56" s="9" t="s">
        <v>1139</v>
      </c>
      <c r="Q56" s="467">
        <v>42983</v>
      </c>
    </row>
    <row r="57" spans="1:17" ht="20.100000000000001" customHeight="1" x14ac:dyDescent="0.25">
      <c r="A57" s="8">
        <v>55</v>
      </c>
      <c r="B57" s="9"/>
      <c r="C57" s="14" t="s">
        <v>35</v>
      </c>
      <c r="D57" s="14" t="s">
        <v>1133</v>
      </c>
      <c r="E57" s="14" t="s">
        <v>1227</v>
      </c>
      <c r="F57" s="14" t="s">
        <v>22</v>
      </c>
      <c r="G57" s="15" t="s">
        <v>1208</v>
      </c>
      <c r="H57" s="15" t="s">
        <v>1209</v>
      </c>
      <c r="I57" s="15" t="s">
        <v>22</v>
      </c>
      <c r="J57" s="16">
        <v>12800000</v>
      </c>
      <c r="K57" s="17">
        <v>2</v>
      </c>
      <c r="L57" s="10">
        <v>25600000</v>
      </c>
      <c r="M57" s="15" t="s">
        <v>1210</v>
      </c>
      <c r="N57" s="11" t="s">
        <v>1137</v>
      </c>
      <c r="O57" s="9" t="s">
        <v>1138</v>
      </c>
      <c r="P57" s="9" t="s">
        <v>1139</v>
      </c>
      <c r="Q57" s="467">
        <v>42983</v>
      </c>
    </row>
    <row r="58" spans="1:17" ht="20.100000000000001" customHeight="1" x14ac:dyDescent="0.25">
      <c r="A58" s="8">
        <v>56</v>
      </c>
      <c r="B58" s="9"/>
      <c r="C58" s="14" t="s">
        <v>35</v>
      </c>
      <c r="D58" s="14" t="s">
        <v>1133</v>
      </c>
      <c r="E58" s="14" t="s">
        <v>1228</v>
      </c>
      <c r="F58" s="14" t="s">
        <v>22</v>
      </c>
      <c r="G58" s="15" t="s">
        <v>1208</v>
      </c>
      <c r="H58" s="15" t="s">
        <v>1209</v>
      </c>
      <c r="I58" s="15" t="s">
        <v>22</v>
      </c>
      <c r="J58" s="16">
        <v>2500000</v>
      </c>
      <c r="K58" s="17">
        <v>5</v>
      </c>
      <c r="L58" s="10">
        <v>12500000</v>
      </c>
      <c r="M58" s="15" t="s">
        <v>1210</v>
      </c>
      <c r="N58" s="11" t="s">
        <v>1137</v>
      </c>
      <c r="O58" s="9" t="s">
        <v>1138</v>
      </c>
      <c r="P58" s="9" t="s">
        <v>1139</v>
      </c>
      <c r="Q58" s="467">
        <v>42983</v>
      </c>
    </row>
    <row r="59" spans="1:17" ht="20.100000000000001" customHeight="1" x14ac:dyDescent="0.25">
      <c r="A59" s="8">
        <v>57</v>
      </c>
      <c r="B59" s="9"/>
      <c r="C59" s="14" t="s">
        <v>35</v>
      </c>
      <c r="D59" s="14" t="s">
        <v>1133</v>
      </c>
      <c r="E59" s="14" t="s">
        <v>1229</v>
      </c>
      <c r="F59" s="14" t="s">
        <v>22</v>
      </c>
      <c r="G59" s="15" t="s">
        <v>1184</v>
      </c>
      <c r="H59" s="15" t="s">
        <v>1230</v>
      </c>
      <c r="I59" s="15" t="s">
        <v>22</v>
      </c>
      <c r="J59" s="16">
        <v>31800000</v>
      </c>
      <c r="K59" s="17">
        <v>1</v>
      </c>
      <c r="L59" s="10">
        <v>31800000</v>
      </c>
      <c r="M59" s="15" t="s">
        <v>1210</v>
      </c>
      <c r="N59" s="11" t="s">
        <v>1137</v>
      </c>
      <c r="O59" s="9" t="s">
        <v>1138</v>
      </c>
      <c r="P59" s="9" t="s">
        <v>1139</v>
      </c>
      <c r="Q59" s="467">
        <v>42983</v>
      </c>
    </row>
    <row r="60" spans="1:17" ht="20.100000000000001" customHeight="1" x14ac:dyDescent="0.25">
      <c r="A60" s="8">
        <v>58</v>
      </c>
      <c r="B60" s="9"/>
      <c r="C60" s="14" t="s">
        <v>35</v>
      </c>
      <c r="D60" s="14" t="s">
        <v>1133</v>
      </c>
      <c r="E60" s="14" t="s">
        <v>1231</v>
      </c>
      <c r="F60" s="14" t="s">
        <v>22</v>
      </c>
      <c r="G60" s="15" t="s">
        <v>1208</v>
      </c>
      <c r="H60" s="15" t="s">
        <v>1209</v>
      </c>
      <c r="I60" s="15" t="s">
        <v>22</v>
      </c>
      <c r="J60" s="16">
        <v>15500000</v>
      </c>
      <c r="K60" s="17">
        <v>2</v>
      </c>
      <c r="L60" s="10">
        <v>31000000</v>
      </c>
      <c r="M60" s="15" t="s">
        <v>1210</v>
      </c>
      <c r="N60" s="11" t="s">
        <v>1137</v>
      </c>
      <c r="O60" s="9" t="s">
        <v>1138</v>
      </c>
      <c r="P60" s="9" t="s">
        <v>1139</v>
      </c>
      <c r="Q60" s="467">
        <v>42983</v>
      </c>
    </row>
    <row r="61" spans="1:17" ht="20.100000000000001" customHeight="1" x14ac:dyDescent="0.25">
      <c r="A61" s="8">
        <v>59</v>
      </c>
      <c r="B61" s="9"/>
      <c r="C61" s="14" t="s">
        <v>35</v>
      </c>
      <c r="D61" s="14" t="s">
        <v>1133</v>
      </c>
      <c r="E61" s="14" t="s">
        <v>1232</v>
      </c>
      <c r="F61" s="14" t="s">
        <v>22</v>
      </c>
      <c r="G61" s="15" t="s">
        <v>1208</v>
      </c>
      <c r="H61" s="15" t="s">
        <v>1209</v>
      </c>
      <c r="I61" s="15" t="s">
        <v>22</v>
      </c>
      <c r="J61" s="16">
        <v>17500000</v>
      </c>
      <c r="K61" s="17">
        <v>2</v>
      </c>
      <c r="L61" s="10">
        <v>35000000</v>
      </c>
      <c r="M61" s="15" t="s">
        <v>1210</v>
      </c>
      <c r="N61" s="11" t="s">
        <v>1137</v>
      </c>
      <c r="O61" s="9" t="s">
        <v>1138</v>
      </c>
      <c r="P61" s="9" t="s">
        <v>1139</v>
      </c>
      <c r="Q61" s="467">
        <v>42983</v>
      </c>
    </row>
    <row r="62" spans="1:17" ht="20.100000000000001" customHeight="1" x14ac:dyDescent="0.25">
      <c r="A62" s="8">
        <v>60</v>
      </c>
      <c r="B62" s="9"/>
      <c r="C62" s="14" t="s">
        <v>35</v>
      </c>
      <c r="D62" s="14" t="s">
        <v>1133</v>
      </c>
      <c r="E62" s="14" t="s">
        <v>1233</v>
      </c>
      <c r="F62" s="14" t="s">
        <v>22</v>
      </c>
      <c r="G62" s="15" t="s">
        <v>1179</v>
      </c>
      <c r="H62" s="15" t="s">
        <v>1219</v>
      </c>
      <c r="I62" s="15" t="s">
        <v>22</v>
      </c>
      <c r="J62" s="16">
        <v>12500000</v>
      </c>
      <c r="K62" s="17">
        <v>2</v>
      </c>
      <c r="L62" s="10">
        <v>25000000</v>
      </c>
      <c r="M62" s="15" t="s">
        <v>1210</v>
      </c>
      <c r="N62" s="11" t="s">
        <v>1137</v>
      </c>
      <c r="O62" s="9" t="s">
        <v>1138</v>
      </c>
      <c r="P62" s="9" t="s">
        <v>1139</v>
      </c>
      <c r="Q62" s="467">
        <v>42983</v>
      </c>
    </row>
    <row r="63" spans="1:17" ht="20.100000000000001" customHeight="1" x14ac:dyDescent="0.25">
      <c r="A63" s="8">
        <v>61</v>
      </c>
      <c r="B63" s="9"/>
      <c r="C63" s="14" t="s">
        <v>1141</v>
      </c>
      <c r="D63" s="14" t="s">
        <v>1142</v>
      </c>
      <c r="E63" s="14" t="s">
        <v>1234</v>
      </c>
      <c r="F63" s="14" t="s">
        <v>42</v>
      </c>
      <c r="G63" s="15" t="s">
        <v>1208</v>
      </c>
      <c r="H63" s="15" t="s">
        <v>1209</v>
      </c>
      <c r="I63" s="15" t="s">
        <v>42</v>
      </c>
      <c r="J63" s="16">
        <v>23500000</v>
      </c>
      <c r="K63" s="17">
        <v>2</v>
      </c>
      <c r="L63" s="10">
        <v>47000000</v>
      </c>
      <c r="M63" s="15" t="s">
        <v>1210</v>
      </c>
      <c r="N63" s="11" t="s">
        <v>1137</v>
      </c>
      <c r="O63" s="9" t="s">
        <v>1138</v>
      </c>
      <c r="P63" s="9" t="s">
        <v>1139</v>
      </c>
      <c r="Q63" s="467">
        <v>42983</v>
      </c>
    </row>
    <row r="64" spans="1:17" ht="20.100000000000001" customHeight="1" x14ac:dyDescent="0.25">
      <c r="A64" s="8">
        <v>62</v>
      </c>
      <c r="B64" s="9"/>
      <c r="C64" s="14" t="s">
        <v>1141</v>
      </c>
      <c r="D64" s="14" t="s">
        <v>1142</v>
      </c>
      <c r="E64" s="14" t="s">
        <v>1235</v>
      </c>
      <c r="F64" s="14" t="s">
        <v>42</v>
      </c>
      <c r="G64" s="15" t="s">
        <v>1208</v>
      </c>
      <c r="H64" s="15" t="s">
        <v>1209</v>
      </c>
      <c r="I64" s="15" t="s">
        <v>42</v>
      </c>
      <c r="J64" s="16">
        <v>59500000</v>
      </c>
      <c r="K64" s="17">
        <v>2</v>
      </c>
      <c r="L64" s="10">
        <v>119000000</v>
      </c>
      <c r="M64" s="15" t="s">
        <v>1210</v>
      </c>
      <c r="N64" s="11" t="s">
        <v>1137</v>
      </c>
      <c r="O64" s="9" t="s">
        <v>1138</v>
      </c>
      <c r="P64" s="9" t="s">
        <v>1139</v>
      </c>
      <c r="Q64" s="467">
        <v>42983</v>
      </c>
    </row>
    <row r="65" spans="1:17" ht="20.100000000000001" customHeight="1" x14ac:dyDescent="0.25">
      <c r="A65" s="8">
        <v>63</v>
      </c>
      <c r="B65" s="9"/>
      <c r="C65" s="14" t="s">
        <v>1150</v>
      </c>
      <c r="D65" s="14" t="s">
        <v>1151</v>
      </c>
      <c r="E65" s="14" t="s">
        <v>1236</v>
      </c>
      <c r="F65" s="14" t="s">
        <v>210</v>
      </c>
      <c r="G65" s="15" t="s">
        <v>1237</v>
      </c>
      <c r="H65" s="15" t="s">
        <v>1238</v>
      </c>
      <c r="I65" s="15" t="s">
        <v>210</v>
      </c>
      <c r="J65" s="16">
        <v>8000000</v>
      </c>
      <c r="K65" s="17">
        <v>2</v>
      </c>
      <c r="L65" s="10">
        <v>16000000</v>
      </c>
      <c r="M65" s="15" t="s">
        <v>1210</v>
      </c>
      <c r="N65" s="11" t="s">
        <v>1137</v>
      </c>
      <c r="O65" s="9" t="s">
        <v>1138</v>
      </c>
      <c r="P65" s="9" t="s">
        <v>1139</v>
      </c>
      <c r="Q65" s="467">
        <v>42983</v>
      </c>
    </row>
    <row r="66" spans="1:17" ht="20.100000000000001" customHeight="1" x14ac:dyDescent="0.25">
      <c r="A66" s="8">
        <v>64</v>
      </c>
      <c r="B66" s="9"/>
      <c r="C66" s="14" t="s">
        <v>1150</v>
      </c>
      <c r="D66" s="14" t="s">
        <v>1151</v>
      </c>
      <c r="E66" s="14" t="s">
        <v>1239</v>
      </c>
      <c r="F66" s="14" t="s">
        <v>210</v>
      </c>
      <c r="G66" s="15" t="s">
        <v>1135</v>
      </c>
      <c r="H66" s="15" t="s">
        <v>1240</v>
      </c>
      <c r="I66" s="15" t="s">
        <v>210</v>
      </c>
      <c r="J66" s="16">
        <v>11300000</v>
      </c>
      <c r="K66" s="17">
        <v>2</v>
      </c>
      <c r="L66" s="10">
        <v>22600000</v>
      </c>
      <c r="M66" s="15" t="s">
        <v>1210</v>
      </c>
      <c r="N66" s="11" t="s">
        <v>1137</v>
      </c>
      <c r="O66" s="9" t="s">
        <v>1138</v>
      </c>
      <c r="P66" s="9" t="s">
        <v>1139</v>
      </c>
      <c r="Q66" s="467">
        <v>42983</v>
      </c>
    </row>
    <row r="67" spans="1:17" ht="20.100000000000001" customHeight="1" x14ac:dyDescent="0.25">
      <c r="A67" s="8">
        <v>65</v>
      </c>
      <c r="B67" s="9"/>
      <c r="C67" s="14" t="s">
        <v>1141</v>
      </c>
      <c r="D67" s="14" t="s">
        <v>1142</v>
      </c>
      <c r="E67" s="14" t="s">
        <v>1241</v>
      </c>
      <c r="F67" s="14" t="s">
        <v>245</v>
      </c>
      <c r="G67" s="15" t="s">
        <v>1208</v>
      </c>
      <c r="H67" s="15" t="s">
        <v>1209</v>
      </c>
      <c r="I67" s="15" t="s">
        <v>245</v>
      </c>
      <c r="J67" s="16">
        <v>7950000</v>
      </c>
      <c r="K67" s="17">
        <v>2</v>
      </c>
      <c r="L67" s="10">
        <v>15900000</v>
      </c>
      <c r="M67" s="15" t="s">
        <v>1210</v>
      </c>
      <c r="N67" s="11" t="s">
        <v>1137</v>
      </c>
      <c r="O67" s="9" t="s">
        <v>1138</v>
      </c>
      <c r="P67" s="9" t="s">
        <v>1139</v>
      </c>
      <c r="Q67" s="467">
        <v>42983</v>
      </c>
    </row>
    <row r="68" spans="1:17" ht="20.100000000000001" customHeight="1" x14ac:dyDescent="0.25">
      <c r="A68" s="8">
        <v>66</v>
      </c>
      <c r="B68" s="9"/>
      <c r="C68" s="14" t="s">
        <v>45</v>
      </c>
      <c r="D68" s="14" t="s">
        <v>1242</v>
      </c>
      <c r="E68" s="14" t="s">
        <v>1243</v>
      </c>
      <c r="F68" s="14" t="s">
        <v>42</v>
      </c>
      <c r="G68" s="15" t="s">
        <v>1135</v>
      </c>
      <c r="H68" s="15" t="s">
        <v>1244</v>
      </c>
      <c r="I68" s="15" t="s">
        <v>42</v>
      </c>
      <c r="J68" s="16">
        <v>53000000</v>
      </c>
      <c r="K68" s="17">
        <v>3</v>
      </c>
      <c r="L68" s="10">
        <v>159000000</v>
      </c>
      <c r="M68" s="15" t="s">
        <v>1210</v>
      </c>
      <c r="N68" s="11" t="s">
        <v>1137</v>
      </c>
      <c r="O68" s="9" t="s">
        <v>1138</v>
      </c>
      <c r="P68" s="9" t="s">
        <v>1139</v>
      </c>
      <c r="Q68" s="467">
        <v>42983</v>
      </c>
    </row>
    <row r="69" spans="1:17" ht="20.100000000000001" customHeight="1" x14ac:dyDescent="0.25">
      <c r="A69" s="8">
        <v>67</v>
      </c>
      <c r="B69" s="9"/>
      <c r="C69" s="14" t="s">
        <v>45</v>
      </c>
      <c r="D69" s="14" t="s">
        <v>1242</v>
      </c>
      <c r="E69" s="14" t="s">
        <v>1245</v>
      </c>
      <c r="F69" s="14" t="s">
        <v>42</v>
      </c>
      <c r="G69" s="15" t="s">
        <v>1135</v>
      </c>
      <c r="H69" s="15" t="s">
        <v>1244</v>
      </c>
      <c r="I69" s="15" t="s">
        <v>42</v>
      </c>
      <c r="J69" s="16">
        <v>44000000</v>
      </c>
      <c r="K69" s="17">
        <v>3</v>
      </c>
      <c r="L69" s="10">
        <v>132000000</v>
      </c>
      <c r="M69" s="15" t="s">
        <v>1210</v>
      </c>
      <c r="N69" s="11" t="s">
        <v>1137</v>
      </c>
      <c r="O69" s="9" t="s">
        <v>1138</v>
      </c>
      <c r="P69" s="9" t="s">
        <v>1139</v>
      </c>
      <c r="Q69" s="467">
        <v>42983</v>
      </c>
    </row>
    <row r="70" spans="1:17" ht="20.100000000000001" customHeight="1" x14ac:dyDescent="0.25">
      <c r="A70" s="8">
        <v>68</v>
      </c>
      <c r="B70" s="9"/>
      <c r="C70" s="14" t="s">
        <v>45</v>
      </c>
      <c r="D70" s="14" t="s">
        <v>1242</v>
      </c>
      <c r="E70" s="14" t="s">
        <v>1246</v>
      </c>
      <c r="F70" s="14" t="s">
        <v>42</v>
      </c>
      <c r="G70" s="15" t="s">
        <v>1247</v>
      </c>
      <c r="H70" s="15" t="s">
        <v>1209</v>
      </c>
      <c r="I70" s="15" t="s">
        <v>42</v>
      </c>
      <c r="J70" s="16">
        <v>45000000</v>
      </c>
      <c r="K70" s="17">
        <v>3</v>
      </c>
      <c r="L70" s="10">
        <v>135000000</v>
      </c>
      <c r="M70" s="15" t="s">
        <v>1210</v>
      </c>
      <c r="N70" s="11" t="s">
        <v>1137</v>
      </c>
      <c r="O70" s="9" t="s">
        <v>1138</v>
      </c>
      <c r="P70" s="9" t="s">
        <v>1139</v>
      </c>
      <c r="Q70" s="467">
        <v>42983</v>
      </c>
    </row>
    <row r="71" spans="1:17" ht="20.100000000000001" customHeight="1" x14ac:dyDescent="0.25">
      <c r="A71" s="8">
        <v>69</v>
      </c>
      <c r="B71" s="9"/>
      <c r="C71" s="14" t="s">
        <v>45</v>
      </c>
      <c r="D71" s="14" t="s">
        <v>1242</v>
      </c>
      <c r="E71" s="14" t="s">
        <v>1248</v>
      </c>
      <c r="F71" s="14" t="s">
        <v>42</v>
      </c>
      <c r="G71" s="15" t="s">
        <v>1247</v>
      </c>
      <c r="H71" s="15" t="s">
        <v>1209</v>
      </c>
      <c r="I71" s="15" t="s">
        <v>42</v>
      </c>
      <c r="J71" s="16">
        <v>54000000</v>
      </c>
      <c r="K71" s="17">
        <v>3</v>
      </c>
      <c r="L71" s="10">
        <v>162000000</v>
      </c>
      <c r="M71" s="15" t="s">
        <v>1210</v>
      </c>
      <c r="N71" s="11" t="s">
        <v>1137</v>
      </c>
      <c r="O71" s="9" t="s">
        <v>1138</v>
      </c>
      <c r="P71" s="9" t="s">
        <v>1139</v>
      </c>
      <c r="Q71" s="467">
        <v>42983</v>
      </c>
    </row>
    <row r="72" spans="1:17" ht="20.100000000000001" customHeight="1" x14ac:dyDescent="0.25">
      <c r="A72" s="8">
        <v>70</v>
      </c>
      <c r="B72" s="9"/>
      <c r="C72" s="14" t="s">
        <v>40</v>
      </c>
      <c r="D72" s="14" t="s">
        <v>1249</v>
      </c>
      <c r="E72" s="14" t="s">
        <v>1250</v>
      </c>
      <c r="F72" s="14" t="s">
        <v>42</v>
      </c>
      <c r="G72" s="15" t="s">
        <v>1247</v>
      </c>
      <c r="H72" s="15" t="s">
        <v>1209</v>
      </c>
      <c r="I72" s="15" t="s">
        <v>42</v>
      </c>
      <c r="J72" s="16">
        <v>64500000</v>
      </c>
      <c r="K72" s="17">
        <v>3</v>
      </c>
      <c r="L72" s="10">
        <v>193500000</v>
      </c>
      <c r="M72" s="15" t="s">
        <v>1210</v>
      </c>
      <c r="N72" s="11" t="s">
        <v>1137</v>
      </c>
      <c r="O72" s="9" t="s">
        <v>1138</v>
      </c>
      <c r="P72" s="9" t="s">
        <v>1139</v>
      </c>
      <c r="Q72" s="467">
        <v>42983</v>
      </c>
    </row>
    <row r="73" spans="1:17" ht="20.100000000000001" customHeight="1" x14ac:dyDescent="0.25">
      <c r="A73" s="8">
        <v>71</v>
      </c>
      <c r="B73" s="9"/>
      <c r="C73" s="14" t="s">
        <v>40</v>
      </c>
      <c r="D73" s="14" t="s">
        <v>1249</v>
      </c>
      <c r="E73" s="14" t="s">
        <v>1251</v>
      </c>
      <c r="F73" s="14" t="s">
        <v>42</v>
      </c>
      <c r="G73" s="15" t="s">
        <v>1247</v>
      </c>
      <c r="H73" s="15" t="s">
        <v>1209</v>
      </c>
      <c r="I73" s="15" t="s">
        <v>42</v>
      </c>
      <c r="J73" s="16">
        <v>86500000</v>
      </c>
      <c r="K73" s="17">
        <v>1</v>
      </c>
      <c r="L73" s="10">
        <v>86500000</v>
      </c>
      <c r="M73" s="15" t="s">
        <v>1210</v>
      </c>
      <c r="N73" s="11" t="s">
        <v>1137</v>
      </c>
      <c r="O73" s="9" t="s">
        <v>1138</v>
      </c>
      <c r="P73" s="9" t="s">
        <v>1139</v>
      </c>
      <c r="Q73" s="467">
        <v>42983</v>
      </c>
    </row>
    <row r="74" spans="1:17" ht="20.100000000000001" customHeight="1" x14ac:dyDescent="0.25">
      <c r="A74" s="8">
        <v>72</v>
      </c>
      <c r="B74" s="9"/>
      <c r="C74" s="14" t="s">
        <v>40</v>
      </c>
      <c r="D74" s="14" t="s">
        <v>1249</v>
      </c>
      <c r="E74" s="14" t="s">
        <v>1252</v>
      </c>
      <c r="F74" s="14" t="s">
        <v>42</v>
      </c>
      <c r="G74" s="15" t="s">
        <v>1247</v>
      </c>
      <c r="H74" s="15" t="s">
        <v>1209</v>
      </c>
      <c r="I74" s="15" t="s">
        <v>42</v>
      </c>
      <c r="J74" s="16">
        <v>84000000</v>
      </c>
      <c r="K74" s="17">
        <v>1</v>
      </c>
      <c r="L74" s="10">
        <v>84000000</v>
      </c>
      <c r="M74" s="15" t="s">
        <v>1210</v>
      </c>
      <c r="N74" s="11" t="s">
        <v>1137</v>
      </c>
      <c r="O74" s="9" t="s">
        <v>1138</v>
      </c>
      <c r="P74" s="9" t="s">
        <v>1139</v>
      </c>
      <c r="Q74" s="467">
        <v>42983</v>
      </c>
    </row>
    <row r="75" spans="1:17" ht="20.100000000000001" customHeight="1" x14ac:dyDescent="0.25">
      <c r="A75" s="8">
        <v>73</v>
      </c>
      <c r="B75" s="9"/>
      <c r="C75" s="14" t="s">
        <v>40</v>
      </c>
      <c r="D75" s="14" t="s">
        <v>1249</v>
      </c>
      <c r="E75" s="14" t="s">
        <v>1253</v>
      </c>
      <c r="F75" s="14" t="s">
        <v>42</v>
      </c>
      <c r="G75" s="15" t="s">
        <v>1247</v>
      </c>
      <c r="H75" s="15" t="s">
        <v>1209</v>
      </c>
      <c r="I75" s="15" t="s">
        <v>42</v>
      </c>
      <c r="J75" s="16">
        <v>94000000</v>
      </c>
      <c r="K75" s="17">
        <v>1</v>
      </c>
      <c r="L75" s="10">
        <v>94000000</v>
      </c>
      <c r="M75" s="15" t="s">
        <v>1210</v>
      </c>
      <c r="N75" s="11" t="s">
        <v>1137</v>
      </c>
      <c r="O75" s="9" t="s">
        <v>1138</v>
      </c>
      <c r="P75" s="9" t="s">
        <v>1139</v>
      </c>
      <c r="Q75" s="467">
        <v>42983</v>
      </c>
    </row>
    <row r="76" spans="1:17" ht="20.100000000000001" customHeight="1" x14ac:dyDescent="0.25">
      <c r="A76" s="8">
        <v>74</v>
      </c>
      <c r="B76" s="9"/>
      <c r="C76" s="14" t="s">
        <v>1254</v>
      </c>
      <c r="D76" s="14" t="s">
        <v>1255</v>
      </c>
      <c r="E76" s="14" t="s">
        <v>1256</v>
      </c>
      <c r="F76" s="14" t="s">
        <v>42</v>
      </c>
      <c r="G76" s="15" t="s">
        <v>1247</v>
      </c>
      <c r="H76" s="15" t="s">
        <v>1209</v>
      </c>
      <c r="I76" s="15" t="s">
        <v>42</v>
      </c>
      <c r="J76" s="16">
        <v>62500000</v>
      </c>
      <c r="K76" s="17">
        <v>2</v>
      </c>
      <c r="L76" s="10">
        <v>125000000</v>
      </c>
      <c r="M76" s="15" t="s">
        <v>1210</v>
      </c>
      <c r="N76" s="11" t="s">
        <v>1137</v>
      </c>
      <c r="O76" s="9" t="s">
        <v>1138</v>
      </c>
      <c r="P76" s="9" t="s">
        <v>1139</v>
      </c>
      <c r="Q76" s="467">
        <v>42983</v>
      </c>
    </row>
    <row r="77" spans="1:17" ht="20.100000000000001" customHeight="1" x14ac:dyDescent="0.25">
      <c r="A77" s="8">
        <v>75</v>
      </c>
      <c r="B77" s="9"/>
      <c r="C77" s="14" t="s">
        <v>35</v>
      </c>
      <c r="D77" s="14" t="s">
        <v>1133</v>
      </c>
      <c r="E77" s="14" t="s">
        <v>1257</v>
      </c>
      <c r="F77" s="14" t="s">
        <v>22</v>
      </c>
      <c r="G77" s="15" t="s">
        <v>1135</v>
      </c>
      <c r="H77" s="15" t="s">
        <v>1209</v>
      </c>
      <c r="I77" s="15" t="s">
        <v>22</v>
      </c>
      <c r="J77" s="16">
        <v>4830000</v>
      </c>
      <c r="K77" s="17">
        <v>5</v>
      </c>
      <c r="L77" s="10">
        <v>24150000</v>
      </c>
      <c r="M77" s="15" t="s">
        <v>1210</v>
      </c>
      <c r="N77" s="11" t="s">
        <v>1137</v>
      </c>
      <c r="O77" s="9" t="s">
        <v>1138</v>
      </c>
      <c r="P77" s="9" t="s">
        <v>1139</v>
      </c>
      <c r="Q77" s="467">
        <v>42983</v>
      </c>
    </row>
    <row r="78" spans="1:17" ht="20.100000000000001" customHeight="1" x14ac:dyDescent="0.25">
      <c r="A78" s="8">
        <v>76</v>
      </c>
      <c r="B78" s="9"/>
      <c r="C78" s="14" t="s">
        <v>35</v>
      </c>
      <c r="D78" s="14" t="s">
        <v>1133</v>
      </c>
      <c r="E78" s="14" t="s">
        <v>1258</v>
      </c>
      <c r="F78" s="14" t="s">
        <v>22</v>
      </c>
      <c r="G78" s="15" t="s">
        <v>1259</v>
      </c>
      <c r="H78" s="15" t="s">
        <v>1260</v>
      </c>
      <c r="I78" s="15" t="s">
        <v>22</v>
      </c>
      <c r="J78" s="16">
        <v>6350000</v>
      </c>
      <c r="K78" s="17">
        <v>10</v>
      </c>
      <c r="L78" s="10">
        <v>63500000</v>
      </c>
      <c r="M78" s="15" t="s">
        <v>1210</v>
      </c>
      <c r="N78" s="11" t="s">
        <v>1137</v>
      </c>
      <c r="O78" s="9" t="s">
        <v>1138</v>
      </c>
      <c r="P78" s="9" t="s">
        <v>1139</v>
      </c>
      <c r="Q78" s="467">
        <v>42983</v>
      </c>
    </row>
    <row r="79" spans="1:17" ht="20.100000000000001" customHeight="1" x14ac:dyDescent="0.25">
      <c r="A79" s="8">
        <v>77</v>
      </c>
      <c r="B79" s="9"/>
      <c r="C79" s="14" t="s">
        <v>35</v>
      </c>
      <c r="D79" s="14" t="s">
        <v>1133</v>
      </c>
      <c r="E79" s="14" t="s">
        <v>1261</v>
      </c>
      <c r="F79" s="14" t="s">
        <v>22</v>
      </c>
      <c r="G79" s="15" t="s">
        <v>1184</v>
      </c>
      <c r="H79" s="15" t="s">
        <v>1230</v>
      </c>
      <c r="I79" s="15" t="s">
        <v>22</v>
      </c>
      <c r="J79" s="16">
        <v>12100000</v>
      </c>
      <c r="K79" s="17">
        <v>2</v>
      </c>
      <c r="L79" s="10">
        <v>24200000</v>
      </c>
      <c r="M79" s="15" t="s">
        <v>1210</v>
      </c>
      <c r="N79" s="11" t="s">
        <v>1137</v>
      </c>
      <c r="O79" s="9" t="s">
        <v>1138</v>
      </c>
      <c r="P79" s="9" t="s">
        <v>1139</v>
      </c>
      <c r="Q79" s="467">
        <v>42983</v>
      </c>
    </row>
    <row r="80" spans="1:17" ht="20.100000000000001" customHeight="1" x14ac:dyDescent="0.25">
      <c r="A80" s="8">
        <v>78</v>
      </c>
      <c r="B80" s="9"/>
      <c r="C80" s="14" t="s">
        <v>40</v>
      </c>
      <c r="D80" s="14" t="s">
        <v>1249</v>
      </c>
      <c r="E80" s="14" t="s">
        <v>1262</v>
      </c>
      <c r="F80" s="14" t="s">
        <v>42</v>
      </c>
      <c r="G80" s="15" t="s">
        <v>1263</v>
      </c>
      <c r="H80" s="15" t="s">
        <v>43</v>
      </c>
      <c r="I80" s="15" t="s">
        <v>42</v>
      </c>
      <c r="J80" s="16">
        <v>44000000</v>
      </c>
      <c r="K80" s="17">
        <v>2</v>
      </c>
      <c r="L80" s="10">
        <v>88000000</v>
      </c>
      <c r="M80" s="15" t="s">
        <v>1136</v>
      </c>
      <c r="N80" s="11" t="s">
        <v>1137</v>
      </c>
      <c r="O80" s="9" t="s">
        <v>1138</v>
      </c>
      <c r="P80" s="9" t="s">
        <v>1139</v>
      </c>
      <c r="Q80" s="467">
        <v>42983</v>
      </c>
    </row>
    <row r="81" spans="1:17" ht="20.100000000000001" customHeight="1" x14ac:dyDescent="0.25">
      <c r="A81" s="8">
        <v>79</v>
      </c>
      <c r="B81" s="9"/>
      <c r="C81" s="14" t="s">
        <v>45</v>
      </c>
      <c r="D81" s="14" t="s">
        <v>1242</v>
      </c>
      <c r="E81" s="14" t="s">
        <v>1264</v>
      </c>
      <c r="F81" s="14" t="s">
        <v>42</v>
      </c>
      <c r="G81" s="15" t="s">
        <v>1263</v>
      </c>
      <c r="H81" s="15" t="s">
        <v>43</v>
      </c>
      <c r="I81" s="15" t="s">
        <v>42</v>
      </c>
      <c r="J81" s="16">
        <v>53500000</v>
      </c>
      <c r="K81" s="17">
        <v>5</v>
      </c>
      <c r="L81" s="10">
        <v>267500000</v>
      </c>
      <c r="M81" s="15" t="s">
        <v>1136</v>
      </c>
      <c r="N81" s="11" t="s">
        <v>1137</v>
      </c>
      <c r="O81" s="9" t="s">
        <v>1138</v>
      </c>
      <c r="P81" s="9" t="s">
        <v>1139</v>
      </c>
      <c r="Q81" s="467">
        <v>42983</v>
      </c>
    </row>
    <row r="82" spans="1:17" ht="20.100000000000001" customHeight="1" x14ac:dyDescent="0.25">
      <c r="A82" s="8">
        <v>80</v>
      </c>
      <c r="B82" s="9"/>
      <c r="C82" s="14" t="s">
        <v>45</v>
      </c>
      <c r="D82" s="14" t="s">
        <v>1242</v>
      </c>
      <c r="E82" s="14" t="s">
        <v>1265</v>
      </c>
      <c r="F82" s="14" t="s">
        <v>42</v>
      </c>
      <c r="G82" s="15" t="s">
        <v>1263</v>
      </c>
      <c r="H82" s="15" t="s">
        <v>43</v>
      </c>
      <c r="I82" s="15" t="s">
        <v>42</v>
      </c>
      <c r="J82" s="16">
        <v>68500000</v>
      </c>
      <c r="K82" s="17">
        <v>8</v>
      </c>
      <c r="L82" s="10">
        <v>548000000</v>
      </c>
      <c r="M82" s="15" t="s">
        <v>1136</v>
      </c>
      <c r="N82" s="11" t="s">
        <v>1137</v>
      </c>
      <c r="O82" s="9" t="s">
        <v>1138</v>
      </c>
      <c r="P82" s="9" t="s">
        <v>1139</v>
      </c>
      <c r="Q82" s="467">
        <v>42983</v>
      </c>
    </row>
    <row r="83" spans="1:17" ht="20.100000000000001" customHeight="1" x14ac:dyDescent="0.25">
      <c r="A83" s="8">
        <v>81</v>
      </c>
      <c r="B83" s="9"/>
      <c r="C83" s="14" t="s">
        <v>45</v>
      </c>
      <c r="D83" s="14" t="s">
        <v>1242</v>
      </c>
      <c r="E83" s="14" t="s">
        <v>1266</v>
      </c>
      <c r="F83" s="14" t="s">
        <v>42</v>
      </c>
      <c r="G83" s="15" t="s">
        <v>1263</v>
      </c>
      <c r="H83" s="15" t="s">
        <v>43</v>
      </c>
      <c r="I83" s="15" t="s">
        <v>42</v>
      </c>
      <c r="J83" s="16">
        <v>38000000</v>
      </c>
      <c r="K83" s="17">
        <v>5</v>
      </c>
      <c r="L83" s="10">
        <v>190000000</v>
      </c>
      <c r="M83" s="15" t="s">
        <v>1136</v>
      </c>
      <c r="N83" s="11" t="s">
        <v>1137</v>
      </c>
      <c r="O83" s="9" t="s">
        <v>1138</v>
      </c>
      <c r="P83" s="9" t="s">
        <v>1139</v>
      </c>
      <c r="Q83" s="467">
        <v>42983</v>
      </c>
    </row>
    <row r="84" spans="1:17" ht="20.100000000000001" customHeight="1" x14ac:dyDescent="0.25">
      <c r="A84" s="8">
        <v>82</v>
      </c>
      <c r="B84" s="9"/>
      <c r="C84" s="14" t="s">
        <v>45</v>
      </c>
      <c r="D84" s="14" t="s">
        <v>1242</v>
      </c>
      <c r="E84" s="14" t="s">
        <v>1267</v>
      </c>
      <c r="F84" s="14" t="s">
        <v>42</v>
      </c>
      <c r="G84" s="15" t="s">
        <v>1263</v>
      </c>
      <c r="H84" s="15" t="s">
        <v>43</v>
      </c>
      <c r="I84" s="15" t="s">
        <v>42</v>
      </c>
      <c r="J84" s="16">
        <v>57000000</v>
      </c>
      <c r="K84" s="17">
        <v>2</v>
      </c>
      <c r="L84" s="10">
        <v>114000000</v>
      </c>
      <c r="M84" s="15" t="s">
        <v>1136</v>
      </c>
      <c r="N84" s="11" t="s">
        <v>1137</v>
      </c>
      <c r="O84" s="9" t="s">
        <v>1138</v>
      </c>
      <c r="P84" s="9" t="s">
        <v>1139</v>
      </c>
      <c r="Q84" s="467">
        <v>42983</v>
      </c>
    </row>
    <row r="85" spans="1:17" ht="20.100000000000001" customHeight="1" x14ac:dyDescent="0.25">
      <c r="A85" s="8">
        <v>83</v>
      </c>
      <c r="B85" s="9"/>
      <c r="C85" s="14" t="s">
        <v>1254</v>
      </c>
      <c r="D85" s="14" t="s">
        <v>1255</v>
      </c>
      <c r="E85" s="14" t="s">
        <v>1268</v>
      </c>
      <c r="F85" s="14" t="s">
        <v>42</v>
      </c>
      <c r="G85" s="15" t="s">
        <v>1263</v>
      </c>
      <c r="H85" s="15" t="s">
        <v>43</v>
      </c>
      <c r="I85" s="15" t="s">
        <v>42</v>
      </c>
      <c r="J85" s="16">
        <v>58500000</v>
      </c>
      <c r="K85" s="17">
        <v>2</v>
      </c>
      <c r="L85" s="10">
        <v>117000000</v>
      </c>
      <c r="M85" s="15" t="s">
        <v>1136</v>
      </c>
      <c r="N85" s="11" t="s">
        <v>1137</v>
      </c>
      <c r="O85" s="9" t="s">
        <v>1138</v>
      </c>
      <c r="P85" s="9" t="s">
        <v>1139</v>
      </c>
      <c r="Q85" s="467">
        <v>42983</v>
      </c>
    </row>
    <row r="86" spans="1:17" ht="20.100000000000001" customHeight="1" x14ac:dyDescent="0.25">
      <c r="A86" s="8">
        <v>84</v>
      </c>
      <c r="B86" s="9"/>
      <c r="C86" s="14" t="s">
        <v>40</v>
      </c>
      <c r="D86" s="14" t="s">
        <v>1249</v>
      </c>
      <c r="E86" s="14" t="s">
        <v>1269</v>
      </c>
      <c r="F86" s="14" t="s">
        <v>42</v>
      </c>
      <c r="G86" s="15" t="s">
        <v>1263</v>
      </c>
      <c r="H86" s="15" t="s">
        <v>43</v>
      </c>
      <c r="I86" s="15" t="s">
        <v>42</v>
      </c>
      <c r="J86" s="16">
        <v>52000000</v>
      </c>
      <c r="K86" s="17">
        <v>3</v>
      </c>
      <c r="L86" s="10">
        <v>156000000</v>
      </c>
      <c r="M86" s="15" t="s">
        <v>1136</v>
      </c>
      <c r="N86" s="11" t="s">
        <v>1137</v>
      </c>
      <c r="O86" s="9" t="s">
        <v>1138</v>
      </c>
      <c r="P86" s="9" t="s">
        <v>1139</v>
      </c>
      <c r="Q86" s="467">
        <v>42983</v>
      </c>
    </row>
    <row r="87" spans="1:17" ht="20.100000000000001" customHeight="1" x14ac:dyDescent="0.25">
      <c r="A87" s="8">
        <v>85</v>
      </c>
      <c r="B87" s="9"/>
      <c r="C87" s="14" t="s">
        <v>1254</v>
      </c>
      <c r="D87" s="14" t="s">
        <v>1255</v>
      </c>
      <c r="E87" s="14" t="s">
        <v>1270</v>
      </c>
      <c r="F87" s="14" t="s">
        <v>42</v>
      </c>
      <c r="G87" s="15" t="s">
        <v>1263</v>
      </c>
      <c r="H87" s="15" t="s">
        <v>43</v>
      </c>
      <c r="I87" s="15" t="s">
        <v>42</v>
      </c>
      <c r="J87" s="16">
        <v>65500000</v>
      </c>
      <c r="K87" s="17">
        <v>3</v>
      </c>
      <c r="L87" s="10">
        <v>196500000</v>
      </c>
      <c r="M87" s="15" t="s">
        <v>1136</v>
      </c>
      <c r="N87" s="11" t="s">
        <v>1137</v>
      </c>
      <c r="O87" s="9" t="s">
        <v>1138</v>
      </c>
      <c r="P87" s="9" t="s">
        <v>1139</v>
      </c>
      <c r="Q87" s="467">
        <v>42983</v>
      </c>
    </row>
    <row r="88" spans="1:17" ht="20.100000000000001" customHeight="1" x14ac:dyDescent="0.25">
      <c r="A88" s="8">
        <v>86</v>
      </c>
      <c r="B88" s="9"/>
      <c r="C88" s="14" t="s">
        <v>28</v>
      </c>
      <c r="D88" s="14" t="s">
        <v>1271</v>
      </c>
      <c r="E88" s="14" t="s">
        <v>1272</v>
      </c>
      <c r="F88" s="14" t="s">
        <v>22</v>
      </c>
      <c r="G88" s="15" t="s">
        <v>1135</v>
      </c>
      <c r="H88" s="15" t="s">
        <v>1209</v>
      </c>
      <c r="I88" s="15" t="s">
        <v>22</v>
      </c>
      <c r="J88" s="16">
        <v>5900000</v>
      </c>
      <c r="K88" s="17">
        <v>20</v>
      </c>
      <c r="L88" s="10">
        <v>118000000</v>
      </c>
      <c r="M88" s="15" t="s">
        <v>1210</v>
      </c>
      <c r="N88" s="11" t="s">
        <v>1137</v>
      </c>
      <c r="O88" s="9" t="s">
        <v>1138</v>
      </c>
      <c r="P88" s="9" t="s">
        <v>1139</v>
      </c>
      <c r="Q88" s="467">
        <v>42983</v>
      </c>
    </row>
    <row r="89" spans="1:17" ht="20.100000000000001" customHeight="1" x14ac:dyDescent="0.25">
      <c r="A89" s="8">
        <v>87</v>
      </c>
      <c r="B89" s="9"/>
      <c r="C89" s="14" t="s">
        <v>28</v>
      </c>
      <c r="D89" s="14" t="s">
        <v>1271</v>
      </c>
      <c r="E89" s="14" t="s">
        <v>1273</v>
      </c>
      <c r="F89" s="14" t="s">
        <v>22</v>
      </c>
      <c r="G89" s="15" t="s">
        <v>1135</v>
      </c>
      <c r="H89" s="15" t="s">
        <v>1209</v>
      </c>
      <c r="I89" s="15" t="s">
        <v>22</v>
      </c>
      <c r="J89" s="16">
        <v>8900000</v>
      </c>
      <c r="K89" s="17">
        <v>20</v>
      </c>
      <c r="L89" s="10">
        <v>178000000</v>
      </c>
      <c r="M89" s="15" t="s">
        <v>1210</v>
      </c>
      <c r="N89" s="11" t="s">
        <v>1137</v>
      </c>
      <c r="O89" s="9" t="s">
        <v>1138</v>
      </c>
      <c r="P89" s="9" t="s">
        <v>1139</v>
      </c>
      <c r="Q89" s="467">
        <v>42983</v>
      </c>
    </row>
    <row r="90" spans="1:17" ht="20.100000000000001" customHeight="1" x14ac:dyDescent="0.25">
      <c r="A90" s="8">
        <v>88</v>
      </c>
      <c r="B90" s="9"/>
      <c r="C90" s="14" t="s">
        <v>28</v>
      </c>
      <c r="D90" s="14" t="s">
        <v>1271</v>
      </c>
      <c r="E90" s="14" t="s">
        <v>1274</v>
      </c>
      <c r="F90" s="14" t="s">
        <v>22</v>
      </c>
      <c r="G90" s="15" t="s">
        <v>1259</v>
      </c>
      <c r="H90" s="15" t="s">
        <v>1260</v>
      </c>
      <c r="I90" s="15" t="s">
        <v>22</v>
      </c>
      <c r="J90" s="16">
        <v>9200000</v>
      </c>
      <c r="K90" s="17">
        <v>5</v>
      </c>
      <c r="L90" s="10">
        <v>46000000</v>
      </c>
      <c r="M90" s="15" t="s">
        <v>1210</v>
      </c>
      <c r="N90" s="11" t="s">
        <v>1137</v>
      </c>
      <c r="O90" s="9" t="s">
        <v>1138</v>
      </c>
      <c r="P90" s="9" t="s">
        <v>1139</v>
      </c>
      <c r="Q90" s="467">
        <v>42983</v>
      </c>
    </row>
    <row r="91" spans="1:17" ht="20.100000000000001" customHeight="1" x14ac:dyDescent="0.25">
      <c r="A91" s="8">
        <v>89</v>
      </c>
      <c r="B91" s="9"/>
      <c r="C91" s="14" t="s">
        <v>1275</v>
      </c>
      <c r="D91" s="14" t="s">
        <v>1276</v>
      </c>
      <c r="E91" s="14" t="s">
        <v>1277</v>
      </c>
      <c r="F91" s="14" t="s">
        <v>22</v>
      </c>
      <c r="G91" s="15" t="s">
        <v>1278</v>
      </c>
      <c r="H91" s="15" t="s">
        <v>1260</v>
      </c>
      <c r="I91" s="15" t="s">
        <v>22</v>
      </c>
      <c r="J91" s="16">
        <v>2300000</v>
      </c>
      <c r="K91" s="17">
        <v>40</v>
      </c>
      <c r="L91" s="10">
        <v>92000000</v>
      </c>
      <c r="M91" s="15" t="s">
        <v>1210</v>
      </c>
      <c r="N91" s="11" t="s">
        <v>1137</v>
      </c>
      <c r="O91" s="9" t="s">
        <v>1138</v>
      </c>
      <c r="P91" s="9" t="s">
        <v>1139</v>
      </c>
      <c r="Q91" s="467">
        <v>42983</v>
      </c>
    </row>
    <row r="92" spans="1:17" ht="20.100000000000001" customHeight="1" x14ac:dyDescent="0.25">
      <c r="A92" s="8">
        <v>90</v>
      </c>
      <c r="B92" s="9"/>
      <c r="C92" s="14" t="s">
        <v>35</v>
      </c>
      <c r="D92" s="14" t="s">
        <v>1133</v>
      </c>
      <c r="E92" s="14" t="s">
        <v>1279</v>
      </c>
      <c r="F92" s="14" t="s">
        <v>22</v>
      </c>
      <c r="G92" s="15" t="s">
        <v>1259</v>
      </c>
      <c r="H92" s="15" t="s">
        <v>1260</v>
      </c>
      <c r="I92" s="15" t="s">
        <v>22</v>
      </c>
      <c r="J92" s="16">
        <v>6400000</v>
      </c>
      <c r="K92" s="17">
        <v>5</v>
      </c>
      <c r="L92" s="10">
        <v>32000000</v>
      </c>
      <c r="M92" s="15" t="s">
        <v>1210</v>
      </c>
      <c r="N92" s="11" t="s">
        <v>1137</v>
      </c>
      <c r="O92" s="9" t="s">
        <v>1138</v>
      </c>
      <c r="P92" s="9" t="s">
        <v>1139</v>
      </c>
      <c r="Q92" s="467">
        <v>42983</v>
      </c>
    </row>
    <row r="93" spans="1:17" ht="20.100000000000001" customHeight="1" x14ac:dyDescent="0.25">
      <c r="A93" s="8">
        <v>91</v>
      </c>
      <c r="B93" s="9"/>
      <c r="C93" s="14" t="s">
        <v>35</v>
      </c>
      <c r="D93" s="14" t="s">
        <v>1133</v>
      </c>
      <c r="E93" s="14" t="s">
        <v>1280</v>
      </c>
      <c r="F93" s="14" t="s">
        <v>22</v>
      </c>
      <c r="G93" s="15" t="s">
        <v>1259</v>
      </c>
      <c r="H93" s="15" t="s">
        <v>1260</v>
      </c>
      <c r="I93" s="15" t="s">
        <v>22</v>
      </c>
      <c r="J93" s="16">
        <v>7200000</v>
      </c>
      <c r="K93" s="17">
        <v>5</v>
      </c>
      <c r="L93" s="10">
        <v>36000000</v>
      </c>
      <c r="M93" s="15" t="s">
        <v>1210</v>
      </c>
      <c r="N93" s="11" t="s">
        <v>1137</v>
      </c>
      <c r="O93" s="9" t="s">
        <v>1138</v>
      </c>
      <c r="P93" s="9" t="s">
        <v>1139</v>
      </c>
      <c r="Q93" s="467">
        <v>42983</v>
      </c>
    </row>
    <row r="94" spans="1:17" ht="20.100000000000001" customHeight="1" x14ac:dyDescent="0.25">
      <c r="A94" s="8">
        <v>92</v>
      </c>
      <c r="B94" s="9"/>
      <c r="C94" s="14" t="s">
        <v>1281</v>
      </c>
      <c r="D94" s="14" t="s">
        <v>1282</v>
      </c>
      <c r="E94" s="14" t="s">
        <v>1283</v>
      </c>
      <c r="F94" s="14" t="s">
        <v>22</v>
      </c>
      <c r="G94" s="15" t="s">
        <v>1259</v>
      </c>
      <c r="H94" s="15" t="s">
        <v>1260</v>
      </c>
      <c r="I94" s="15" t="s">
        <v>22</v>
      </c>
      <c r="J94" s="16">
        <v>1980000</v>
      </c>
      <c r="K94" s="17">
        <v>5</v>
      </c>
      <c r="L94" s="10">
        <v>9900000</v>
      </c>
      <c r="M94" s="15" t="s">
        <v>1210</v>
      </c>
      <c r="N94" s="11" t="s">
        <v>1137</v>
      </c>
      <c r="O94" s="9" t="s">
        <v>1138</v>
      </c>
      <c r="P94" s="9" t="s">
        <v>1139</v>
      </c>
      <c r="Q94" s="467">
        <v>42983</v>
      </c>
    </row>
    <row r="95" spans="1:17" ht="20.100000000000001" customHeight="1" x14ac:dyDescent="0.25">
      <c r="A95" s="8">
        <v>93</v>
      </c>
      <c r="B95" s="9"/>
      <c r="C95" s="14" t="s">
        <v>1025</v>
      </c>
      <c r="D95" s="14" t="s">
        <v>1284</v>
      </c>
      <c r="E95" s="14" t="s">
        <v>1285</v>
      </c>
      <c r="F95" s="14" t="s">
        <v>22</v>
      </c>
      <c r="G95" s="15" t="s">
        <v>1259</v>
      </c>
      <c r="H95" s="15" t="s">
        <v>1260</v>
      </c>
      <c r="I95" s="15" t="s">
        <v>22</v>
      </c>
      <c r="J95" s="16">
        <v>5100000</v>
      </c>
      <c r="K95" s="17">
        <v>5</v>
      </c>
      <c r="L95" s="10">
        <v>25500000</v>
      </c>
      <c r="M95" s="15" t="s">
        <v>1210</v>
      </c>
      <c r="N95" s="11" t="s">
        <v>1137</v>
      </c>
      <c r="O95" s="9" t="s">
        <v>1138</v>
      </c>
      <c r="P95" s="9" t="s">
        <v>1139</v>
      </c>
      <c r="Q95" s="467">
        <v>42983</v>
      </c>
    </row>
    <row r="96" spans="1:17" ht="20.100000000000001" customHeight="1" x14ac:dyDescent="0.25">
      <c r="A96" s="8">
        <v>94</v>
      </c>
      <c r="B96" s="9"/>
      <c r="C96" s="14" t="s">
        <v>1286</v>
      </c>
      <c r="D96" s="14" t="s">
        <v>1287</v>
      </c>
      <c r="E96" s="14" t="s">
        <v>1288</v>
      </c>
      <c r="F96" s="14" t="s">
        <v>42</v>
      </c>
      <c r="G96" s="15" t="s">
        <v>1263</v>
      </c>
      <c r="H96" s="15" t="s">
        <v>43</v>
      </c>
      <c r="I96" s="15" t="s">
        <v>42</v>
      </c>
      <c r="J96" s="16">
        <v>53000000</v>
      </c>
      <c r="K96" s="17">
        <v>5</v>
      </c>
      <c r="L96" s="10">
        <v>265000000</v>
      </c>
      <c r="M96" s="15" t="s">
        <v>1136</v>
      </c>
      <c r="N96" s="11" t="s">
        <v>1137</v>
      </c>
      <c r="O96" s="9" t="s">
        <v>1138</v>
      </c>
      <c r="P96" s="9" t="s">
        <v>1139</v>
      </c>
      <c r="Q96" s="467">
        <v>42983</v>
      </c>
    </row>
    <row r="97" spans="1:17" ht="20.100000000000001" customHeight="1" x14ac:dyDescent="0.25">
      <c r="A97" s="8">
        <v>95</v>
      </c>
      <c r="B97" s="9"/>
      <c r="C97" s="14" t="s">
        <v>1141</v>
      </c>
      <c r="D97" s="14" t="s">
        <v>1142</v>
      </c>
      <c r="E97" s="14" t="s">
        <v>1289</v>
      </c>
      <c r="F97" s="14" t="s">
        <v>210</v>
      </c>
      <c r="G97" s="15" t="s">
        <v>1263</v>
      </c>
      <c r="H97" s="15" t="s">
        <v>43</v>
      </c>
      <c r="I97" s="15" t="s">
        <v>210</v>
      </c>
      <c r="J97" s="16">
        <v>4000000</v>
      </c>
      <c r="K97" s="17">
        <v>5</v>
      </c>
      <c r="L97" s="10">
        <v>20000000</v>
      </c>
      <c r="M97" s="15" t="s">
        <v>1136</v>
      </c>
      <c r="N97" s="11" t="s">
        <v>1137</v>
      </c>
      <c r="O97" s="9" t="s">
        <v>1138</v>
      </c>
      <c r="P97" s="9" t="s">
        <v>1139</v>
      </c>
      <c r="Q97" s="467">
        <v>42983</v>
      </c>
    </row>
    <row r="98" spans="1:17" ht="20.100000000000001" customHeight="1" x14ac:dyDescent="0.25">
      <c r="A98" s="8">
        <v>96</v>
      </c>
      <c r="B98" s="9"/>
      <c r="C98" s="14" t="s">
        <v>35</v>
      </c>
      <c r="D98" s="14" t="s">
        <v>1133</v>
      </c>
      <c r="E98" s="14" t="s">
        <v>1290</v>
      </c>
      <c r="F98" s="14" t="s">
        <v>22</v>
      </c>
      <c r="G98" s="15" t="s">
        <v>1135</v>
      </c>
      <c r="H98" s="15" t="s">
        <v>1291</v>
      </c>
      <c r="I98" s="15" t="s">
        <v>22</v>
      </c>
      <c r="J98" s="16">
        <v>4500000</v>
      </c>
      <c r="K98" s="17">
        <v>10</v>
      </c>
      <c r="L98" s="10">
        <v>45000000</v>
      </c>
      <c r="M98" s="15" t="s">
        <v>1136</v>
      </c>
      <c r="N98" s="11" t="s">
        <v>1137</v>
      </c>
      <c r="O98" s="9" t="s">
        <v>1138</v>
      </c>
      <c r="P98" s="9" t="s">
        <v>1139</v>
      </c>
      <c r="Q98" s="467">
        <v>42983</v>
      </c>
    </row>
    <row r="99" spans="1:17" ht="20.100000000000001" customHeight="1" x14ac:dyDescent="0.25">
      <c r="A99" s="8">
        <v>97</v>
      </c>
      <c r="B99" s="9"/>
      <c r="C99" s="14" t="s">
        <v>35</v>
      </c>
      <c r="D99" s="14" t="s">
        <v>1133</v>
      </c>
      <c r="E99" s="14" t="s">
        <v>1292</v>
      </c>
      <c r="F99" s="14" t="s">
        <v>22</v>
      </c>
      <c r="G99" s="15" t="s">
        <v>1135</v>
      </c>
      <c r="H99" s="15" t="s">
        <v>1291</v>
      </c>
      <c r="I99" s="15" t="s">
        <v>22</v>
      </c>
      <c r="J99" s="16">
        <v>500000</v>
      </c>
      <c r="K99" s="17">
        <v>150</v>
      </c>
      <c r="L99" s="10">
        <v>75000000</v>
      </c>
      <c r="M99" s="15" t="s">
        <v>1136</v>
      </c>
      <c r="N99" s="11" t="s">
        <v>1137</v>
      </c>
      <c r="O99" s="9" t="s">
        <v>1138</v>
      </c>
      <c r="P99" s="9" t="s">
        <v>1139</v>
      </c>
      <c r="Q99" s="467">
        <v>42983</v>
      </c>
    </row>
    <row r="100" spans="1:17" ht="20.100000000000001" customHeight="1" x14ac:dyDescent="0.25">
      <c r="A100" s="8">
        <v>98</v>
      </c>
      <c r="B100" s="9"/>
      <c r="C100" s="14" t="s">
        <v>1293</v>
      </c>
      <c r="D100" s="14" t="s">
        <v>1294</v>
      </c>
      <c r="E100" s="14" t="s">
        <v>1295</v>
      </c>
      <c r="F100" s="14" t="s">
        <v>22</v>
      </c>
      <c r="G100" s="15" t="s">
        <v>1259</v>
      </c>
      <c r="H100" s="15" t="s">
        <v>1260</v>
      </c>
      <c r="I100" s="15" t="s">
        <v>22</v>
      </c>
      <c r="J100" s="16">
        <v>2100000</v>
      </c>
      <c r="K100" s="17">
        <v>5</v>
      </c>
      <c r="L100" s="10">
        <v>10500000</v>
      </c>
      <c r="M100" s="15" t="s">
        <v>1210</v>
      </c>
      <c r="N100" s="11" t="s">
        <v>1137</v>
      </c>
      <c r="O100" s="9" t="s">
        <v>1138</v>
      </c>
      <c r="P100" s="9" t="s">
        <v>1139</v>
      </c>
      <c r="Q100" s="467">
        <v>42983</v>
      </c>
    </row>
    <row r="101" spans="1:17" ht="20.100000000000001" customHeight="1" x14ac:dyDescent="0.25">
      <c r="A101" s="8">
        <v>99</v>
      </c>
      <c r="B101" s="9"/>
      <c r="C101" s="14" t="s">
        <v>35</v>
      </c>
      <c r="D101" s="14" t="s">
        <v>1133</v>
      </c>
      <c r="E101" s="14" t="s">
        <v>1296</v>
      </c>
      <c r="F101" s="14" t="s">
        <v>22</v>
      </c>
      <c r="G101" s="15" t="s">
        <v>1259</v>
      </c>
      <c r="H101" s="15" t="s">
        <v>1260</v>
      </c>
      <c r="I101" s="15" t="s">
        <v>22</v>
      </c>
      <c r="J101" s="16">
        <v>14400000</v>
      </c>
      <c r="K101" s="17">
        <v>5</v>
      </c>
      <c r="L101" s="10">
        <v>72000000</v>
      </c>
      <c r="M101" s="15" t="s">
        <v>1210</v>
      </c>
      <c r="N101" s="11" t="s">
        <v>1137</v>
      </c>
      <c r="O101" s="9" t="s">
        <v>1138</v>
      </c>
      <c r="P101" s="9" t="s">
        <v>1139</v>
      </c>
      <c r="Q101" s="467">
        <v>42983</v>
      </c>
    </row>
    <row r="102" spans="1:17" ht="20.100000000000001" customHeight="1" x14ac:dyDescent="0.25">
      <c r="A102" s="8">
        <v>100</v>
      </c>
      <c r="B102" s="9"/>
      <c r="C102" s="14" t="s">
        <v>35</v>
      </c>
      <c r="D102" s="14" t="s">
        <v>1133</v>
      </c>
      <c r="E102" s="14" t="s">
        <v>1297</v>
      </c>
      <c r="F102" s="14" t="s">
        <v>22</v>
      </c>
      <c r="G102" s="15" t="s">
        <v>1298</v>
      </c>
      <c r="H102" s="15" t="s">
        <v>1299</v>
      </c>
      <c r="I102" s="15" t="s">
        <v>22</v>
      </c>
      <c r="J102" s="16">
        <v>7388000</v>
      </c>
      <c r="K102" s="17">
        <v>5</v>
      </c>
      <c r="L102" s="10">
        <v>36940000</v>
      </c>
      <c r="M102" s="15" t="s">
        <v>1300</v>
      </c>
      <c r="N102" s="11" t="s">
        <v>1137</v>
      </c>
      <c r="O102" s="9" t="s">
        <v>1138</v>
      </c>
      <c r="P102" s="9" t="s">
        <v>1139</v>
      </c>
      <c r="Q102" s="467">
        <v>42983</v>
      </c>
    </row>
    <row r="103" spans="1:17" ht="20.100000000000001" customHeight="1" x14ac:dyDescent="0.25">
      <c r="A103" s="8">
        <v>101</v>
      </c>
      <c r="B103" s="9"/>
      <c r="C103" s="14" t="s">
        <v>35</v>
      </c>
      <c r="D103" s="14" t="s">
        <v>1133</v>
      </c>
      <c r="E103" s="14" t="s">
        <v>1301</v>
      </c>
      <c r="F103" s="14" t="s">
        <v>22</v>
      </c>
      <c r="G103" s="15" t="s">
        <v>1298</v>
      </c>
      <c r="H103" s="15" t="s">
        <v>1299</v>
      </c>
      <c r="I103" s="15" t="s">
        <v>22</v>
      </c>
      <c r="J103" s="16">
        <v>8582000</v>
      </c>
      <c r="K103" s="17">
        <v>5</v>
      </c>
      <c r="L103" s="10">
        <v>42910000</v>
      </c>
      <c r="M103" s="15" t="s">
        <v>1300</v>
      </c>
      <c r="N103" s="11" t="s">
        <v>1137</v>
      </c>
      <c r="O103" s="9" t="s">
        <v>1138</v>
      </c>
      <c r="P103" s="9" t="s">
        <v>1139</v>
      </c>
      <c r="Q103" s="467">
        <v>42983</v>
      </c>
    </row>
    <row r="104" spans="1:17" ht="20.100000000000001" customHeight="1" x14ac:dyDescent="0.25">
      <c r="A104" s="8">
        <v>102</v>
      </c>
      <c r="B104" s="9"/>
      <c r="C104" s="14" t="s">
        <v>35</v>
      </c>
      <c r="D104" s="14" t="s">
        <v>1133</v>
      </c>
      <c r="E104" s="14" t="s">
        <v>1302</v>
      </c>
      <c r="F104" s="14" t="s">
        <v>22</v>
      </c>
      <c r="G104" s="15" t="s">
        <v>1298</v>
      </c>
      <c r="H104" s="15" t="s">
        <v>1299</v>
      </c>
      <c r="I104" s="15" t="s">
        <v>22</v>
      </c>
      <c r="J104" s="16">
        <v>7831000</v>
      </c>
      <c r="K104" s="17">
        <v>5</v>
      </c>
      <c r="L104" s="10">
        <v>39155000</v>
      </c>
      <c r="M104" s="15" t="s">
        <v>1300</v>
      </c>
      <c r="N104" s="11" t="s">
        <v>1137</v>
      </c>
      <c r="O104" s="9" t="s">
        <v>1138</v>
      </c>
      <c r="P104" s="9" t="s">
        <v>1139</v>
      </c>
      <c r="Q104" s="467">
        <v>42983</v>
      </c>
    </row>
    <row r="105" spans="1:17" ht="20.100000000000001" customHeight="1" x14ac:dyDescent="0.25">
      <c r="A105" s="8">
        <v>103</v>
      </c>
      <c r="B105" s="9"/>
      <c r="C105" s="14" t="s">
        <v>35</v>
      </c>
      <c r="D105" s="14" t="s">
        <v>1133</v>
      </c>
      <c r="E105" s="14" t="s">
        <v>1303</v>
      </c>
      <c r="F105" s="14" t="s">
        <v>22</v>
      </c>
      <c r="G105" s="15" t="s">
        <v>1298</v>
      </c>
      <c r="H105" s="15" t="s">
        <v>1299</v>
      </c>
      <c r="I105" s="15" t="s">
        <v>22</v>
      </c>
      <c r="J105" s="16">
        <v>7831000</v>
      </c>
      <c r="K105" s="17">
        <v>5</v>
      </c>
      <c r="L105" s="10">
        <v>39155000</v>
      </c>
      <c r="M105" s="15" t="s">
        <v>1300</v>
      </c>
      <c r="N105" s="11" t="s">
        <v>1137</v>
      </c>
      <c r="O105" s="9" t="s">
        <v>1138</v>
      </c>
      <c r="P105" s="9" t="s">
        <v>1139</v>
      </c>
      <c r="Q105" s="467">
        <v>42983</v>
      </c>
    </row>
    <row r="106" spans="1:17" ht="20.100000000000001" customHeight="1" x14ac:dyDescent="0.25">
      <c r="A106" s="8">
        <v>104</v>
      </c>
      <c r="B106" s="9"/>
      <c r="C106" s="14" t="s">
        <v>35</v>
      </c>
      <c r="D106" s="14" t="s">
        <v>1133</v>
      </c>
      <c r="E106" s="14" t="s">
        <v>1304</v>
      </c>
      <c r="F106" s="14" t="s">
        <v>22</v>
      </c>
      <c r="G106" s="15" t="s">
        <v>1298</v>
      </c>
      <c r="H106" s="15" t="s">
        <v>1299</v>
      </c>
      <c r="I106" s="15" t="s">
        <v>22</v>
      </c>
      <c r="J106" s="16">
        <v>5461000</v>
      </c>
      <c r="K106" s="17">
        <v>5</v>
      </c>
      <c r="L106" s="10">
        <v>27305000</v>
      </c>
      <c r="M106" s="15" t="s">
        <v>1300</v>
      </c>
      <c r="N106" s="11" t="s">
        <v>1137</v>
      </c>
      <c r="O106" s="9" t="s">
        <v>1138</v>
      </c>
      <c r="P106" s="9" t="s">
        <v>1139</v>
      </c>
      <c r="Q106" s="467">
        <v>42983</v>
      </c>
    </row>
    <row r="107" spans="1:17" ht="20.100000000000001" customHeight="1" x14ac:dyDescent="0.25">
      <c r="A107" s="8">
        <v>105</v>
      </c>
      <c r="B107" s="9"/>
      <c r="C107" s="14" t="s">
        <v>35</v>
      </c>
      <c r="D107" s="14" t="s">
        <v>1133</v>
      </c>
      <c r="E107" s="14" t="s">
        <v>1305</v>
      </c>
      <c r="F107" s="14" t="s">
        <v>22</v>
      </c>
      <c r="G107" s="15" t="s">
        <v>1298</v>
      </c>
      <c r="H107" s="15" t="s">
        <v>1299</v>
      </c>
      <c r="I107" s="15" t="s">
        <v>22</v>
      </c>
      <c r="J107" s="16">
        <v>5910000</v>
      </c>
      <c r="K107" s="17">
        <v>5</v>
      </c>
      <c r="L107" s="10">
        <v>29550000</v>
      </c>
      <c r="M107" s="15" t="s">
        <v>1300</v>
      </c>
      <c r="N107" s="11" t="s">
        <v>1137</v>
      </c>
      <c r="O107" s="9" t="s">
        <v>1138</v>
      </c>
      <c r="P107" s="9" t="s">
        <v>1139</v>
      </c>
      <c r="Q107" s="467">
        <v>42983</v>
      </c>
    </row>
    <row r="108" spans="1:17" ht="20.100000000000001" customHeight="1" x14ac:dyDescent="0.25">
      <c r="A108" s="8">
        <v>106</v>
      </c>
      <c r="B108" s="9"/>
      <c r="C108" s="14" t="s">
        <v>35</v>
      </c>
      <c r="D108" s="14" t="s">
        <v>1133</v>
      </c>
      <c r="E108" s="14" t="s">
        <v>1306</v>
      </c>
      <c r="F108" s="14" t="s">
        <v>22</v>
      </c>
      <c r="G108" s="15" t="s">
        <v>1298</v>
      </c>
      <c r="H108" s="15" t="s">
        <v>1299</v>
      </c>
      <c r="I108" s="15" t="s">
        <v>22</v>
      </c>
      <c r="J108" s="16">
        <v>10922000</v>
      </c>
      <c r="K108" s="17">
        <v>10</v>
      </c>
      <c r="L108" s="10">
        <v>109220000</v>
      </c>
      <c r="M108" s="15" t="s">
        <v>1300</v>
      </c>
      <c r="N108" s="11" t="s">
        <v>1137</v>
      </c>
      <c r="O108" s="9" t="s">
        <v>1138</v>
      </c>
      <c r="P108" s="9" t="s">
        <v>1139</v>
      </c>
      <c r="Q108" s="467">
        <v>42983</v>
      </c>
    </row>
    <row r="109" spans="1:17" ht="20.100000000000001" customHeight="1" x14ac:dyDescent="0.25">
      <c r="A109" s="8">
        <v>107</v>
      </c>
      <c r="B109" s="9"/>
      <c r="C109" s="14" t="s">
        <v>35</v>
      </c>
      <c r="D109" s="14" t="s">
        <v>1133</v>
      </c>
      <c r="E109" s="14" t="s">
        <v>78</v>
      </c>
      <c r="F109" s="14" t="s">
        <v>22</v>
      </c>
      <c r="G109" s="15" t="s">
        <v>1307</v>
      </c>
      <c r="H109" s="15" t="s">
        <v>60</v>
      </c>
      <c r="I109" s="15" t="s">
        <v>22</v>
      </c>
      <c r="J109" s="16">
        <v>6000000</v>
      </c>
      <c r="K109" s="17">
        <v>5</v>
      </c>
      <c r="L109" s="10">
        <v>30000000</v>
      </c>
      <c r="M109" s="15" t="s">
        <v>1136</v>
      </c>
      <c r="N109" s="11" t="s">
        <v>1137</v>
      </c>
      <c r="O109" s="9" t="s">
        <v>1138</v>
      </c>
      <c r="P109" s="9" t="s">
        <v>1139</v>
      </c>
      <c r="Q109" s="467">
        <v>42983</v>
      </c>
    </row>
    <row r="110" spans="1:17" ht="20.100000000000001" customHeight="1" x14ac:dyDescent="0.25">
      <c r="A110" s="8">
        <v>108</v>
      </c>
      <c r="B110" s="9"/>
      <c r="C110" s="14" t="s">
        <v>35</v>
      </c>
      <c r="D110" s="14" t="s">
        <v>1133</v>
      </c>
      <c r="E110" s="14" t="s">
        <v>80</v>
      </c>
      <c r="F110" s="14" t="s">
        <v>22</v>
      </c>
      <c r="G110" s="15" t="s">
        <v>1307</v>
      </c>
      <c r="H110" s="15" t="s">
        <v>60</v>
      </c>
      <c r="I110" s="15" t="s">
        <v>22</v>
      </c>
      <c r="J110" s="16">
        <v>6000000</v>
      </c>
      <c r="K110" s="17">
        <v>5</v>
      </c>
      <c r="L110" s="10">
        <v>30000000</v>
      </c>
      <c r="M110" s="15" t="s">
        <v>1136</v>
      </c>
      <c r="N110" s="11" t="s">
        <v>1137</v>
      </c>
      <c r="O110" s="9" t="s">
        <v>1138</v>
      </c>
      <c r="P110" s="9" t="s">
        <v>1139</v>
      </c>
      <c r="Q110" s="467">
        <v>42983</v>
      </c>
    </row>
    <row r="111" spans="1:17" ht="20.100000000000001" customHeight="1" x14ac:dyDescent="0.25">
      <c r="A111" s="8">
        <v>109</v>
      </c>
      <c r="B111" s="9"/>
      <c r="C111" s="14" t="s">
        <v>35</v>
      </c>
      <c r="D111" s="14" t="s">
        <v>1133</v>
      </c>
      <c r="E111" s="14" t="s">
        <v>81</v>
      </c>
      <c r="F111" s="14" t="s">
        <v>22</v>
      </c>
      <c r="G111" s="15" t="s">
        <v>1308</v>
      </c>
      <c r="H111" s="15" t="s">
        <v>60</v>
      </c>
      <c r="I111" s="15" t="s">
        <v>22</v>
      </c>
      <c r="J111" s="16">
        <v>6000000</v>
      </c>
      <c r="K111" s="17">
        <v>5</v>
      </c>
      <c r="L111" s="10">
        <v>30000000</v>
      </c>
      <c r="M111" s="15" t="s">
        <v>1136</v>
      </c>
      <c r="N111" s="11" t="s">
        <v>1137</v>
      </c>
      <c r="O111" s="9" t="s">
        <v>1138</v>
      </c>
      <c r="P111" s="9" t="s">
        <v>1139</v>
      </c>
      <c r="Q111" s="467">
        <v>42983</v>
      </c>
    </row>
    <row r="112" spans="1:17" ht="20.100000000000001" customHeight="1" x14ac:dyDescent="0.25">
      <c r="A112" s="8">
        <v>110</v>
      </c>
      <c r="B112" s="9"/>
      <c r="C112" s="14" t="s">
        <v>35</v>
      </c>
      <c r="D112" s="14" t="s">
        <v>1133</v>
      </c>
      <c r="E112" s="14" t="s">
        <v>1309</v>
      </c>
      <c r="F112" s="14" t="s">
        <v>22</v>
      </c>
      <c r="G112" s="15" t="s">
        <v>1307</v>
      </c>
      <c r="H112" s="15" t="s">
        <v>60</v>
      </c>
      <c r="I112" s="15" t="s">
        <v>22</v>
      </c>
      <c r="J112" s="16">
        <v>6000000</v>
      </c>
      <c r="K112" s="17">
        <v>5</v>
      </c>
      <c r="L112" s="10">
        <v>30000000</v>
      </c>
      <c r="M112" s="15" t="s">
        <v>1136</v>
      </c>
      <c r="N112" s="11" t="s">
        <v>1137</v>
      </c>
      <c r="O112" s="9" t="s">
        <v>1138</v>
      </c>
      <c r="P112" s="9" t="s">
        <v>1139</v>
      </c>
      <c r="Q112" s="467">
        <v>42983</v>
      </c>
    </row>
    <row r="113" spans="1:17" ht="20.100000000000001" customHeight="1" x14ac:dyDescent="0.25">
      <c r="A113" s="8">
        <v>111</v>
      </c>
      <c r="B113" s="9"/>
      <c r="C113" s="14" t="s">
        <v>35</v>
      </c>
      <c r="D113" s="14" t="s">
        <v>1133</v>
      </c>
      <c r="E113" s="14" t="s">
        <v>82</v>
      </c>
      <c r="F113" s="14" t="s">
        <v>22</v>
      </c>
      <c r="G113" s="15" t="s">
        <v>1308</v>
      </c>
      <c r="H113" s="15" t="s">
        <v>60</v>
      </c>
      <c r="I113" s="15" t="s">
        <v>22</v>
      </c>
      <c r="J113" s="16">
        <v>6000000</v>
      </c>
      <c r="K113" s="17">
        <v>5</v>
      </c>
      <c r="L113" s="10">
        <v>30000000</v>
      </c>
      <c r="M113" s="15" t="s">
        <v>1136</v>
      </c>
      <c r="N113" s="11" t="s">
        <v>1137</v>
      </c>
      <c r="O113" s="9" t="s">
        <v>1138</v>
      </c>
      <c r="P113" s="9" t="s">
        <v>1139</v>
      </c>
      <c r="Q113" s="467">
        <v>42983</v>
      </c>
    </row>
    <row r="114" spans="1:17" ht="20.100000000000001" customHeight="1" x14ac:dyDescent="0.25">
      <c r="A114" s="8">
        <v>112</v>
      </c>
      <c r="B114" s="9"/>
      <c r="C114" s="14" t="s">
        <v>35</v>
      </c>
      <c r="D114" s="14" t="s">
        <v>1133</v>
      </c>
      <c r="E114" s="14" t="s">
        <v>83</v>
      </c>
      <c r="F114" s="14" t="s">
        <v>22</v>
      </c>
      <c r="G114" s="15" t="s">
        <v>1308</v>
      </c>
      <c r="H114" s="15" t="s">
        <v>60</v>
      </c>
      <c r="I114" s="15" t="s">
        <v>22</v>
      </c>
      <c r="J114" s="16">
        <v>7500000</v>
      </c>
      <c r="K114" s="17">
        <v>5</v>
      </c>
      <c r="L114" s="10">
        <v>37500000</v>
      </c>
      <c r="M114" s="15" t="s">
        <v>1136</v>
      </c>
      <c r="N114" s="11" t="s">
        <v>1137</v>
      </c>
      <c r="O114" s="9" t="s">
        <v>1138</v>
      </c>
      <c r="P114" s="9" t="s">
        <v>1139</v>
      </c>
      <c r="Q114" s="467">
        <v>42983</v>
      </c>
    </row>
    <row r="115" spans="1:17" ht="20.100000000000001" customHeight="1" x14ac:dyDescent="0.25">
      <c r="A115" s="8">
        <v>113</v>
      </c>
      <c r="B115" s="9"/>
      <c r="C115" s="14" t="s">
        <v>35</v>
      </c>
      <c r="D115" s="14" t="s">
        <v>1133</v>
      </c>
      <c r="E115" s="14" t="s">
        <v>84</v>
      </c>
      <c r="F115" s="14" t="s">
        <v>22</v>
      </c>
      <c r="G115" s="15" t="s">
        <v>1308</v>
      </c>
      <c r="H115" s="15" t="s">
        <v>60</v>
      </c>
      <c r="I115" s="15" t="s">
        <v>22</v>
      </c>
      <c r="J115" s="16">
        <v>7500000</v>
      </c>
      <c r="K115" s="17">
        <v>5</v>
      </c>
      <c r="L115" s="10">
        <v>37500000</v>
      </c>
      <c r="M115" s="15" t="s">
        <v>1136</v>
      </c>
      <c r="N115" s="11" t="s">
        <v>1137</v>
      </c>
      <c r="O115" s="9" t="s">
        <v>1138</v>
      </c>
      <c r="P115" s="9" t="s">
        <v>1139</v>
      </c>
      <c r="Q115" s="467">
        <v>42983</v>
      </c>
    </row>
    <row r="116" spans="1:17" ht="20.100000000000001" customHeight="1" x14ac:dyDescent="0.25">
      <c r="A116" s="8">
        <v>114</v>
      </c>
      <c r="B116" s="9"/>
      <c r="C116" s="14" t="s">
        <v>35</v>
      </c>
      <c r="D116" s="14" t="s">
        <v>1133</v>
      </c>
      <c r="E116" s="14" t="s">
        <v>85</v>
      </c>
      <c r="F116" s="14" t="s">
        <v>22</v>
      </c>
      <c r="G116" s="15" t="s">
        <v>1308</v>
      </c>
      <c r="H116" s="15" t="s">
        <v>60</v>
      </c>
      <c r="I116" s="15" t="s">
        <v>22</v>
      </c>
      <c r="J116" s="16">
        <v>7500000</v>
      </c>
      <c r="K116" s="17">
        <v>5</v>
      </c>
      <c r="L116" s="10">
        <v>37500000</v>
      </c>
      <c r="M116" s="15" t="s">
        <v>1136</v>
      </c>
      <c r="N116" s="11" t="s">
        <v>1137</v>
      </c>
      <c r="O116" s="9" t="s">
        <v>1138</v>
      </c>
      <c r="P116" s="9" t="s">
        <v>1139</v>
      </c>
      <c r="Q116" s="467">
        <v>42983</v>
      </c>
    </row>
    <row r="117" spans="1:17" ht="20.100000000000001" customHeight="1" x14ac:dyDescent="0.25">
      <c r="A117" s="8">
        <v>115</v>
      </c>
      <c r="B117" s="9"/>
      <c r="C117" s="14" t="s">
        <v>35</v>
      </c>
      <c r="D117" s="14" t="s">
        <v>1133</v>
      </c>
      <c r="E117" s="14" t="s">
        <v>1310</v>
      </c>
      <c r="F117" s="14" t="s">
        <v>22</v>
      </c>
      <c r="G117" s="15" t="s">
        <v>1307</v>
      </c>
      <c r="H117" s="15" t="s">
        <v>60</v>
      </c>
      <c r="I117" s="15" t="s">
        <v>22</v>
      </c>
      <c r="J117" s="16">
        <v>6000000</v>
      </c>
      <c r="K117" s="17">
        <v>5</v>
      </c>
      <c r="L117" s="10">
        <v>30000000</v>
      </c>
      <c r="M117" s="15" t="s">
        <v>1136</v>
      </c>
      <c r="N117" s="11" t="s">
        <v>1137</v>
      </c>
      <c r="O117" s="9" t="s">
        <v>1138</v>
      </c>
      <c r="P117" s="9" t="s">
        <v>1139</v>
      </c>
      <c r="Q117" s="467">
        <v>42983</v>
      </c>
    </row>
    <row r="118" spans="1:17" ht="20.100000000000001" customHeight="1" x14ac:dyDescent="0.25">
      <c r="A118" s="8">
        <v>116</v>
      </c>
      <c r="B118" s="9"/>
      <c r="C118" s="14" t="s">
        <v>35</v>
      </c>
      <c r="D118" s="14" t="s">
        <v>1133</v>
      </c>
      <c r="E118" s="14" t="s">
        <v>86</v>
      </c>
      <c r="F118" s="14" t="s">
        <v>22</v>
      </c>
      <c r="G118" s="15" t="s">
        <v>1308</v>
      </c>
      <c r="H118" s="15" t="s">
        <v>60</v>
      </c>
      <c r="I118" s="15" t="s">
        <v>22</v>
      </c>
      <c r="J118" s="16">
        <v>400000</v>
      </c>
      <c r="K118" s="17">
        <v>20</v>
      </c>
      <c r="L118" s="10">
        <v>8000000</v>
      </c>
      <c r="M118" s="15" t="s">
        <v>1136</v>
      </c>
      <c r="N118" s="11" t="s">
        <v>1137</v>
      </c>
      <c r="O118" s="9" t="s">
        <v>1138</v>
      </c>
      <c r="P118" s="9" t="s">
        <v>1139</v>
      </c>
      <c r="Q118" s="467">
        <v>42983</v>
      </c>
    </row>
    <row r="119" spans="1:17" ht="20.100000000000001" customHeight="1" x14ac:dyDescent="0.25">
      <c r="A119" s="8">
        <v>117</v>
      </c>
      <c r="B119" s="9"/>
      <c r="C119" s="14" t="s">
        <v>35</v>
      </c>
      <c r="D119" s="14" t="s">
        <v>1133</v>
      </c>
      <c r="E119" s="14" t="s">
        <v>1311</v>
      </c>
      <c r="F119" s="14" t="s">
        <v>22</v>
      </c>
      <c r="G119" s="15" t="s">
        <v>1308</v>
      </c>
      <c r="H119" s="15" t="s">
        <v>60</v>
      </c>
      <c r="I119" s="15" t="s">
        <v>22</v>
      </c>
      <c r="J119" s="16">
        <v>500000</v>
      </c>
      <c r="K119" s="17">
        <v>20</v>
      </c>
      <c r="L119" s="10">
        <v>10000000</v>
      </c>
      <c r="M119" s="15" t="s">
        <v>1136</v>
      </c>
      <c r="N119" s="11" t="s">
        <v>1137</v>
      </c>
      <c r="O119" s="9" t="s">
        <v>1138</v>
      </c>
      <c r="P119" s="9" t="s">
        <v>1139</v>
      </c>
      <c r="Q119" s="467">
        <v>42983</v>
      </c>
    </row>
    <row r="120" spans="1:17" ht="20.100000000000001" customHeight="1" x14ac:dyDescent="0.25">
      <c r="A120" s="8">
        <v>118</v>
      </c>
      <c r="B120" s="9"/>
      <c r="C120" s="14" t="s">
        <v>35</v>
      </c>
      <c r="D120" s="14" t="s">
        <v>1133</v>
      </c>
      <c r="E120" s="14" t="s">
        <v>89</v>
      </c>
      <c r="F120" s="14" t="s">
        <v>22</v>
      </c>
      <c r="G120" s="15" t="s">
        <v>1307</v>
      </c>
      <c r="H120" s="15" t="s">
        <v>60</v>
      </c>
      <c r="I120" s="15" t="s">
        <v>22</v>
      </c>
      <c r="J120" s="16">
        <v>600000</v>
      </c>
      <c r="K120" s="17">
        <v>20</v>
      </c>
      <c r="L120" s="10">
        <v>12000000</v>
      </c>
      <c r="M120" s="15" t="s">
        <v>1136</v>
      </c>
      <c r="N120" s="11" t="s">
        <v>1137</v>
      </c>
      <c r="O120" s="9" t="s">
        <v>1138</v>
      </c>
      <c r="P120" s="9" t="s">
        <v>1139</v>
      </c>
      <c r="Q120" s="467">
        <v>42983</v>
      </c>
    </row>
    <row r="121" spans="1:17" ht="20.100000000000001" customHeight="1" x14ac:dyDescent="0.25">
      <c r="A121" s="8">
        <v>119</v>
      </c>
      <c r="B121" s="9"/>
      <c r="C121" s="14" t="s">
        <v>35</v>
      </c>
      <c r="D121" s="14" t="s">
        <v>1133</v>
      </c>
      <c r="E121" s="14" t="s">
        <v>90</v>
      </c>
      <c r="F121" s="14" t="s">
        <v>22</v>
      </c>
      <c r="G121" s="15" t="s">
        <v>1307</v>
      </c>
      <c r="H121" s="15" t="s">
        <v>60</v>
      </c>
      <c r="I121" s="15" t="s">
        <v>22</v>
      </c>
      <c r="J121" s="16">
        <v>800000</v>
      </c>
      <c r="K121" s="17">
        <v>20</v>
      </c>
      <c r="L121" s="10">
        <v>16000000</v>
      </c>
      <c r="M121" s="15" t="s">
        <v>1136</v>
      </c>
      <c r="N121" s="11" t="s">
        <v>1137</v>
      </c>
      <c r="O121" s="9" t="s">
        <v>1138</v>
      </c>
      <c r="P121" s="9" t="s">
        <v>1139</v>
      </c>
      <c r="Q121" s="467">
        <v>42983</v>
      </c>
    </row>
    <row r="122" spans="1:17" ht="20.100000000000001" customHeight="1" x14ac:dyDescent="0.25">
      <c r="A122" s="8">
        <v>120</v>
      </c>
      <c r="B122" s="9"/>
      <c r="C122" s="14" t="s">
        <v>35</v>
      </c>
      <c r="D122" s="14" t="s">
        <v>1133</v>
      </c>
      <c r="E122" s="14" t="s">
        <v>96</v>
      </c>
      <c r="F122" s="14" t="s">
        <v>22</v>
      </c>
      <c r="G122" s="15" t="s">
        <v>1135</v>
      </c>
      <c r="H122" s="15" t="s">
        <v>93</v>
      </c>
      <c r="I122" s="15" t="s">
        <v>22</v>
      </c>
      <c r="J122" s="16">
        <v>4400000</v>
      </c>
      <c r="K122" s="17">
        <v>130</v>
      </c>
      <c r="L122" s="10">
        <v>572000000</v>
      </c>
      <c r="M122" s="15" t="s">
        <v>1136</v>
      </c>
      <c r="N122" s="11" t="s">
        <v>1137</v>
      </c>
      <c r="O122" s="9" t="s">
        <v>1138</v>
      </c>
      <c r="P122" s="9" t="s">
        <v>1139</v>
      </c>
      <c r="Q122" s="467">
        <v>42983</v>
      </c>
    </row>
    <row r="123" spans="1:17" ht="20.100000000000001" customHeight="1" x14ac:dyDescent="0.25">
      <c r="A123" s="8">
        <v>121</v>
      </c>
      <c r="B123" s="9"/>
      <c r="C123" s="14" t="s">
        <v>35</v>
      </c>
      <c r="D123" s="14" t="s">
        <v>1133</v>
      </c>
      <c r="E123" s="14" t="s">
        <v>1312</v>
      </c>
      <c r="F123" s="14" t="s">
        <v>22</v>
      </c>
      <c r="G123" s="15" t="s">
        <v>1135</v>
      </c>
      <c r="H123" s="15" t="s">
        <v>93</v>
      </c>
      <c r="I123" s="15" t="s">
        <v>22</v>
      </c>
      <c r="J123" s="16">
        <v>5700000</v>
      </c>
      <c r="K123" s="17">
        <v>110</v>
      </c>
      <c r="L123" s="10">
        <v>627000000</v>
      </c>
      <c r="M123" s="15" t="s">
        <v>1136</v>
      </c>
      <c r="N123" s="11" t="s">
        <v>1137</v>
      </c>
      <c r="O123" s="9" t="s">
        <v>1138</v>
      </c>
      <c r="P123" s="9" t="s">
        <v>1139</v>
      </c>
      <c r="Q123" s="467">
        <v>42983</v>
      </c>
    </row>
    <row r="124" spans="1:17" ht="20.100000000000001" customHeight="1" x14ac:dyDescent="0.25">
      <c r="A124" s="8">
        <v>122</v>
      </c>
      <c r="B124" s="9"/>
      <c r="C124" s="14" t="s">
        <v>35</v>
      </c>
      <c r="D124" s="14" t="s">
        <v>1133</v>
      </c>
      <c r="E124" s="14" t="s">
        <v>1313</v>
      </c>
      <c r="F124" s="14" t="s">
        <v>22</v>
      </c>
      <c r="G124" s="15" t="s">
        <v>1135</v>
      </c>
      <c r="H124" s="15" t="s">
        <v>93</v>
      </c>
      <c r="I124" s="15" t="s">
        <v>22</v>
      </c>
      <c r="J124" s="16">
        <v>7800000</v>
      </c>
      <c r="K124" s="17">
        <v>10</v>
      </c>
      <c r="L124" s="10">
        <v>78000000</v>
      </c>
      <c r="M124" s="15" t="s">
        <v>1136</v>
      </c>
      <c r="N124" s="11" t="s">
        <v>1137</v>
      </c>
      <c r="O124" s="9" t="s">
        <v>1138</v>
      </c>
      <c r="P124" s="9" t="s">
        <v>1139</v>
      </c>
      <c r="Q124" s="467">
        <v>42983</v>
      </c>
    </row>
    <row r="125" spans="1:17" ht="20.100000000000001" customHeight="1" x14ac:dyDescent="0.25">
      <c r="A125" s="8">
        <v>123</v>
      </c>
      <c r="B125" s="9"/>
      <c r="C125" s="14" t="s">
        <v>35</v>
      </c>
      <c r="D125" s="14" t="s">
        <v>1133</v>
      </c>
      <c r="E125" s="14" t="s">
        <v>1314</v>
      </c>
      <c r="F125" s="14" t="s">
        <v>22</v>
      </c>
      <c r="G125" s="15" t="s">
        <v>1135</v>
      </c>
      <c r="H125" s="15" t="s">
        <v>93</v>
      </c>
      <c r="I125" s="15" t="s">
        <v>22</v>
      </c>
      <c r="J125" s="16">
        <v>1570000</v>
      </c>
      <c r="K125" s="17">
        <v>50</v>
      </c>
      <c r="L125" s="10">
        <v>78500000</v>
      </c>
      <c r="M125" s="15" t="s">
        <v>1136</v>
      </c>
      <c r="N125" s="11" t="s">
        <v>1137</v>
      </c>
      <c r="O125" s="9" t="s">
        <v>1138</v>
      </c>
      <c r="P125" s="9" t="s">
        <v>1139</v>
      </c>
      <c r="Q125" s="467">
        <v>42983</v>
      </c>
    </row>
    <row r="126" spans="1:17" ht="20.100000000000001" customHeight="1" x14ac:dyDescent="0.25">
      <c r="A126" s="8">
        <v>124</v>
      </c>
      <c r="B126" s="9"/>
      <c r="C126" s="14" t="s">
        <v>35</v>
      </c>
      <c r="D126" s="14" t="s">
        <v>1133</v>
      </c>
      <c r="E126" s="14" t="s">
        <v>1315</v>
      </c>
      <c r="F126" s="14" t="s">
        <v>22</v>
      </c>
      <c r="G126" s="15" t="s">
        <v>1135</v>
      </c>
      <c r="H126" s="15" t="s">
        <v>93</v>
      </c>
      <c r="I126" s="15" t="s">
        <v>22</v>
      </c>
      <c r="J126" s="16">
        <v>1570000</v>
      </c>
      <c r="K126" s="17">
        <v>260</v>
      </c>
      <c r="L126" s="10">
        <v>408200000</v>
      </c>
      <c r="M126" s="15" t="s">
        <v>1136</v>
      </c>
      <c r="N126" s="11" t="s">
        <v>1137</v>
      </c>
      <c r="O126" s="9" t="s">
        <v>1138</v>
      </c>
      <c r="P126" s="9" t="s">
        <v>1139</v>
      </c>
      <c r="Q126" s="467">
        <v>42983</v>
      </c>
    </row>
    <row r="127" spans="1:17" ht="20.100000000000001" customHeight="1" x14ac:dyDescent="0.25">
      <c r="A127" s="8">
        <v>125</v>
      </c>
      <c r="B127" s="9"/>
      <c r="C127" s="14" t="s">
        <v>35</v>
      </c>
      <c r="D127" s="14" t="s">
        <v>1133</v>
      </c>
      <c r="E127" s="14" t="s">
        <v>1316</v>
      </c>
      <c r="F127" s="14" t="s">
        <v>22</v>
      </c>
      <c r="G127" s="15" t="s">
        <v>1135</v>
      </c>
      <c r="H127" s="15" t="s">
        <v>93</v>
      </c>
      <c r="I127" s="15" t="s">
        <v>22</v>
      </c>
      <c r="J127" s="16">
        <v>1800000</v>
      </c>
      <c r="K127" s="17">
        <v>10</v>
      </c>
      <c r="L127" s="10">
        <v>18000000</v>
      </c>
      <c r="M127" s="15" t="s">
        <v>1136</v>
      </c>
      <c r="N127" s="11" t="s">
        <v>1137</v>
      </c>
      <c r="O127" s="9" t="s">
        <v>1138</v>
      </c>
      <c r="P127" s="9" t="s">
        <v>1139</v>
      </c>
      <c r="Q127" s="467">
        <v>42983</v>
      </c>
    </row>
    <row r="128" spans="1:17" ht="20.100000000000001" customHeight="1" x14ac:dyDescent="0.25">
      <c r="A128" s="8">
        <v>126</v>
      </c>
      <c r="B128" s="9"/>
      <c r="C128" s="14" t="s">
        <v>35</v>
      </c>
      <c r="D128" s="14" t="s">
        <v>1133</v>
      </c>
      <c r="E128" s="14" t="s">
        <v>1317</v>
      </c>
      <c r="F128" s="14" t="s">
        <v>22</v>
      </c>
      <c r="G128" s="15" t="s">
        <v>1135</v>
      </c>
      <c r="H128" s="15" t="s">
        <v>93</v>
      </c>
      <c r="I128" s="15" t="s">
        <v>22</v>
      </c>
      <c r="J128" s="16">
        <v>8300000</v>
      </c>
      <c r="K128" s="17">
        <v>1</v>
      </c>
      <c r="L128" s="10">
        <v>8300000</v>
      </c>
      <c r="M128" s="15" t="s">
        <v>1136</v>
      </c>
      <c r="N128" s="11" t="s">
        <v>1137</v>
      </c>
      <c r="O128" s="9" t="s">
        <v>1138</v>
      </c>
      <c r="P128" s="9" t="s">
        <v>1139</v>
      </c>
      <c r="Q128" s="467">
        <v>42983</v>
      </c>
    </row>
    <row r="129" spans="1:17" ht="20.100000000000001" customHeight="1" x14ac:dyDescent="0.25">
      <c r="A129" s="8">
        <v>127</v>
      </c>
      <c r="B129" s="9"/>
      <c r="C129" s="14" t="s">
        <v>35</v>
      </c>
      <c r="D129" s="14" t="s">
        <v>1133</v>
      </c>
      <c r="E129" s="14" t="s">
        <v>1318</v>
      </c>
      <c r="F129" s="14" t="s">
        <v>22</v>
      </c>
      <c r="G129" s="15" t="s">
        <v>1135</v>
      </c>
      <c r="H129" s="15" t="s">
        <v>93</v>
      </c>
      <c r="I129" s="15" t="s">
        <v>22</v>
      </c>
      <c r="J129" s="16">
        <v>5200000</v>
      </c>
      <c r="K129" s="17">
        <v>10</v>
      </c>
      <c r="L129" s="10">
        <v>52000000</v>
      </c>
      <c r="M129" s="15" t="s">
        <v>1136</v>
      </c>
      <c r="N129" s="11" t="s">
        <v>1137</v>
      </c>
      <c r="O129" s="9" t="s">
        <v>1138</v>
      </c>
      <c r="P129" s="9" t="s">
        <v>1139</v>
      </c>
      <c r="Q129" s="467">
        <v>42983</v>
      </c>
    </row>
    <row r="130" spans="1:17" ht="20.100000000000001" customHeight="1" x14ac:dyDescent="0.25">
      <c r="A130" s="8">
        <v>128</v>
      </c>
      <c r="B130" s="9"/>
      <c r="C130" s="14" t="s">
        <v>1163</v>
      </c>
      <c r="D130" s="14" t="s">
        <v>1164</v>
      </c>
      <c r="E130" s="14" t="s">
        <v>1319</v>
      </c>
      <c r="F130" s="14" t="s">
        <v>22</v>
      </c>
      <c r="G130" s="15" t="s">
        <v>1135</v>
      </c>
      <c r="H130" s="15" t="s">
        <v>93</v>
      </c>
      <c r="I130" s="15" t="s">
        <v>22</v>
      </c>
      <c r="J130" s="16">
        <v>12500000</v>
      </c>
      <c r="K130" s="17">
        <v>2</v>
      </c>
      <c r="L130" s="10">
        <v>25000000</v>
      </c>
      <c r="M130" s="15" t="s">
        <v>1136</v>
      </c>
      <c r="N130" s="11" t="s">
        <v>1137</v>
      </c>
      <c r="O130" s="9" t="s">
        <v>1138</v>
      </c>
      <c r="P130" s="9" t="s">
        <v>1139</v>
      </c>
      <c r="Q130" s="467">
        <v>42983</v>
      </c>
    </row>
    <row r="131" spans="1:17" ht="20.100000000000001" customHeight="1" x14ac:dyDescent="0.25">
      <c r="A131" s="8">
        <v>129</v>
      </c>
      <c r="B131" s="9"/>
      <c r="C131" s="14" t="s">
        <v>1163</v>
      </c>
      <c r="D131" s="14" t="s">
        <v>1164</v>
      </c>
      <c r="E131" s="14" t="s">
        <v>1320</v>
      </c>
      <c r="F131" s="14" t="s">
        <v>22</v>
      </c>
      <c r="G131" s="15" t="s">
        <v>1135</v>
      </c>
      <c r="H131" s="15" t="s">
        <v>93</v>
      </c>
      <c r="I131" s="15" t="s">
        <v>22</v>
      </c>
      <c r="J131" s="16">
        <v>12500000</v>
      </c>
      <c r="K131" s="17">
        <v>15</v>
      </c>
      <c r="L131" s="10">
        <v>187500000</v>
      </c>
      <c r="M131" s="15" t="s">
        <v>1136</v>
      </c>
      <c r="N131" s="11" t="s">
        <v>1137</v>
      </c>
      <c r="O131" s="9" t="s">
        <v>1138</v>
      </c>
      <c r="P131" s="9" t="s">
        <v>1139</v>
      </c>
      <c r="Q131" s="467">
        <v>42983</v>
      </c>
    </row>
    <row r="132" spans="1:17" ht="20.100000000000001" customHeight="1" x14ac:dyDescent="0.25">
      <c r="A132" s="8">
        <v>130</v>
      </c>
      <c r="B132" s="9"/>
      <c r="C132" s="14" t="s">
        <v>1141</v>
      </c>
      <c r="D132" s="14" t="s">
        <v>1142</v>
      </c>
      <c r="E132" s="14" t="s">
        <v>1321</v>
      </c>
      <c r="F132" s="14" t="s">
        <v>22</v>
      </c>
      <c r="G132" s="15" t="s">
        <v>1135</v>
      </c>
      <c r="H132" s="15" t="s">
        <v>93</v>
      </c>
      <c r="I132" s="15" t="s">
        <v>22</v>
      </c>
      <c r="J132" s="16">
        <v>2000000</v>
      </c>
      <c r="K132" s="17">
        <v>5</v>
      </c>
      <c r="L132" s="10">
        <v>10000000</v>
      </c>
      <c r="M132" s="15" t="s">
        <v>1136</v>
      </c>
      <c r="N132" s="11" t="s">
        <v>1137</v>
      </c>
      <c r="O132" s="9" t="s">
        <v>1138</v>
      </c>
      <c r="P132" s="9" t="s">
        <v>1139</v>
      </c>
      <c r="Q132" s="467">
        <v>42983</v>
      </c>
    </row>
    <row r="133" spans="1:17" ht="20.100000000000001" customHeight="1" x14ac:dyDescent="0.25">
      <c r="A133" s="8">
        <v>131</v>
      </c>
      <c r="B133" s="9"/>
      <c r="C133" s="14" t="s">
        <v>1141</v>
      </c>
      <c r="D133" s="14" t="s">
        <v>1142</v>
      </c>
      <c r="E133" s="14" t="s">
        <v>1322</v>
      </c>
      <c r="F133" s="14" t="s">
        <v>22</v>
      </c>
      <c r="G133" s="15" t="s">
        <v>1135</v>
      </c>
      <c r="H133" s="15" t="s">
        <v>93</v>
      </c>
      <c r="I133" s="15" t="s">
        <v>22</v>
      </c>
      <c r="J133" s="16">
        <v>5200000</v>
      </c>
      <c r="K133" s="17">
        <v>5</v>
      </c>
      <c r="L133" s="10">
        <v>26000000</v>
      </c>
      <c r="M133" s="15" t="s">
        <v>1136</v>
      </c>
      <c r="N133" s="11" t="s">
        <v>1137</v>
      </c>
      <c r="O133" s="9" t="s">
        <v>1138</v>
      </c>
      <c r="P133" s="9" t="s">
        <v>1139</v>
      </c>
      <c r="Q133" s="467">
        <v>42983</v>
      </c>
    </row>
    <row r="134" spans="1:17" ht="20.100000000000001" customHeight="1" x14ac:dyDescent="0.25">
      <c r="A134" s="8">
        <v>132</v>
      </c>
      <c r="B134" s="9"/>
      <c r="C134" s="14" t="s">
        <v>1323</v>
      </c>
      <c r="D134" s="14" t="s">
        <v>1324</v>
      </c>
      <c r="E134" s="14" t="s">
        <v>1325</v>
      </c>
      <c r="F134" s="14" t="s">
        <v>22</v>
      </c>
      <c r="G134" s="15" t="s">
        <v>1135</v>
      </c>
      <c r="H134" s="15" t="s">
        <v>93</v>
      </c>
      <c r="I134" s="15" t="s">
        <v>22</v>
      </c>
      <c r="J134" s="16">
        <v>12500000</v>
      </c>
      <c r="K134" s="17">
        <v>5</v>
      </c>
      <c r="L134" s="10">
        <v>62500000</v>
      </c>
      <c r="M134" s="15" t="s">
        <v>1136</v>
      </c>
      <c r="N134" s="11" t="s">
        <v>1137</v>
      </c>
      <c r="O134" s="9" t="s">
        <v>1138</v>
      </c>
      <c r="P134" s="9" t="s">
        <v>1139</v>
      </c>
      <c r="Q134" s="467">
        <v>42983</v>
      </c>
    </row>
    <row r="135" spans="1:17" ht="20.100000000000001" customHeight="1" x14ac:dyDescent="0.25">
      <c r="A135" s="8">
        <v>133</v>
      </c>
      <c r="B135" s="9"/>
      <c r="C135" s="14" t="s">
        <v>97</v>
      </c>
      <c r="D135" s="14" t="s">
        <v>1186</v>
      </c>
      <c r="E135" s="14" t="s">
        <v>1326</v>
      </c>
      <c r="F135" s="14" t="s">
        <v>22</v>
      </c>
      <c r="G135" s="15" t="s">
        <v>1188</v>
      </c>
      <c r="H135" s="15" t="s">
        <v>1327</v>
      </c>
      <c r="I135" s="15" t="s">
        <v>22</v>
      </c>
      <c r="J135" s="16">
        <v>125000</v>
      </c>
      <c r="K135" s="17">
        <v>10</v>
      </c>
      <c r="L135" s="10">
        <v>1250000</v>
      </c>
      <c r="M135" s="15" t="s">
        <v>1300</v>
      </c>
      <c r="N135" s="11" t="s">
        <v>1137</v>
      </c>
      <c r="O135" s="9" t="s">
        <v>1138</v>
      </c>
      <c r="P135" s="9" t="s">
        <v>1139</v>
      </c>
      <c r="Q135" s="467">
        <v>42983</v>
      </c>
    </row>
    <row r="136" spans="1:17" ht="20.100000000000001" customHeight="1" x14ac:dyDescent="0.25">
      <c r="A136" s="8">
        <v>134</v>
      </c>
      <c r="B136" s="9"/>
      <c r="C136" s="14" t="s">
        <v>97</v>
      </c>
      <c r="D136" s="14" t="s">
        <v>1186</v>
      </c>
      <c r="E136" s="14" t="s">
        <v>1328</v>
      </c>
      <c r="F136" s="14" t="s">
        <v>22</v>
      </c>
      <c r="G136" s="15" t="s">
        <v>1188</v>
      </c>
      <c r="H136" s="15" t="s">
        <v>1327</v>
      </c>
      <c r="I136" s="15" t="s">
        <v>22</v>
      </c>
      <c r="J136" s="16">
        <v>150000</v>
      </c>
      <c r="K136" s="17">
        <v>10</v>
      </c>
      <c r="L136" s="10">
        <v>1500000</v>
      </c>
      <c r="M136" s="15" t="s">
        <v>1300</v>
      </c>
      <c r="N136" s="11" t="s">
        <v>1137</v>
      </c>
      <c r="O136" s="9" t="s">
        <v>1138</v>
      </c>
      <c r="P136" s="9" t="s">
        <v>1139</v>
      </c>
      <c r="Q136" s="467">
        <v>42983</v>
      </c>
    </row>
    <row r="137" spans="1:17" ht="20.100000000000001" customHeight="1" x14ac:dyDescent="0.25">
      <c r="A137" s="8">
        <v>135</v>
      </c>
      <c r="B137" s="9"/>
      <c r="C137" s="14" t="s">
        <v>856</v>
      </c>
      <c r="D137" s="14" t="s">
        <v>1329</v>
      </c>
      <c r="E137" s="14" t="s">
        <v>1330</v>
      </c>
      <c r="F137" s="14" t="s">
        <v>22</v>
      </c>
      <c r="G137" s="15" t="s">
        <v>334</v>
      </c>
      <c r="H137" s="15" t="s">
        <v>1331</v>
      </c>
      <c r="I137" s="15" t="s">
        <v>22</v>
      </c>
      <c r="J137" s="16">
        <v>1274000</v>
      </c>
      <c r="K137" s="17">
        <v>10</v>
      </c>
      <c r="L137" s="10">
        <v>12740000</v>
      </c>
      <c r="M137" s="15" t="s">
        <v>1300</v>
      </c>
      <c r="N137" s="11" t="s">
        <v>1137</v>
      </c>
      <c r="O137" s="9" t="s">
        <v>1138</v>
      </c>
      <c r="P137" s="9" t="s">
        <v>1139</v>
      </c>
      <c r="Q137" s="467">
        <v>42983</v>
      </c>
    </row>
    <row r="138" spans="1:17" ht="20.100000000000001" customHeight="1" x14ac:dyDescent="0.25">
      <c r="A138" s="8">
        <v>136</v>
      </c>
      <c r="B138" s="9"/>
      <c r="C138" s="14" t="s">
        <v>856</v>
      </c>
      <c r="D138" s="14" t="s">
        <v>1329</v>
      </c>
      <c r="E138" s="14" t="s">
        <v>1332</v>
      </c>
      <c r="F138" s="14" t="s">
        <v>22</v>
      </c>
      <c r="G138" s="15" t="s">
        <v>334</v>
      </c>
      <c r="H138" s="15" t="s">
        <v>1331</v>
      </c>
      <c r="I138" s="15" t="s">
        <v>22</v>
      </c>
      <c r="J138" s="16">
        <v>1846000</v>
      </c>
      <c r="K138" s="17">
        <v>15</v>
      </c>
      <c r="L138" s="10">
        <v>27690000</v>
      </c>
      <c r="M138" s="15" t="s">
        <v>1300</v>
      </c>
      <c r="N138" s="11" t="s">
        <v>1137</v>
      </c>
      <c r="O138" s="9" t="s">
        <v>1138</v>
      </c>
      <c r="P138" s="9" t="s">
        <v>1139</v>
      </c>
      <c r="Q138" s="467">
        <v>42983</v>
      </c>
    </row>
    <row r="139" spans="1:17" ht="20.100000000000001" customHeight="1" x14ac:dyDescent="0.25">
      <c r="A139" s="8">
        <v>137</v>
      </c>
      <c r="B139" s="9"/>
      <c r="C139" s="14" t="s">
        <v>856</v>
      </c>
      <c r="D139" s="14" t="s">
        <v>1329</v>
      </c>
      <c r="E139" s="14" t="s">
        <v>1333</v>
      </c>
      <c r="F139" s="14" t="s">
        <v>22</v>
      </c>
      <c r="G139" s="15" t="s">
        <v>334</v>
      </c>
      <c r="H139" s="15" t="s">
        <v>1331</v>
      </c>
      <c r="I139" s="15" t="s">
        <v>22</v>
      </c>
      <c r="J139" s="16">
        <v>918000</v>
      </c>
      <c r="K139" s="17">
        <v>2</v>
      </c>
      <c r="L139" s="10">
        <v>1836000</v>
      </c>
      <c r="M139" s="15" t="s">
        <v>1300</v>
      </c>
      <c r="N139" s="11" t="s">
        <v>1137</v>
      </c>
      <c r="O139" s="9" t="s">
        <v>1138</v>
      </c>
      <c r="P139" s="9" t="s">
        <v>1139</v>
      </c>
      <c r="Q139" s="467">
        <v>42983</v>
      </c>
    </row>
    <row r="140" spans="1:17" ht="20.100000000000001" customHeight="1" x14ac:dyDescent="0.25">
      <c r="A140" s="8">
        <v>138</v>
      </c>
      <c r="B140" s="9"/>
      <c r="C140" s="14" t="s">
        <v>856</v>
      </c>
      <c r="D140" s="14" t="s">
        <v>1329</v>
      </c>
      <c r="E140" s="14" t="s">
        <v>1334</v>
      </c>
      <c r="F140" s="14" t="s">
        <v>22</v>
      </c>
      <c r="G140" s="15" t="s">
        <v>334</v>
      </c>
      <c r="H140" s="15" t="s">
        <v>1331</v>
      </c>
      <c r="I140" s="15" t="s">
        <v>22</v>
      </c>
      <c r="J140" s="16">
        <v>1530000</v>
      </c>
      <c r="K140" s="17">
        <v>5</v>
      </c>
      <c r="L140" s="10">
        <v>7650000</v>
      </c>
      <c r="M140" s="15" t="s">
        <v>1300</v>
      </c>
      <c r="N140" s="11" t="s">
        <v>1137</v>
      </c>
      <c r="O140" s="9" t="s">
        <v>1138</v>
      </c>
      <c r="P140" s="9" t="s">
        <v>1139</v>
      </c>
      <c r="Q140" s="467">
        <v>42983</v>
      </c>
    </row>
    <row r="141" spans="1:17" ht="20.100000000000001" customHeight="1" x14ac:dyDescent="0.25">
      <c r="A141" s="8">
        <v>139</v>
      </c>
      <c r="B141" s="9"/>
      <c r="C141" s="14" t="s">
        <v>856</v>
      </c>
      <c r="D141" s="14" t="s">
        <v>1329</v>
      </c>
      <c r="E141" s="14" t="s">
        <v>1335</v>
      </c>
      <c r="F141" s="14" t="s">
        <v>22</v>
      </c>
      <c r="G141" s="15" t="s">
        <v>334</v>
      </c>
      <c r="H141" s="15" t="s">
        <v>1331</v>
      </c>
      <c r="I141" s="15" t="s">
        <v>22</v>
      </c>
      <c r="J141" s="16">
        <v>1744000</v>
      </c>
      <c r="K141" s="17">
        <v>5</v>
      </c>
      <c r="L141" s="10">
        <v>8720000</v>
      </c>
      <c r="M141" s="15" t="s">
        <v>1300</v>
      </c>
      <c r="N141" s="11" t="s">
        <v>1137</v>
      </c>
      <c r="O141" s="9" t="s">
        <v>1138</v>
      </c>
      <c r="P141" s="9" t="s">
        <v>1139</v>
      </c>
      <c r="Q141" s="467">
        <v>42983</v>
      </c>
    </row>
    <row r="142" spans="1:17" ht="20.100000000000001" customHeight="1" x14ac:dyDescent="0.25">
      <c r="A142" s="8">
        <v>140</v>
      </c>
      <c r="B142" s="9"/>
      <c r="C142" s="14" t="s">
        <v>856</v>
      </c>
      <c r="D142" s="14" t="s">
        <v>1329</v>
      </c>
      <c r="E142" s="14" t="s">
        <v>1336</v>
      </c>
      <c r="F142" s="14" t="s">
        <v>22</v>
      </c>
      <c r="G142" s="15" t="s">
        <v>334</v>
      </c>
      <c r="H142" s="15" t="s">
        <v>1331</v>
      </c>
      <c r="I142" s="15" t="s">
        <v>22</v>
      </c>
      <c r="J142" s="16">
        <v>2346000</v>
      </c>
      <c r="K142" s="17">
        <v>5</v>
      </c>
      <c r="L142" s="10">
        <v>11730000</v>
      </c>
      <c r="M142" s="15" t="s">
        <v>1300</v>
      </c>
      <c r="N142" s="11" t="s">
        <v>1137</v>
      </c>
      <c r="O142" s="9" t="s">
        <v>1138</v>
      </c>
      <c r="P142" s="9" t="s">
        <v>1139</v>
      </c>
      <c r="Q142" s="467">
        <v>42983</v>
      </c>
    </row>
    <row r="143" spans="1:17" ht="20.100000000000001" customHeight="1" x14ac:dyDescent="0.25">
      <c r="A143" s="8">
        <v>141</v>
      </c>
      <c r="B143" s="9"/>
      <c r="C143" s="14" t="s">
        <v>856</v>
      </c>
      <c r="D143" s="14" t="s">
        <v>1329</v>
      </c>
      <c r="E143" s="14" t="s">
        <v>1337</v>
      </c>
      <c r="F143" s="14" t="s">
        <v>22</v>
      </c>
      <c r="G143" s="15" t="s">
        <v>334</v>
      </c>
      <c r="H143" s="15" t="s">
        <v>1331</v>
      </c>
      <c r="I143" s="15" t="s">
        <v>22</v>
      </c>
      <c r="J143" s="16">
        <v>1416000</v>
      </c>
      <c r="K143" s="17">
        <v>5</v>
      </c>
      <c r="L143" s="10">
        <v>7080000</v>
      </c>
      <c r="M143" s="15" t="s">
        <v>1300</v>
      </c>
      <c r="N143" s="11" t="s">
        <v>1137</v>
      </c>
      <c r="O143" s="9" t="s">
        <v>1138</v>
      </c>
      <c r="P143" s="9" t="s">
        <v>1139</v>
      </c>
      <c r="Q143" s="467">
        <v>42983</v>
      </c>
    </row>
    <row r="144" spans="1:17" ht="20.100000000000001" customHeight="1" x14ac:dyDescent="0.25">
      <c r="A144" s="8">
        <v>142</v>
      </c>
      <c r="B144" s="9"/>
      <c r="C144" s="14" t="s">
        <v>856</v>
      </c>
      <c r="D144" s="14" t="s">
        <v>1329</v>
      </c>
      <c r="E144" s="14" t="s">
        <v>1338</v>
      </c>
      <c r="F144" s="14" t="s">
        <v>22</v>
      </c>
      <c r="G144" s="15" t="s">
        <v>334</v>
      </c>
      <c r="H144" s="15" t="s">
        <v>1331</v>
      </c>
      <c r="I144" s="15" t="s">
        <v>22</v>
      </c>
      <c r="J144" s="16">
        <v>1428000</v>
      </c>
      <c r="K144" s="17">
        <v>5</v>
      </c>
      <c r="L144" s="10">
        <v>7140000</v>
      </c>
      <c r="M144" s="15" t="s">
        <v>1300</v>
      </c>
      <c r="N144" s="11" t="s">
        <v>1137</v>
      </c>
      <c r="O144" s="9" t="s">
        <v>1138</v>
      </c>
      <c r="P144" s="9" t="s">
        <v>1139</v>
      </c>
      <c r="Q144" s="467">
        <v>42983</v>
      </c>
    </row>
    <row r="145" spans="1:17" ht="20.100000000000001" customHeight="1" x14ac:dyDescent="0.25">
      <c r="A145" s="8">
        <v>143</v>
      </c>
      <c r="B145" s="9"/>
      <c r="C145" s="14" t="s">
        <v>856</v>
      </c>
      <c r="D145" s="14" t="s">
        <v>1329</v>
      </c>
      <c r="E145" s="14" t="s">
        <v>1339</v>
      </c>
      <c r="F145" s="14" t="s">
        <v>22</v>
      </c>
      <c r="G145" s="15" t="s">
        <v>334</v>
      </c>
      <c r="H145" s="15" t="s">
        <v>1331</v>
      </c>
      <c r="I145" s="15" t="s">
        <v>22</v>
      </c>
      <c r="J145" s="16">
        <v>2178000</v>
      </c>
      <c r="K145" s="17">
        <v>5</v>
      </c>
      <c r="L145" s="10">
        <v>10890000</v>
      </c>
      <c r="M145" s="15" t="s">
        <v>1300</v>
      </c>
      <c r="N145" s="11" t="s">
        <v>1137</v>
      </c>
      <c r="O145" s="9" t="s">
        <v>1138</v>
      </c>
      <c r="P145" s="9" t="s">
        <v>1139</v>
      </c>
      <c r="Q145" s="467">
        <v>42983</v>
      </c>
    </row>
    <row r="146" spans="1:17" ht="20.100000000000001" customHeight="1" x14ac:dyDescent="0.25">
      <c r="A146" s="8">
        <v>144</v>
      </c>
      <c r="B146" s="9"/>
      <c r="C146" s="14" t="s">
        <v>35</v>
      </c>
      <c r="D146" s="14" t="s">
        <v>1133</v>
      </c>
      <c r="E146" s="14" t="s">
        <v>1340</v>
      </c>
      <c r="F146" s="14" t="s">
        <v>22</v>
      </c>
      <c r="G146" s="15" t="s">
        <v>334</v>
      </c>
      <c r="H146" s="15" t="s">
        <v>1331</v>
      </c>
      <c r="I146" s="15" t="s">
        <v>22</v>
      </c>
      <c r="J146" s="16">
        <v>140000</v>
      </c>
      <c r="K146" s="17">
        <v>5</v>
      </c>
      <c r="L146" s="10">
        <v>700000</v>
      </c>
      <c r="M146" s="15" t="s">
        <v>1300</v>
      </c>
      <c r="N146" s="11" t="s">
        <v>1137</v>
      </c>
      <c r="O146" s="9" t="s">
        <v>1138</v>
      </c>
      <c r="P146" s="9" t="s">
        <v>1139</v>
      </c>
      <c r="Q146" s="467">
        <v>42983</v>
      </c>
    </row>
    <row r="147" spans="1:17" ht="20.100000000000001" customHeight="1" x14ac:dyDescent="0.25">
      <c r="A147" s="8">
        <v>145</v>
      </c>
      <c r="B147" s="9"/>
      <c r="C147" s="14" t="s">
        <v>35</v>
      </c>
      <c r="D147" s="14" t="s">
        <v>1133</v>
      </c>
      <c r="E147" s="14" t="s">
        <v>1341</v>
      </c>
      <c r="F147" s="14" t="s">
        <v>22</v>
      </c>
      <c r="G147" s="15" t="s">
        <v>334</v>
      </c>
      <c r="H147" s="15" t="s">
        <v>1331</v>
      </c>
      <c r="I147" s="15" t="s">
        <v>22</v>
      </c>
      <c r="J147" s="16">
        <v>65000</v>
      </c>
      <c r="K147" s="17">
        <v>5</v>
      </c>
      <c r="L147" s="10">
        <v>325000</v>
      </c>
      <c r="M147" s="15" t="s">
        <v>1300</v>
      </c>
      <c r="N147" s="11" t="s">
        <v>1137</v>
      </c>
      <c r="O147" s="9" t="s">
        <v>1138</v>
      </c>
      <c r="P147" s="9" t="s">
        <v>1139</v>
      </c>
      <c r="Q147" s="467">
        <v>42983</v>
      </c>
    </row>
    <row r="148" spans="1:17" ht="20.100000000000001" customHeight="1" x14ac:dyDescent="0.25">
      <c r="A148" s="8">
        <v>146</v>
      </c>
      <c r="B148" s="9"/>
      <c r="C148" s="14" t="s">
        <v>751</v>
      </c>
      <c r="D148" s="14" t="s">
        <v>1173</v>
      </c>
      <c r="E148" s="14" t="s">
        <v>1342</v>
      </c>
      <c r="F148" s="14" t="s">
        <v>22</v>
      </c>
      <c r="G148" s="15" t="s">
        <v>247</v>
      </c>
      <c r="H148" s="15" t="s">
        <v>753</v>
      </c>
      <c r="I148" s="15" t="s">
        <v>22</v>
      </c>
      <c r="J148" s="16">
        <v>703000</v>
      </c>
      <c r="K148" s="17">
        <v>200</v>
      </c>
      <c r="L148" s="10">
        <v>140600000</v>
      </c>
      <c r="M148" s="15" t="s">
        <v>1343</v>
      </c>
      <c r="N148" s="11" t="s">
        <v>1137</v>
      </c>
      <c r="O148" s="9" t="s">
        <v>1138</v>
      </c>
      <c r="P148" s="9" t="s">
        <v>1139</v>
      </c>
      <c r="Q148" s="467">
        <v>42983</v>
      </c>
    </row>
    <row r="149" spans="1:17" ht="20.100000000000001" customHeight="1" x14ac:dyDescent="0.25">
      <c r="A149" s="8">
        <v>147</v>
      </c>
      <c r="B149" s="9"/>
      <c r="C149" s="14" t="s">
        <v>751</v>
      </c>
      <c r="D149" s="14" t="s">
        <v>1173</v>
      </c>
      <c r="E149" s="14" t="s">
        <v>1344</v>
      </c>
      <c r="F149" s="14" t="s">
        <v>22</v>
      </c>
      <c r="G149" s="15" t="s">
        <v>247</v>
      </c>
      <c r="H149" s="15" t="s">
        <v>753</v>
      </c>
      <c r="I149" s="15" t="s">
        <v>22</v>
      </c>
      <c r="J149" s="16">
        <v>799000</v>
      </c>
      <c r="K149" s="17">
        <v>200</v>
      </c>
      <c r="L149" s="10">
        <v>159800000</v>
      </c>
      <c r="M149" s="15" t="s">
        <v>1343</v>
      </c>
      <c r="N149" s="11" t="s">
        <v>1137</v>
      </c>
      <c r="O149" s="9" t="s">
        <v>1138</v>
      </c>
      <c r="P149" s="9" t="s">
        <v>1139</v>
      </c>
      <c r="Q149" s="467">
        <v>42983</v>
      </c>
    </row>
    <row r="150" spans="1:17" ht="20.100000000000001" customHeight="1" x14ac:dyDescent="0.25">
      <c r="A150" s="8">
        <v>148</v>
      </c>
      <c r="B150" s="9"/>
      <c r="C150" s="14" t="s">
        <v>1345</v>
      </c>
      <c r="D150" s="14" t="s">
        <v>1346</v>
      </c>
      <c r="E150" s="14" t="s">
        <v>1347</v>
      </c>
      <c r="F150" s="14" t="s">
        <v>22</v>
      </c>
      <c r="G150" s="15" t="s">
        <v>1135</v>
      </c>
      <c r="H150" s="15" t="s">
        <v>1348</v>
      </c>
      <c r="I150" s="15" t="s">
        <v>22</v>
      </c>
      <c r="J150" s="16">
        <v>5800000</v>
      </c>
      <c r="K150" s="17">
        <v>5</v>
      </c>
      <c r="L150" s="10">
        <v>29000000</v>
      </c>
      <c r="M150" s="15" t="s">
        <v>1349</v>
      </c>
      <c r="N150" s="11" t="s">
        <v>1137</v>
      </c>
      <c r="O150" s="9" t="s">
        <v>1138</v>
      </c>
      <c r="P150" s="9" t="s">
        <v>1139</v>
      </c>
      <c r="Q150" s="467">
        <v>42983</v>
      </c>
    </row>
    <row r="151" spans="1:17" ht="20.100000000000001" customHeight="1" x14ac:dyDescent="0.25">
      <c r="A151" s="8">
        <v>149</v>
      </c>
      <c r="B151" s="9"/>
      <c r="C151" s="14" t="s">
        <v>1323</v>
      </c>
      <c r="D151" s="14" t="s">
        <v>1324</v>
      </c>
      <c r="E151" s="14" t="s">
        <v>1350</v>
      </c>
      <c r="F151" s="14" t="s">
        <v>22</v>
      </c>
      <c r="G151" s="15" t="s">
        <v>1135</v>
      </c>
      <c r="H151" s="15" t="s">
        <v>1348</v>
      </c>
      <c r="I151" s="15" t="s">
        <v>22</v>
      </c>
      <c r="J151" s="16">
        <v>7030000</v>
      </c>
      <c r="K151" s="17">
        <v>5</v>
      </c>
      <c r="L151" s="10">
        <v>35150000</v>
      </c>
      <c r="M151" s="15" t="s">
        <v>1349</v>
      </c>
      <c r="N151" s="11" t="s">
        <v>1137</v>
      </c>
      <c r="O151" s="9" t="s">
        <v>1138</v>
      </c>
      <c r="P151" s="9" t="s">
        <v>1139</v>
      </c>
      <c r="Q151" s="467">
        <v>42983</v>
      </c>
    </row>
    <row r="152" spans="1:17" ht="20.100000000000001" customHeight="1" x14ac:dyDescent="0.25">
      <c r="A152" s="8">
        <v>150</v>
      </c>
      <c r="B152" s="9"/>
      <c r="C152" s="14" t="s">
        <v>1351</v>
      </c>
      <c r="D152" s="14" t="s">
        <v>1352</v>
      </c>
      <c r="E152" s="14" t="s">
        <v>1353</v>
      </c>
      <c r="F152" s="14" t="s">
        <v>22</v>
      </c>
      <c r="G152" s="15" t="s">
        <v>1135</v>
      </c>
      <c r="H152" s="15" t="s">
        <v>1348</v>
      </c>
      <c r="I152" s="15" t="s">
        <v>22</v>
      </c>
      <c r="J152" s="16">
        <v>880000</v>
      </c>
      <c r="K152" s="17">
        <v>5</v>
      </c>
      <c r="L152" s="10">
        <v>4400000</v>
      </c>
      <c r="M152" s="15" t="s">
        <v>1349</v>
      </c>
      <c r="N152" s="11" t="s">
        <v>1137</v>
      </c>
      <c r="O152" s="9" t="s">
        <v>1138</v>
      </c>
      <c r="P152" s="9" t="s">
        <v>1139</v>
      </c>
      <c r="Q152" s="467">
        <v>42983</v>
      </c>
    </row>
    <row r="153" spans="1:17" ht="20.100000000000001" customHeight="1" x14ac:dyDescent="0.25">
      <c r="A153" s="8">
        <v>151</v>
      </c>
      <c r="B153" s="9"/>
      <c r="C153" s="14" t="s">
        <v>35</v>
      </c>
      <c r="D153" s="14" t="s">
        <v>1133</v>
      </c>
      <c r="E153" s="14" t="s">
        <v>1354</v>
      </c>
      <c r="F153" s="14" t="s">
        <v>22</v>
      </c>
      <c r="G153" s="15" t="s">
        <v>1179</v>
      </c>
      <c r="H153" s="15" t="s">
        <v>1355</v>
      </c>
      <c r="I153" s="15" t="s">
        <v>22</v>
      </c>
      <c r="J153" s="16">
        <v>90000</v>
      </c>
      <c r="K153" s="17">
        <v>50</v>
      </c>
      <c r="L153" s="10">
        <v>4500000</v>
      </c>
      <c r="M153" s="15" t="s">
        <v>1356</v>
      </c>
      <c r="N153" s="11" t="s">
        <v>1137</v>
      </c>
      <c r="O153" s="9" t="s">
        <v>1138</v>
      </c>
      <c r="P153" s="9" t="s">
        <v>1139</v>
      </c>
      <c r="Q153" s="467">
        <v>42983</v>
      </c>
    </row>
    <row r="154" spans="1:17" ht="20.100000000000001" customHeight="1" x14ac:dyDescent="0.25">
      <c r="A154" s="8">
        <v>152</v>
      </c>
      <c r="B154" s="9"/>
      <c r="C154" s="14" t="s">
        <v>35</v>
      </c>
      <c r="D154" s="14" t="s">
        <v>1133</v>
      </c>
      <c r="E154" s="14" t="s">
        <v>1357</v>
      </c>
      <c r="F154" s="14" t="s">
        <v>22</v>
      </c>
      <c r="G154" s="15" t="s">
        <v>1179</v>
      </c>
      <c r="H154" s="15" t="s">
        <v>1355</v>
      </c>
      <c r="I154" s="15" t="s">
        <v>22</v>
      </c>
      <c r="J154" s="16">
        <v>450000</v>
      </c>
      <c r="K154" s="17">
        <v>65</v>
      </c>
      <c r="L154" s="10">
        <v>29250000</v>
      </c>
      <c r="M154" s="15" t="s">
        <v>1356</v>
      </c>
      <c r="N154" s="11" t="s">
        <v>1137</v>
      </c>
      <c r="O154" s="9" t="s">
        <v>1138</v>
      </c>
      <c r="P154" s="9" t="s">
        <v>1139</v>
      </c>
      <c r="Q154" s="467">
        <v>42983</v>
      </c>
    </row>
    <row r="155" spans="1:17" ht="20.100000000000001" customHeight="1" x14ac:dyDescent="0.25">
      <c r="A155" s="8">
        <v>153</v>
      </c>
      <c r="B155" s="9"/>
      <c r="C155" s="14" t="s">
        <v>35</v>
      </c>
      <c r="D155" s="14" t="s">
        <v>1133</v>
      </c>
      <c r="E155" s="14" t="s">
        <v>1358</v>
      </c>
      <c r="F155" s="14" t="s">
        <v>22</v>
      </c>
      <c r="G155" s="15" t="s">
        <v>1179</v>
      </c>
      <c r="H155" s="15" t="s">
        <v>1355</v>
      </c>
      <c r="I155" s="15" t="s">
        <v>22</v>
      </c>
      <c r="J155" s="16">
        <v>120000</v>
      </c>
      <c r="K155" s="17">
        <v>10</v>
      </c>
      <c r="L155" s="10">
        <v>1200000</v>
      </c>
      <c r="M155" s="15" t="s">
        <v>1356</v>
      </c>
      <c r="N155" s="11" t="s">
        <v>1137</v>
      </c>
      <c r="O155" s="9" t="s">
        <v>1138</v>
      </c>
      <c r="P155" s="9" t="s">
        <v>1139</v>
      </c>
      <c r="Q155" s="467">
        <v>42983</v>
      </c>
    </row>
    <row r="156" spans="1:17" ht="20.100000000000001" customHeight="1" x14ac:dyDescent="0.25">
      <c r="A156" s="8">
        <v>154</v>
      </c>
      <c r="B156" s="9"/>
      <c r="C156" s="14" t="s">
        <v>35</v>
      </c>
      <c r="D156" s="14" t="s">
        <v>1133</v>
      </c>
      <c r="E156" s="14" t="s">
        <v>1359</v>
      </c>
      <c r="F156" s="14" t="s">
        <v>22</v>
      </c>
      <c r="G156" s="15" t="s">
        <v>1179</v>
      </c>
      <c r="H156" s="15" t="s">
        <v>1355</v>
      </c>
      <c r="I156" s="15" t="s">
        <v>22</v>
      </c>
      <c r="J156" s="16">
        <v>120000</v>
      </c>
      <c r="K156" s="17">
        <v>10</v>
      </c>
      <c r="L156" s="10">
        <v>1200000</v>
      </c>
      <c r="M156" s="15" t="s">
        <v>1356</v>
      </c>
      <c r="N156" s="11" t="s">
        <v>1137</v>
      </c>
      <c r="O156" s="9" t="s">
        <v>1138</v>
      </c>
      <c r="P156" s="9" t="s">
        <v>1139</v>
      </c>
      <c r="Q156" s="467">
        <v>42983</v>
      </c>
    </row>
    <row r="157" spans="1:17" ht="20.100000000000001" customHeight="1" x14ac:dyDescent="0.25">
      <c r="A157" s="8">
        <v>155</v>
      </c>
      <c r="B157" s="9"/>
      <c r="C157" s="14" t="s">
        <v>35</v>
      </c>
      <c r="D157" s="14" t="s">
        <v>1133</v>
      </c>
      <c r="E157" s="14" t="s">
        <v>1360</v>
      </c>
      <c r="F157" s="14" t="s">
        <v>22</v>
      </c>
      <c r="G157" s="15" t="s">
        <v>1179</v>
      </c>
      <c r="H157" s="15" t="s">
        <v>1355</v>
      </c>
      <c r="I157" s="15" t="s">
        <v>22</v>
      </c>
      <c r="J157" s="16">
        <v>125000</v>
      </c>
      <c r="K157" s="17">
        <v>200</v>
      </c>
      <c r="L157" s="10">
        <v>25000000</v>
      </c>
      <c r="M157" s="15" t="s">
        <v>1356</v>
      </c>
      <c r="N157" s="11" t="s">
        <v>1137</v>
      </c>
      <c r="O157" s="9" t="s">
        <v>1138</v>
      </c>
      <c r="P157" s="9" t="s">
        <v>1139</v>
      </c>
      <c r="Q157" s="467">
        <v>42983</v>
      </c>
    </row>
    <row r="158" spans="1:17" ht="20.100000000000001" customHeight="1" x14ac:dyDescent="0.25">
      <c r="A158" s="8">
        <v>156</v>
      </c>
      <c r="B158" s="9"/>
      <c r="C158" s="14" t="s">
        <v>35</v>
      </c>
      <c r="D158" s="14" t="s">
        <v>1133</v>
      </c>
      <c r="E158" s="14" t="s">
        <v>1361</v>
      </c>
      <c r="F158" s="14" t="s">
        <v>22</v>
      </c>
      <c r="G158" s="15" t="s">
        <v>1179</v>
      </c>
      <c r="H158" s="15" t="s">
        <v>1355</v>
      </c>
      <c r="I158" s="15" t="s">
        <v>22</v>
      </c>
      <c r="J158" s="16">
        <v>130000</v>
      </c>
      <c r="K158" s="17">
        <v>180</v>
      </c>
      <c r="L158" s="10">
        <v>23400000</v>
      </c>
      <c r="M158" s="15" t="s">
        <v>1356</v>
      </c>
      <c r="N158" s="11" t="s">
        <v>1137</v>
      </c>
      <c r="O158" s="9" t="s">
        <v>1138</v>
      </c>
      <c r="P158" s="9" t="s">
        <v>1139</v>
      </c>
      <c r="Q158" s="467">
        <v>42983</v>
      </c>
    </row>
    <row r="159" spans="1:17" ht="20.100000000000001" customHeight="1" x14ac:dyDescent="0.25">
      <c r="A159" s="8">
        <v>157</v>
      </c>
      <c r="B159" s="9"/>
      <c r="C159" s="14" t="s">
        <v>35</v>
      </c>
      <c r="D159" s="14" t="s">
        <v>1133</v>
      </c>
      <c r="E159" s="14" t="s">
        <v>1362</v>
      </c>
      <c r="F159" s="14" t="s">
        <v>22</v>
      </c>
      <c r="G159" s="15" t="s">
        <v>1179</v>
      </c>
      <c r="H159" s="15" t="s">
        <v>1355</v>
      </c>
      <c r="I159" s="15" t="s">
        <v>22</v>
      </c>
      <c r="J159" s="16">
        <v>6700000</v>
      </c>
      <c r="K159" s="17">
        <v>5</v>
      </c>
      <c r="L159" s="10">
        <v>33500000</v>
      </c>
      <c r="M159" s="15" t="s">
        <v>1356</v>
      </c>
      <c r="N159" s="11" t="s">
        <v>1137</v>
      </c>
      <c r="O159" s="9" t="s">
        <v>1138</v>
      </c>
      <c r="P159" s="9" t="s">
        <v>1139</v>
      </c>
      <c r="Q159" s="467">
        <v>42983</v>
      </c>
    </row>
    <row r="160" spans="1:17" ht="20.100000000000001" customHeight="1" x14ac:dyDescent="0.25">
      <c r="A160" s="8">
        <v>158</v>
      </c>
      <c r="B160" s="9"/>
      <c r="C160" s="14" t="s">
        <v>35</v>
      </c>
      <c r="D160" s="14" t="s">
        <v>1133</v>
      </c>
      <c r="E160" s="14" t="s">
        <v>1363</v>
      </c>
      <c r="F160" s="14" t="s">
        <v>22</v>
      </c>
      <c r="G160" s="15" t="s">
        <v>1179</v>
      </c>
      <c r="H160" s="15" t="s">
        <v>1355</v>
      </c>
      <c r="I160" s="15" t="s">
        <v>22</v>
      </c>
      <c r="J160" s="16">
        <v>4600000</v>
      </c>
      <c r="K160" s="17">
        <v>5</v>
      </c>
      <c r="L160" s="10">
        <v>23000000</v>
      </c>
      <c r="M160" s="15" t="s">
        <v>1356</v>
      </c>
      <c r="N160" s="11" t="s">
        <v>1137</v>
      </c>
      <c r="O160" s="9" t="s">
        <v>1138</v>
      </c>
      <c r="P160" s="9" t="s">
        <v>1139</v>
      </c>
      <c r="Q160" s="467">
        <v>42983</v>
      </c>
    </row>
    <row r="161" spans="1:17" ht="20.100000000000001" customHeight="1" x14ac:dyDescent="0.25">
      <c r="A161" s="8">
        <v>159</v>
      </c>
      <c r="B161" s="9"/>
      <c r="C161" s="14" t="s">
        <v>35</v>
      </c>
      <c r="D161" s="14" t="s">
        <v>1133</v>
      </c>
      <c r="E161" s="14" t="s">
        <v>1364</v>
      </c>
      <c r="F161" s="14" t="s">
        <v>22</v>
      </c>
      <c r="G161" s="15" t="s">
        <v>1179</v>
      </c>
      <c r="H161" s="15" t="s">
        <v>1355</v>
      </c>
      <c r="I161" s="15" t="s">
        <v>22</v>
      </c>
      <c r="J161" s="16">
        <v>230000</v>
      </c>
      <c r="K161" s="17">
        <v>10</v>
      </c>
      <c r="L161" s="10">
        <v>2300000</v>
      </c>
      <c r="M161" s="15" t="s">
        <v>1356</v>
      </c>
      <c r="N161" s="11" t="s">
        <v>1137</v>
      </c>
      <c r="O161" s="9" t="s">
        <v>1138</v>
      </c>
      <c r="P161" s="9" t="s">
        <v>1139</v>
      </c>
      <c r="Q161" s="467">
        <v>42983</v>
      </c>
    </row>
    <row r="162" spans="1:17" ht="20.100000000000001" customHeight="1" x14ac:dyDescent="0.25">
      <c r="A162" s="8">
        <v>160</v>
      </c>
      <c r="B162" s="9"/>
      <c r="C162" s="14" t="s">
        <v>45</v>
      </c>
      <c r="D162" s="14" t="s">
        <v>1242</v>
      </c>
      <c r="E162" s="14" t="s">
        <v>1365</v>
      </c>
      <c r="F162" s="14" t="s">
        <v>42</v>
      </c>
      <c r="G162" s="15" t="s">
        <v>1247</v>
      </c>
      <c r="H162" s="15" t="s">
        <v>1209</v>
      </c>
      <c r="I162" s="15" t="s">
        <v>42</v>
      </c>
      <c r="J162" s="16">
        <v>54000000</v>
      </c>
      <c r="K162" s="17">
        <v>3</v>
      </c>
      <c r="L162" s="10">
        <v>162000000</v>
      </c>
      <c r="M162" s="15" t="s">
        <v>1210</v>
      </c>
      <c r="N162" s="11" t="s">
        <v>1137</v>
      </c>
      <c r="O162" s="9" t="s">
        <v>1138</v>
      </c>
      <c r="P162" s="9" t="s">
        <v>1139</v>
      </c>
      <c r="Q162" s="467">
        <v>42983</v>
      </c>
    </row>
    <row r="163" spans="1:17" ht="20.100000000000001" customHeight="1" x14ac:dyDescent="0.25">
      <c r="A163" s="8">
        <v>161</v>
      </c>
      <c r="B163" s="9"/>
      <c r="C163" s="14" t="s">
        <v>35</v>
      </c>
      <c r="D163" s="14" t="s">
        <v>1133</v>
      </c>
      <c r="E163" s="14" t="s">
        <v>1366</v>
      </c>
      <c r="F163" s="14" t="s">
        <v>22</v>
      </c>
      <c r="G163" s="15" t="s">
        <v>1188</v>
      </c>
      <c r="H163" s="15" t="s">
        <v>1367</v>
      </c>
      <c r="I163" s="15" t="s">
        <v>22</v>
      </c>
      <c r="J163" s="16">
        <v>149200</v>
      </c>
      <c r="K163" s="17">
        <v>1300</v>
      </c>
      <c r="L163" s="10">
        <v>193960000</v>
      </c>
      <c r="M163" s="15" t="s">
        <v>1368</v>
      </c>
      <c r="N163" s="11" t="s">
        <v>1137</v>
      </c>
      <c r="O163" s="9" t="s">
        <v>1138</v>
      </c>
      <c r="P163" s="9" t="s">
        <v>1139</v>
      </c>
      <c r="Q163" s="467">
        <v>42983</v>
      </c>
    </row>
    <row r="164" spans="1:17" ht="20.100000000000001" customHeight="1" x14ac:dyDescent="0.25">
      <c r="A164" s="8">
        <v>162</v>
      </c>
      <c r="B164" s="9"/>
      <c r="C164" s="14" t="s">
        <v>35</v>
      </c>
      <c r="D164" s="14" t="s">
        <v>1133</v>
      </c>
      <c r="E164" s="14" t="s">
        <v>1369</v>
      </c>
      <c r="F164" s="14" t="s">
        <v>22</v>
      </c>
      <c r="G164" s="15" t="s">
        <v>1188</v>
      </c>
      <c r="H164" s="15" t="s">
        <v>1367</v>
      </c>
      <c r="I164" s="15" t="s">
        <v>22</v>
      </c>
      <c r="J164" s="16">
        <v>149200</v>
      </c>
      <c r="K164" s="17">
        <v>600</v>
      </c>
      <c r="L164" s="10">
        <v>89520000</v>
      </c>
      <c r="M164" s="15" t="s">
        <v>1368</v>
      </c>
      <c r="N164" s="11" t="s">
        <v>1137</v>
      </c>
      <c r="O164" s="9" t="s">
        <v>1138</v>
      </c>
      <c r="P164" s="9" t="s">
        <v>1139</v>
      </c>
      <c r="Q164" s="467">
        <v>42983</v>
      </c>
    </row>
    <row r="165" spans="1:17" ht="20.100000000000001" customHeight="1" x14ac:dyDescent="0.25">
      <c r="A165" s="8">
        <v>163</v>
      </c>
      <c r="B165" s="9"/>
      <c r="C165" s="14" t="s">
        <v>35</v>
      </c>
      <c r="D165" s="14" t="s">
        <v>1133</v>
      </c>
      <c r="E165" s="14" t="s">
        <v>1370</v>
      </c>
      <c r="F165" s="14" t="s">
        <v>22</v>
      </c>
      <c r="G165" s="15" t="s">
        <v>1188</v>
      </c>
      <c r="H165" s="15" t="s">
        <v>1367</v>
      </c>
      <c r="I165" s="15" t="s">
        <v>22</v>
      </c>
      <c r="J165" s="16">
        <v>990000</v>
      </c>
      <c r="K165" s="17">
        <v>250</v>
      </c>
      <c r="L165" s="10">
        <v>247500000</v>
      </c>
      <c r="M165" s="15" t="s">
        <v>1368</v>
      </c>
      <c r="N165" s="11" t="s">
        <v>1137</v>
      </c>
      <c r="O165" s="9" t="s">
        <v>1138</v>
      </c>
      <c r="P165" s="9" t="s">
        <v>1139</v>
      </c>
      <c r="Q165" s="467">
        <v>42983</v>
      </c>
    </row>
    <row r="166" spans="1:17" ht="20.100000000000001" customHeight="1" x14ac:dyDescent="0.25">
      <c r="A166" s="8">
        <v>164</v>
      </c>
      <c r="B166" s="9"/>
      <c r="C166" s="14" t="s">
        <v>35</v>
      </c>
      <c r="D166" s="14" t="s">
        <v>1133</v>
      </c>
      <c r="E166" s="14" t="s">
        <v>1371</v>
      </c>
      <c r="F166" s="14" t="s">
        <v>22</v>
      </c>
      <c r="G166" s="15" t="s">
        <v>1188</v>
      </c>
      <c r="H166" s="15" t="s">
        <v>1367</v>
      </c>
      <c r="I166" s="15" t="s">
        <v>22</v>
      </c>
      <c r="J166" s="16">
        <v>1050000</v>
      </c>
      <c r="K166" s="17">
        <v>100</v>
      </c>
      <c r="L166" s="10">
        <v>105000000</v>
      </c>
      <c r="M166" s="15" t="s">
        <v>1368</v>
      </c>
      <c r="N166" s="11" t="s">
        <v>1137</v>
      </c>
      <c r="O166" s="9" t="s">
        <v>1138</v>
      </c>
      <c r="P166" s="9" t="s">
        <v>1139</v>
      </c>
      <c r="Q166" s="467">
        <v>42983</v>
      </c>
    </row>
    <row r="167" spans="1:17" ht="20.100000000000001" customHeight="1" x14ac:dyDescent="0.25">
      <c r="A167" s="8">
        <v>165</v>
      </c>
      <c r="B167" s="9"/>
      <c r="C167" s="14" t="s">
        <v>35</v>
      </c>
      <c r="D167" s="14" t="s">
        <v>1133</v>
      </c>
      <c r="E167" s="14" t="s">
        <v>1372</v>
      </c>
      <c r="F167" s="14" t="s">
        <v>22</v>
      </c>
      <c r="G167" s="15" t="s">
        <v>1188</v>
      </c>
      <c r="H167" s="15" t="s">
        <v>1367</v>
      </c>
      <c r="I167" s="15" t="s">
        <v>22</v>
      </c>
      <c r="J167" s="16">
        <v>3100000</v>
      </c>
      <c r="K167" s="17">
        <v>5</v>
      </c>
      <c r="L167" s="10">
        <v>15500000</v>
      </c>
      <c r="M167" s="15" t="s">
        <v>1368</v>
      </c>
      <c r="N167" s="11" t="s">
        <v>1137</v>
      </c>
      <c r="O167" s="9" t="s">
        <v>1138</v>
      </c>
      <c r="P167" s="9" t="s">
        <v>1139</v>
      </c>
      <c r="Q167" s="467">
        <v>42983</v>
      </c>
    </row>
    <row r="168" spans="1:17" ht="20.100000000000001" customHeight="1" x14ac:dyDescent="0.25">
      <c r="A168" s="8">
        <v>166</v>
      </c>
      <c r="B168" s="9"/>
      <c r="C168" s="14" t="s">
        <v>35</v>
      </c>
      <c r="D168" s="14" t="s">
        <v>1133</v>
      </c>
      <c r="E168" s="14" t="s">
        <v>1373</v>
      </c>
      <c r="F168" s="14" t="s">
        <v>22</v>
      </c>
      <c r="G168" s="15" t="s">
        <v>1188</v>
      </c>
      <c r="H168" s="15" t="s">
        <v>1367</v>
      </c>
      <c r="I168" s="15" t="s">
        <v>22</v>
      </c>
      <c r="J168" s="16">
        <v>3100000</v>
      </c>
      <c r="K168" s="17">
        <v>5</v>
      </c>
      <c r="L168" s="10">
        <v>15500000</v>
      </c>
      <c r="M168" s="15" t="s">
        <v>1368</v>
      </c>
      <c r="N168" s="11" t="s">
        <v>1137</v>
      </c>
      <c r="O168" s="9" t="s">
        <v>1138</v>
      </c>
      <c r="P168" s="9" t="s">
        <v>1139</v>
      </c>
      <c r="Q168" s="467">
        <v>42983</v>
      </c>
    </row>
    <row r="169" spans="1:17" ht="20.100000000000001" customHeight="1" x14ac:dyDescent="0.25">
      <c r="A169" s="8">
        <v>167</v>
      </c>
      <c r="B169" s="9"/>
      <c r="C169" s="14" t="s">
        <v>1025</v>
      </c>
      <c r="D169" s="14" t="s">
        <v>1284</v>
      </c>
      <c r="E169" s="14" t="s">
        <v>1374</v>
      </c>
      <c r="F169" s="14" t="s">
        <v>22</v>
      </c>
      <c r="G169" s="15" t="s">
        <v>1188</v>
      </c>
      <c r="H169" s="15" t="s">
        <v>1367</v>
      </c>
      <c r="I169" s="15" t="s">
        <v>22</v>
      </c>
      <c r="J169" s="16">
        <v>283500</v>
      </c>
      <c r="K169" s="17">
        <v>5</v>
      </c>
      <c r="L169" s="10">
        <v>1417500</v>
      </c>
      <c r="M169" s="15" t="s">
        <v>1368</v>
      </c>
      <c r="N169" s="11" t="s">
        <v>1137</v>
      </c>
      <c r="O169" s="9" t="s">
        <v>1138</v>
      </c>
      <c r="P169" s="9" t="s">
        <v>1139</v>
      </c>
      <c r="Q169" s="467">
        <v>42983</v>
      </c>
    </row>
    <row r="170" spans="1:17" ht="20.100000000000001" customHeight="1" x14ac:dyDescent="0.25">
      <c r="A170" s="8">
        <v>168</v>
      </c>
      <c r="B170" s="9"/>
      <c r="C170" s="14" t="s">
        <v>1168</v>
      </c>
      <c r="D170" s="14" t="s">
        <v>1169</v>
      </c>
      <c r="E170" s="14" t="s">
        <v>1375</v>
      </c>
      <c r="F170" s="14" t="s">
        <v>245</v>
      </c>
      <c r="G170" s="15" t="s">
        <v>275</v>
      </c>
      <c r="H170" s="15" t="s">
        <v>1376</v>
      </c>
      <c r="I170" s="15" t="s">
        <v>245</v>
      </c>
      <c r="J170" s="16">
        <v>483000</v>
      </c>
      <c r="K170" s="17">
        <v>5</v>
      </c>
      <c r="L170" s="10">
        <v>2415000</v>
      </c>
      <c r="M170" s="15" t="s">
        <v>1172</v>
      </c>
      <c r="N170" s="11" t="s">
        <v>1137</v>
      </c>
      <c r="O170" s="9" t="s">
        <v>1138</v>
      </c>
      <c r="P170" s="9" t="s">
        <v>1139</v>
      </c>
      <c r="Q170" s="467">
        <v>42983</v>
      </c>
    </row>
    <row r="171" spans="1:17" ht="20.100000000000001" customHeight="1" x14ac:dyDescent="0.25">
      <c r="A171" s="8">
        <v>169</v>
      </c>
      <c r="B171" s="9"/>
      <c r="C171" s="14" t="s">
        <v>35</v>
      </c>
      <c r="D171" s="14" t="s">
        <v>1133</v>
      </c>
      <c r="E171" s="14" t="s">
        <v>1377</v>
      </c>
      <c r="F171" s="14" t="s">
        <v>22</v>
      </c>
      <c r="G171" s="15" t="s">
        <v>1298</v>
      </c>
      <c r="H171" s="15" t="s">
        <v>1299</v>
      </c>
      <c r="I171" s="15" t="s">
        <v>22</v>
      </c>
      <c r="J171" s="16">
        <v>9362000</v>
      </c>
      <c r="K171" s="17">
        <v>2</v>
      </c>
      <c r="L171" s="10">
        <v>18724000</v>
      </c>
      <c r="M171" s="15" t="s">
        <v>1300</v>
      </c>
      <c r="N171" s="11" t="s">
        <v>1137</v>
      </c>
      <c r="O171" s="9" t="s">
        <v>1138</v>
      </c>
      <c r="P171" s="9" t="s">
        <v>1139</v>
      </c>
      <c r="Q171" s="467">
        <v>42983</v>
      </c>
    </row>
    <row r="172" spans="1:17" ht="20.100000000000001" customHeight="1" x14ac:dyDescent="0.25">
      <c r="A172" s="8">
        <v>170</v>
      </c>
      <c r="B172" s="9"/>
      <c r="C172" s="14" t="s">
        <v>35</v>
      </c>
      <c r="D172" s="14" t="s">
        <v>1133</v>
      </c>
      <c r="E172" s="14" t="s">
        <v>1378</v>
      </c>
      <c r="F172" s="14" t="s">
        <v>22</v>
      </c>
      <c r="G172" s="15" t="s">
        <v>1298</v>
      </c>
      <c r="H172" s="15" t="s">
        <v>1299</v>
      </c>
      <c r="I172" s="15" t="s">
        <v>22</v>
      </c>
      <c r="J172" s="16">
        <v>9362000</v>
      </c>
      <c r="K172" s="17">
        <v>2</v>
      </c>
      <c r="L172" s="10">
        <v>18724000</v>
      </c>
      <c r="M172" s="15" t="s">
        <v>1300</v>
      </c>
      <c r="N172" s="11" t="s">
        <v>1137</v>
      </c>
      <c r="O172" s="9" t="s">
        <v>1138</v>
      </c>
      <c r="P172" s="9" t="s">
        <v>1139</v>
      </c>
      <c r="Q172" s="467">
        <v>42983</v>
      </c>
    </row>
    <row r="173" spans="1:17" ht="20.100000000000001" customHeight="1" x14ac:dyDescent="0.25">
      <c r="A173" s="8">
        <v>171</v>
      </c>
      <c r="B173" s="9"/>
      <c r="C173" s="14" t="s">
        <v>35</v>
      </c>
      <c r="D173" s="14" t="s">
        <v>1133</v>
      </c>
      <c r="E173" s="14" t="s">
        <v>1379</v>
      </c>
      <c r="F173" s="14" t="s">
        <v>22</v>
      </c>
      <c r="G173" s="15" t="s">
        <v>1298</v>
      </c>
      <c r="H173" s="15" t="s">
        <v>1299</v>
      </c>
      <c r="I173" s="15" t="s">
        <v>22</v>
      </c>
      <c r="J173" s="16">
        <v>8582000</v>
      </c>
      <c r="K173" s="17">
        <v>2</v>
      </c>
      <c r="L173" s="10">
        <v>17164000</v>
      </c>
      <c r="M173" s="15" t="s">
        <v>1300</v>
      </c>
      <c r="N173" s="11" t="s">
        <v>1137</v>
      </c>
      <c r="O173" s="9" t="s">
        <v>1138</v>
      </c>
      <c r="P173" s="9" t="s">
        <v>1139</v>
      </c>
      <c r="Q173" s="467">
        <v>42983</v>
      </c>
    </row>
    <row r="174" spans="1:17" ht="20.100000000000001" customHeight="1" x14ac:dyDescent="0.25">
      <c r="A174" s="8">
        <v>172</v>
      </c>
      <c r="B174" s="9"/>
      <c r="C174" s="14" t="s">
        <v>35</v>
      </c>
      <c r="D174" s="14" t="s">
        <v>1133</v>
      </c>
      <c r="E174" s="14" t="s">
        <v>1380</v>
      </c>
      <c r="F174" s="14" t="s">
        <v>22</v>
      </c>
      <c r="G174" s="15" t="s">
        <v>1298</v>
      </c>
      <c r="H174" s="15" t="s">
        <v>1299</v>
      </c>
      <c r="I174" s="15" t="s">
        <v>22</v>
      </c>
      <c r="J174" s="16">
        <v>7802000</v>
      </c>
      <c r="K174" s="17">
        <v>12</v>
      </c>
      <c r="L174" s="10">
        <v>93624000</v>
      </c>
      <c r="M174" s="15" t="s">
        <v>1300</v>
      </c>
      <c r="N174" s="11" t="s">
        <v>1137</v>
      </c>
      <c r="O174" s="9" t="s">
        <v>1138</v>
      </c>
      <c r="P174" s="9" t="s">
        <v>1139</v>
      </c>
      <c r="Q174" s="467">
        <v>42983</v>
      </c>
    </row>
    <row r="175" spans="1:17" ht="20.100000000000001" customHeight="1" x14ac:dyDescent="0.25">
      <c r="A175" s="8">
        <v>173</v>
      </c>
      <c r="B175" s="9"/>
      <c r="C175" s="14" t="s">
        <v>35</v>
      </c>
      <c r="D175" s="14" t="s">
        <v>1133</v>
      </c>
      <c r="E175" s="14" t="s">
        <v>1381</v>
      </c>
      <c r="F175" s="14" t="s">
        <v>22</v>
      </c>
      <c r="G175" s="15" t="s">
        <v>1298</v>
      </c>
      <c r="H175" s="15" t="s">
        <v>1299</v>
      </c>
      <c r="I175" s="15" t="s">
        <v>22</v>
      </c>
      <c r="J175" s="16">
        <v>7802000</v>
      </c>
      <c r="K175" s="17">
        <v>12</v>
      </c>
      <c r="L175" s="10">
        <v>93624000</v>
      </c>
      <c r="M175" s="15" t="s">
        <v>1300</v>
      </c>
      <c r="N175" s="11" t="s">
        <v>1137</v>
      </c>
      <c r="O175" s="9" t="s">
        <v>1138</v>
      </c>
      <c r="P175" s="9" t="s">
        <v>1139</v>
      </c>
      <c r="Q175" s="467">
        <v>42983</v>
      </c>
    </row>
    <row r="176" spans="1:17" ht="20.100000000000001" customHeight="1" x14ac:dyDescent="0.25">
      <c r="A176" s="8">
        <v>174</v>
      </c>
      <c r="B176" s="9"/>
      <c r="C176" s="14" t="s">
        <v>35</v>
      </c>
      <c r="D176" s="14" t="s">
        <v>1133</v>
      </c>
      <c r="E176" s="14" t="s">
        <v>1382</v>
      </c>
      <c r="F176" s="14" t="s">
        <v>22</v>
      </c>
      <c r="G176" s="15" t="s">
        <v>1135</v>
      </c>
      <c r="H176" s="15" t="s">
        <v>20</v>
      </c>
      <c r="I176" s="15" t="s">
        <v>22</v>
      </c>
      <c r="J176" s="16">
        <v>11800000</v>
      </c>
      <c r="K176" s="17">
        <v>5</v>
      </c>
      <c r="L176" s="10">
        <v>59000000</v>
      </c>
      <c r="M176" s="15" t="s">
        <v>1136</v>
      </c>
      <c r="N176" s="11" t="s">
        <v>1137</v>
      </c>
      <c r="O176" s="9" t="s">
        <v>1138</v>
      </c>
      <c r="P176" s="9" t="s">
        <v>1139</v>
      </c>
      <c r="Q176" s="467">
        <v>42983</v>
      </c>
    </row>
    <row r="177" spans="1:17" ht="20.100000000000001" customHeight="1" x14ac:dyDescent="0.25">
      <c r="A177" s="8">
        <v>175</v>
      </c>
      <c r="B177" s="9"/>
      <c r="C177" s="14" t="s">
        <v>1281</v>
      </c>
      <c r="D177" s="14" t="s">
        <v>1282</v>
      </c>
      <c r="E177" s="14" t="s">
        <v>1383</v>
      </c>
      <c r="F177" s="14" t="s">
        <v>22</v>
      </c>
      <c r="G177" s="15" t="s">
        <v>1135</v>
      </c>
      <c r="H177" s="15" t="s">
        <v>20</v>
      </c>
      <c r="I177" s="15" t="s">
        <v>22</v>
      </c>
      <c r="J177" s="16">
        <v>1480000</v>
      </c>
      <c r="K177" s="17">
        <v>2</v>
      </c>
      <c r="L177" s="10">
        <v>2960000</v>
      </c>
      <c r="M177" s="15" t="s">
        <v>1136</v>
      </c>
      <c r="N177" s="11" t="s">
        <v>1137</v>
      </c>
      <c r="O177" s="9" t="s">
        <v>1138</v>
      </c>
      <c r="P177" s="9" t="s">
        <v>1139</v>
      </c>
      <c r="Q177" s="467">
        <v>42983</v>
      </c>
    </row>
    <row r="178" spans="1:17" ht="20.100000000000001" customHeight="1" x14ac:dyDescent="0.25">
      <c r="A178" s="8">
        <v>176</v>
      </c>
      <c r="B178" s="9"/>
      <c r="C178" s="14" t="s">
        <v>40</v>
      </c>
      <c r="D178" s="14" t="s">
        <v>1249</v>
      </c>
      <c r="E178" s="14" t="s">
        <v>1384</v>
      </c>
      <c r="F178" s="14" t="s">
        <v>42</v>
      </c>
      <c r="G178" s="15" t="s">
        <v>1263</v>
      </c>
      <c r="H178" s="15" t="s">
        <v>43</v>
      </c>
      <c r="I178" s="15" t="s">
        <v>42</v>
      </c>
      <c r="J178" s="16">
        <v>62500000</v>
      </c>
      <c r="K178" s="17">
        <v>13</v>
      </c>
      <c r="L178" s="10">
        <v>812500000</v>
      </c>
      <c r="M178" s="15" t="s">
        <v>1136</v>
      </c>
      <c r="N178" s="11" t="s">
        <v>1137</v>
      </c>
      <c r="O178" s="9" t="s">
        <v>1138</v>
      </c>
      <c r="P178" s="9" t="s">
        <v>1139</v>
      </c>
      <c r="Q178" s="467">
        <v>42983</v>
      </c>
    </row>
    <row r="179" spans="1:17" ht="20.100000000000001" customHeight="1" x14ac:dyDescent="0.25">
      <c r="A179" s="8">
        <v>177</v>
      </c>
      <c r="B179" s="9"/>
      <c r="C179" s="14" t="s">
        <v>40</v>
      </c>
      <c r="D179" s="14" t="s">
        <v>1249</v>
      </c>
      <c r="E179" s="14" t="s">
        <v>1385</v>
      </c>
      <c r="F179" s="14" t="s">
        <v>42</v>
      </c>
      <c r="G179" s="15" t="s">
        <v>1263</v>
      </c>
      <c r="H179" s="15" t="s">
        <v>43</v>
      </c>
      <c r="I179" s="15" t="s">
        <v>42</v>
      </c>
      <c r="J179" s="16">
        <v>67500000</v>
      </c>
      <c r="K179" s="17">
        <v>3</v>
      </c>
      <c r="L179" s="10">
        <v>202500000</v>
      </c>
      <c r="M179" s="15" t="s">
        <v>1136</v>
      </c>
      <c r="N179" s="11" t="s">
        <v>1137</v>
      </c>
      <c r="O179" s="9" t="s">
        <v>1138</v>
      </c>
      <c r="P179" s="9" t="s">
        <v>1139</v>
      </c>
      <c r="Q179" s="467">
        <v>42983</v>
      </c>
    </row>
    <row r="180" spans="1:17" ht="20.100000000000001" customHeight="1" x14ac:dyDescent="0.25">
      <c r="A180" s="8">
        <v>178</v>
      </c>
      <c r="B180" s="9"/>
      <c r="C180" s="14" t="s">
        <v>40</v>
      </c>
      <c r="D180" s="14" t="s">
        <v>1249</v>
      </c>
      <c r="E180" s="14" t="s">
        <v>1386</v>
      </c>
      <c r="F180" s="14" t="s">
        <v>42</v>
      </c>
      <c r="G180" s="15" t="s">
        <v>1263</v>
      </c>
      <c r="H180" s="15" t="s">
        <v>43</v>
      </c>
      <c r="I180" s="15" t="s">
        <v>42</v>
      </c>
      <c r="J180" s="16">
        <v>73500000</v>
      </c>
      <c r="K180" s="17">
        <v>13</v>
      </c>
      <c r="L180" s="10">
        <v>955500000</v>
      </c>
      <c r="M180" s="15" t="s">
        <v>1136</v>
      </c>
      <c r="N180" s="11" t="s">
        <v>1137</v>
      </c>
      <c r="O180" s="9" t="s">
        <v>1138</v>
      </c>
      <c r="P180" s="9" t="s">
        <v>1139</v>
      </c>
      <c r="Q180" s="467">
        <v>42983</v>
      </c>
    </row>
    <row r="181" spans="1:17" ht="20.100000000000001" customHeight="1" x14ac:dyDescent="0.25">
      <c r="A181" s="8">
        <v>179</v>
      </c>
      <c r="B181" s="9"/>
      <c r="C181" s="14" t="s">
        <v>40</v>
      </c>
      <c r="D181" s="14" t="s">
        <v>1249</v>
      </c>
      <c r="E181" s="14" t="s">
        <v>1387</v>
      </c>
      <c r="F181" s="14" t="s">
        <v>42</v>
      </c>
      <c r="G181" s="15" t="s">
        <v>1263</v>
      </c>
      <c r="H181" s="15" t="s">
        <v>43</v>
      </c>
      <c r="I181" s="15" t="s">
        <v>42</v>
      </c>
      <c r="J181" s="16">
        <v>102500000</v>
      </c>
      <c r="K181" s="17">
        <v>1</v>
      </c>
      <c r="L181" s="10">
        <v>102500000</v>
      </c>
      <c r="M181" s="15" t="s">
        <v>1136</v>
      </c>
      <c r="N181" s="11" t="s">
        <v>1137</v>
      </c>
      <c r="O181" s="9" t="s">
        <v>1138</v>
      </c>
      <c r="P181" s="9" t="s">
        <v>1139</v>
      </c>
      <c r="Q181" s="467">
        <v>42983</v>
      </c>
    </row>
    <row r="182" spans="1:17" ht="20.100000000000001" customHeight="1" x14ac:dyDescent="0.25">
      <c r="A182" s="8">
        <v>180</v>
      </c>
      <c r="B182" s="9"/>
      <c r="C182" s="14" t="s">
        <v>40</v>
      </c>
      <c r="D182" s="14" t="s">
        <v>1249</v>
      </c>
      <c r="E182" s="14" t="s">
        <v>1388</v>
      </c>
      <c r="F182" s="14" t="s">
        <v>42</v>
      </c>
      <c r="G182" s="15" t="s">
        <v>1263</v>
      </c>
      <c r="H182" s="15" t="s">
        <v>43</v>
      </c>
      <c r="I182" s="15" t="s">
        <v>42</v>
      </c>
      <c r="J182" s="16">
        <v>93500000</v>
      </c>
      <c r="K182" s="17">
        <v>1</v>
      </c>
      <c r="L182" s="10">
        <v>93500000</v>
      </c>
      <c r="M182" s="15" t="s">
        <v>1136</v>
      </c>
      <c r="N182" s="11" t="s">
        <v>1137</v>
      </c>
      <c r="O182" s="9" t="s">
        <v>1138</v>
      </c>
      <c r="P182" s="9" t="s">
        <v>1139</v>
      </c>
      <c r="Q182" s="467">
        <v>42983</v>
      </c>
    </row>
    <row r="183" spans="1:17" ht="20.100000000000001" customHeight="1" x14ac:dyDescent="0.25">
      <c r="A183" s="8">
        <v>181</v>
      </c>
      <c r="B183" s="9"/>
      <c r="C183" s="14" t="s">
        <v>40</v>
      </c>
      <c r="D183" s="14" t="s">
        <v>1249</v>
      </c>
      <c r="E183" s="14" t="s">
        <v>1389</v>
      </c>
      <c r="F183" s="14" t="s">
        <v>42</v>
      </c>
      <c r="G183" s="15" t="s">
        <v>1263</v>
      </c>
      <c r="H183" s="15" t="s">
        <v>43</v>
      </c>
      <c r="I183" s="15" t="s">
        <v>42</v>
      </c>
      <c r="J183" s="16">
        <v>77500000</v>
      </c>
      <c r="K183" s="17">
        <v>2</v>
      </c>
      <c r="L183" s="10">
        <v>155000000</v>
      </c>
      <c r="M183" s="15" t="s">
        <v>1136</v>
      </c>
      <c r="N183" s="11" t="s">
        <v>1137</v>
      </c>
      <c r="O183" s="9" t="s">
        <v>1138</v>
      </c>
      <c r="P183" s="9" t="s">
        <v>1139</v>
      </c>
      <c r="Q183" s="467">
        <v>42983</v>
      </c>
    </row>
    <row r="184" spans="1:17" ht="20.100000000000001" customHeight="1" x14ac:dyDescent="0.25">
      <c r="A184" s="8">
        <v>182</v>
      </c>
      <c r="B184" s="9"/>
      <c r="C184" s="14" t="s">
        <v>35</v>
      </c>
      <c r="D184" s="14" t="s">
        <v>1133</v>
      </c>
      <c r="E184" s="14" t="s">
        <v>1390</v>
      </c>
      <c r="F184" s="14" t="s">
        <v>22</v>
      </c>
      <c r="G184" s="15" t="s">
        <v>1298</v>
      </c>
      <c r="H184" s="15" t="s">
        <v>1299</v>
      </c>
      <c r="I184" s="15" t="s">
        <v>22</v>
      </c>
      <c r="J184" s="16">
        <v>10402000</v>
      </c>
      <c r="K184" s="17">
        <v>5</v>
      </c>
      <c r="L184" s="10">
        <v>52010000</v>
      </c>
      <c r="M184" s="15" t="s">
        <v>1300</v>
      </c>
      <c r="N184" s="11" t="s">
        <v>1137</v>
      </c>
      <c r="O184" s="9" t="s">
        <v>1138</v>
      </c>
      <c r="P184" s="9" t="s">
        <v>1139</v>
      </c>
      <c r="Q184" s="467">
        <v>42983</v>
      </c>
    </row>
    <row r="185" spans="1:17" ht="20.100000000000001" customHeight="1" x14ac:dyDescent="0.25">
      <c r="A185" s="8">
        <v>183</v>
      </c>
      <c r="B185" s="9"/>
      <c r="C185" s="14" t="s">
        <v>35</v>
      </c>
      <c r="D185" s="14" t="s">
        <v>1133</v>
      </c>
      <c r="E185" s="14" t="s">
        <v>1391</v>
      </c>
      <c r="F185" s="14" t="s">
        <v>22</v>
      </c>
      <c r="G185" s="15" t="s">
        <v>1298</v>
      </c>
      <c r="H185" s="15" t="s">
        <v>1299</v>
      </c>
      <c r="I185" s="15" t="s">
        <v>22</v>
      </c>
      <c r="J185" s="16">
        <v>10402000</v>
      </c>
      <c r="K185" s="17">
        <v>5</v>
      </c>
      <c r="L185" s="10">
        <v>52010000</v>
      </c>
      <c r="M185" s="15" t="s">
        <v>1300</v>
      </c>
      <c r="N185" s="11" t="s">
        <v>1137</v>
      </c>
      <c r="O185" s="9" t="s">
        <v>1138</v>
      </c>
      <c r="P185" s="9" t="s">
        <v>1139</v>
      </c>
      <c r="Q185" s="467">
        <v>42983</v>
      </c>
    </row>
    <row r="186" spans="1:17" ht="20.100000000000001" customHeight="1" x14ac:dyDescent="0.25">
      <c r="A186" s="8">
        <v>184</v>
      </c>
      <c r="B186" s="9"/>
      <c r="C186" s="14" t="s">
        <v>35</v>
      </c>
      <c r="D186" s="14" t="s">
        <v>1133</v>
      </c>
      <c r="E186" s="14" t="s">
        <v>1392</v>
      </c>
      <c r="F186" s="14" t="s">
        <v>22</v>
      </c>
      <c r="G186" s="15" t="s">
        <v>1298</v>
      </c>
      <c r="H186" s="15" t="s">
        <v>1299</v>
      </c>
      <c r="I186" s="15" t="s">
        <v>22</v>
      </c>
      <c r="J186" s="16">
        <v>11328000</v>
      </c>
      <c r="K186" s="17">
        <v>5</v>
      </c>
      <c r="L186" s="10">
        <v>56640000</v>
      </c>
      <c r="M186" s="15" t="s">
        <v>1300</v>
      </c>
      <c r="N186" s="11" t="s">
        <v>1137</v>
      </c>
      <c r="O186" s="9" t="s">
        <v>1138</v>
      </c>
      <c r="P186" s="9" t="s">
        <v>1139</v>
      </c>
      <c r="Q186" s="467">
        <v>42983</v>
      </c>
    </row>
    <row r="187" spans="1:17" ht="20.100000000000001" customHeight="1" x14ac:dyDescent="0.25">
      <c r="A187" s="8">
        <v>185</v>
      </c>
      <c r="B187" s="9"/>
      <c r="C187" s="14" t="s">
        <v>35</v>
      </c>
      <c r="D187" s="14" t="s">
        <v>1133</v>
      </c>
      <c r="E187" s="14" t="s">
        <v>1393</v>
      </c>
      <c r="F187" s="14" t="s">
        <v>22</v>
      </c>
      <c r="G187" s="15" t="s">
        <v>1298</v>
      </c>
      <c r="H187" s="15" t="s">
        <v>1299</v>
      </c>
      <c r="I187" s="15" t="s">
        <v>22</v>
      </c>
      <c r="J187" s="16">
        <v>8582000</v>
      </c>
      <c r="K187" s="17">
        <v>15</v>
      </c>
      <c r="L187" s="10">
        <v>128730000</v>
      </c>
      <c r="M187" s="15" t="s">
        <v>1300</v>
      </c>
      <c r="N187" s="11" t="s">
        <v>1137</v>
      </c>
      <c r="O187" s="9" t="s">
        <v>1138</v>
      </c>
      <c r="P187" s="9" t="s">
        <v>1139</v>
      </c>
      <c r="Q187" s="467">
        <v>42983</v>
      </c>
    </row>
    <row r="188" spans="1:17" ht="20.100000000000001" customHeight="1" x14ac:dyDescent="0.25">
      <c r="A188" s="8">
        <v>186</v>
      </c>
      <c r="B188" s="9"/>
      <c r="C188" s="14" t="s">
        <v>35</v>
      </c>
      <c r="D188" s="14" t="s">
        <v>1133</v>
      </c>
      <c r="E188" s="14" t="s">
        <v>1394</v>
      </c>
      <c r="F188" s="14" t="s">
        <v>22</v>
      </c>
      <c r="G188" s="15" t="s">
        <v>1298</v>
      </c>
      <c r="H188" s="15" t="s">
        <v>1299</v>
      </c>
      <c r="I188" s="15" t="s">
        <v>22</v>
      </c>
      <c r="J188" s="16">
        <v>10922000</v>
      </c>
      <c r="K188" s="17">
        <v>5</v>
      </c>
      <c r="L188" s="10">
        <v>54610000</v>
      </c>
      <c r="M188" s="15" t="s">
        <v>1300</v>
      </c>
      <c r="N188" s="11" t="s">
        <v>1137</v>
      </c>
      <c r="O188" s="9" t="s">
        <v>1138</v>
      </c>
      <c r="P188" s="9" t="s">
        <v>1139</v>
      </c>
      <c r="Q188" s="467">
        <v>42983</v>
      </c>
    </row>
    <row r="189" spans="1:17" ht="20.100000000000001" customHeight="1" x14ac:dyDescent="0.25">
      <c r="A189" s="8">
        <v>187</v>
      </c>
      <c r="B189" s="9"/>
      <c r="C189" s="14" t="s">
        <v>35</v>
      </c>
      <c r="D189" s="14" t="s">
        <v>1133</v>
      </c>
      <c r="E189" s="14" t="s">
        <v>1395</v>
      </c>
      <c r="F189" s="14" t="s">
        <v>22</v>
      </c>
      <c r="G189" s="15" t="s">
        <v>1298</v>
      </c>
      <c r="H189" s="15" t="s">
        <v>1299</v>
      </c>
      <c r="I189" s="15" t="s">
        <v>22</v>
      </c>
      <c r="J189" s="16">
        <v>9654000</v>
      </c>
      <c r="K189" s="17">
        <v>10</v>
      </c>
      <c r="L189" s="10">
        <v>96540000</v>
      </c>
      <c r="M189" s="15" t="s">
        <v>1300</v>
      </c>
      <c r="N189" s="11" t="s">
        <v>1137</v>
      </c>
      <c r="O189" s="9" t="s">
        <v>1138</v>
      </c>
      <c r="P189" s="9" t="s">
        <v>1139</v>
      </c>
      <c r="Q189" s="467">
        <v>42983</v>
      </c>
    </row>
    <row r="190" spans="1:17" ht="20.100000000000001" customHeight="1" x14ac:dyDescent="0.25">
      <c r="A190" s="8">
        <v>188</v>
      </c>
      <c r="B190" s="9"/>
      <c r="C190" s="14" t="s">
        <v>35</v>
      </c>
      <c r="D190" s="14" t="s">
        <v>1133</v>
      </c>
      <c r="E190" s="14" t="s">
        <v>1396</v>
      </c>
      <c r="F190" s="14" t="s">
        <v>22</v>
      </c>
      <c r="G190" s="15" t="s">
        <v>1298</v>
      </c>
      <c r="H190" s="15" t="s">
        <v>1299</v>
      </c>
      <c r="I190" s="15" t="s">
        <v>22</v>
      </c>
      <c r="J190" s="16">
        <v>9654000</v>
      </c>
      <c r="K190" s="17">
        <v>3</v>
      </c>
      <c r="L190" s="10">
        <v>28962000</v>
      </c>
      <c r="M190" s="15" t="s">
        <v>1300</v>
      </c>
      <c r="N190" s="11" t="s">
        <v>1137</v>
      </c>
      <c r="O190" s="9" t="s">
        <v>1138</v>
      </c>
      <c r="P190" s="9" t="s">
        <v>1139</v>
      </c>
      <c r="Q190" s="467">
        <v>42983</v>
      </c>
    </row>
    <row r="191" spans="1:17" ht="20.100000000000001" customHeight="1" x14ac:dyDescent="0.25">
      <c r="A191" s="8">
        <v>189</v>
      </c>
      <c r="B191" s="9"/>
      <c r="C191" s="14" t="s">
        <v>1025</v>
      </c>
      <c r="D191" s="14" t="s">
        <v>1284</v>
      </c>
      <c r="E191" s="14" t="s">
        <v>1397</v>
      </c>
      <c r="F191" s="14" t="s">
        <v>22</v>
      </c>
      <c r="G191" s="15" t="s">
        <v>1188</v>
      </c>
      <c r="H191" s="15" t="s">
        <v>1367</v>
      </c>
      <c r="I191" s="15" t="s">
        <v>22</v>
      </c>
      <c r="J191" s="16">
        <v>283500</v>
      </c>
      <c r="K191" s="17">
        <v>5</v>
      </c>
      <c r="L191" s="10">
        <v>1417500</v>
      </c>
      <c r="M191" s="15" t="s">
        <v>1368</v>
      </c>
      <c r="N191" s="11" t="s">
        <v>1137</v>
      </c>
      <c r="O191" s="9" t="s">
        <v>1138</v>
      </c>
      <c r="P191" s="9" t="s">
        <v>1139</v>
      </c>
      <c r="Q191" s="467">
        <v>42983</v>
      </c>
    </row>
    <row r="192" spans="1:17" ht="20.100000000000001" customHeight="1" x14ac:dyDescent="0.25">
      <c r="A192" s="8">
        <v>190</v>
      </c>
      <c r="B192" s="9"/>
      <c r="C192" s="14" t="s">
        <v>1025</v>
      </c>
      <c r="D192" s="14" t="s">
        <v>1284</v>
      </c>
      <c r="E192" s="14" t="s">
        <v>1398</v>
      </c>
      <c r="F192" s="14" t="s">
        <v>22</v>
      </c>
      <c r="G192" s="15" t="s">
        <v>1188</v>
      </c>
      <c r="H192" s="15" t="s">
        <v>1367</v>
      </c>
      <c r="I192" s="15" t="s">
        <v>22</v>
      </c>
      <c r="J192" s="16">
        <v>283500</v>
      </c>
      <c r="K192" s="17">
        <v>5</v>
      </c>
      <c r="L192" s="10">
        <v>1417500</v>
      </c>
      <c r="M192" s="15" t="s">
        <v>1368</v>
      </c>
      <c r="N192" s="11" t="s">
        <v>1137</v>
      </c>
      <c r="O192" s="9" t="s">
        <v>1138</v>
      </c>
      <c r="P192" s="9" t="s">
        <v>1139</v>
      </c>
      <c r="Q192" s="467">
        <v>42983</v>
      </c>
    </row>
    <row r="193" spans="1:17" ht="20.100000000000001" customHeight="1" x14ac:dyDescent="0.25">
      <c r="A193" s="8">
        <v>191</v>
      </c>
      <c r="B193" s="9"/>
      <c r="C193" s="14" t="s">
        <v>1025</v>
      </c>
      <c r="D193" s="14" t="s">
        <v>1284</v>
      </c>
      <c r="E193" s="14" t="s">
        <v>1399</v>
      </c>
      <c r="F193" s="14" t="s">
        <v>22</v>
      </c>
      <c r="G193" s="15" t="s">
        <v>1188</v>
      </c>
      <c r="H193" s="15" t="s">
        <v>1367</v>
      </c>
      <c r="I193" s="15" t="s">
        <v>22</v>
      </c>
      <c r="J193" s="16">
        <v>283500</v>
      </c>
      <c r="K193" s="17">
        <v>5</v>
      </c>
      <c r="L193" s="10">
        <v>1417500</v>
      </c>
      <c r="M193" s="15" t="s">
        <v>1368</v>
      </c>
      <c r="N193" s="11" t="s">
        <v>1137</v>
      </c>
      <c r="O193" s="9" t="s">
        <v>1138</v>
      </c>
      <c r="P193" s="9" t="s">
        <v>1139</v>
      </c>
      <c r="Q193" s="467">
        <v>42983</v>
      </c>
    </row>
    <row r="194" spans="1:17" ht="20.100000000000001" customHeight="1" x14ac:dyDescent="0.25">
      <c r="A194" s="8">
        <v>192</v>
      </c>
      <c r="B194" s="9"/>
      <c r="C194" s="14" t="s">
        <v>1400</v>
      </c>
      <c r="D194" s="14" t="s">
        <v>1401</v>
      </c>
      <c r="E194" s="14" t="s">
        <v>1402</v>
      </c>
      <c r="F194" s="14" t="s">
        <v>1403</v>
      </c>
      <c r="G194" s="15" t="s">
        <v>1184</v>
      </c>
      <c r="H194" s="15" t="s">
        <v>267</v>
      </c>
      <c r="I194" s="15" t="s">
        <v>1403</v>
      </c>
      <c r="J194" s="16">
        <v>8450000</v>
      </c>
      <c r="K194" s="17">
        <v>5</v>
      </c>
      <c r="L194" s="10">
        <v>42250000</v>
      </c>
      <c r="M194" s="15" t="s">
        <v>1404</v>
      </c>
      <c r="N194" s="11" t="s">
        <v>1137</v>
      </c>
      <c r="O194" s="9" t="s">
        <v>1138</v>
      </c>
      <c r="P194" s="9" t="s">
        <v>1139</v>
      </c>
      <c r="Q194" s="467">
        <v>42983</v>
      </c>
    </row>
    <row r="195" spans="1:17" ht="20.100000000000001" customHeight="1" x14ac:dyDescent="0.25">
      <c r="A195" s="8">
        <v>193</v>
      </c>
      <c r="B195" s="9"/>
      <c r="C195" s="14" t="s">
        <v>1400</v>
      </c>
      <c r="D195" s="14" t="s">
        <v>1401</v>
      </c>
      <c r="E195" s="14" t="s">
        <v>1405</v>
      </c>
      <c r="F195" s="14" t="s">
        <v>1403</v>
      </c>
      <c r="G195" s="15" t="s">
        <v>1184</v>
      </c>
      <c r="H195" s="15" t="s">
        <v>267</v>
      </c>
      <c r="I195" s="15" t="s">
        <v>1403</v>
      </c>
      <c r="J195" s="16">
        <v>8450000</v>
      </c>
      <c r="K195" s="17">
        <v>5</v>
      </c>
      <c r="L195" s="10">
        <v>42250000</v>
      </c>
      <c r="M195" s="15" t="s">
        <v>1404</v>
      </c>
      <c r="N195" s="11" t="s">
        <v>1137</v>
      </c>
      <c r="O195" s="9" t="s">
        <v>1138</v>
      </c>
      <c r="P195" s="9" t="s">
        <v>1139</v>
      </c>
      <c r="Q195" s="467">
        <v>42983</v>
      </c>
    </row>
    <row r="196" spans="1:17" ht="20.100000000000001" customHeight="1" x14ac:dyDescent="0.25">
      <c r="A196" s="8">
        <v>194</v>
      </c>
      <c r="B196" s="9"/>
      <c r="C196" s="14" t="s">
        <v>1406</v>
      </c>
      <c r="D196" s="14" t="s">
        <v>1407</v>
      </c>
      <c r="E196" s="14" t="s">
        <v>1408</v>
      </c>
      <c r="F196" s="14" t="s">
        <v>42</v>
      </c>
      <c r="G196" s="15" t="s">
        <v>1184</v>
      </c>
      <c r="H196" s="15" t="s">
        <v>267</v>
      </c>
      <c r="I196" s="15" t="s">
        <v>42</v>
      </c>
      <c r="J196" s="16">
        <v>12450000</v>
      </c>
      <c r="K196" s="17">
        <v>30</v>
      </c>
      <c r="L196" s="10">
        <v>373500000</v>
      </c>
      <c r="M196" s="15" t="s">
        <v>1404</v>
      </c>
      <c r="N196" s="11" t="s">
        <v>1137</v>
      </c>
      <c r="O196" s="9" t="s">
        <v>1138</v>
      </c>
      <c r="P196" s="9" t="s">
        <v>1139</v>
      </c>
      <c r="Q196" s="467">
        <v>42983</v>
      </c>
    </row>
    <row r="197" spans="1:17" ht="20.100000000000001" customHeight="1" x14ac:dyDescent="0.25">
      <c r="A197" s="8">
        <v>195</v>
      </c>
      <c r="B197" s="9"/>
      <c r="C197" s="14" t="s">
        <v>1409</v>
      </c>
      <c r="D197" s="14" t="s">
        <v>1410</v>
      </c>
      <c r="E197" s="14" t="s">
        <v>1411</v>
      </c>
      <c r="F197" s="14" t="s">
        <v>22</v>
      </c>
      <c r="G197" s="15" t="s">
        <v>1179</v>
      </c>
      <c r="H197" s="15" t="s">
        <v>1412</v>
      </c>
      <c r="I197" s="15" t="s">
        <v>22</v>
      </c>
      <c r="J197" s="16">
        <v>1100000</v>
      </c>
      <c r="K197" s="17">
        <v>25</v>
      </c>
      <c r="L197" s="10">
        <v>27500000</v>
      </c>
      <c r="M197" s="15" t="s">
        <v>1413</v>
      </c>
      <c r="N197" s="11" t="s">
        <v>1137</v>
      </c>
      <c r="O197" s="9" t="s">
        <v>1138</v>
      </c>
      <c r="P197" s="9" t="s">
        <v>1139</v>
      </c>
      <c r="Q197" s="467">
        <v>42983</v>
      </c>
    </row>
    <row r="198" spans="1:17" ht="20.100000000000001" customHeight="1" x14ac:dyDescent="0.25">
      <c r="A198" s="8">
        <v>196</v>
      </c>
      <c r="B198" s="9"/>
      <c r="C198" s="14" t="s">
        <v>1409</v>
      </c>
      <c r="D198" s="14" t="s">
        <v>1410</v>
      </c>
      <c r="E198" s="14" t="s">
        <v>1414</v>
      </c>
      <c r="F198" s="14" t="s">
        <v>22</v>
      </c>
      <c r="G198" s="15" t="s">
        <v>1179</v>
      </c>
      <c r="H198" s="15" t="s">
        <v>1412</v>
      </c>
      <c r="I198" s="15" t="s">
        <v>22</v>
      </c>
      <c r="J198" s="16">
        <v>1100000</v>
      </c>
      <c r="K198" s="17">
        <v>2</v>
      </c>
      <c r="L198" s="10">
        <v>2200000</v>
      </c>
      <c r="M198" s="15" t="s">
        <v>1413</v>
      </c>
      <c r="N198" s="11" t="s">
        <v>1137</v>
      </c>
      <c r="O198" s="9" t="s">
        <v>1138</v>
      </c>
      <c r="P198" s="9" t="s">
        <v>1139</v>
      </c>
      <c r="Q198" s="467">
        <v>42983</v>
      </c>
    </row>
    <row r="199" spans="1:17" ht="20.100000000000001" customHeight="1" x14ac:dyDescent="0.25">
      <c r="A199" s="8">
        <v>197</v>
      </c>
      <c r="B199" s="9"/>
      <c r="C199" s="14" t="s">
        <v>1415</v>
      </c>
      <c r="D199" s="14" t="s">
        <v>1416</v>
      </c>
      <c r="E199" s="14" t="s">
        <v>1417</v>
      </c>
      <c r="F199" s="14" t="s">
        <v>22</v>
      </c>
      <c r="G199" s="15" t="s">
        <v>1135</v>
      </c>
      <c r="H199" s="15" t="s">
        <v>1418</v>
      </c>
      <c r="I199" s="15" t="s">
        <v>22</v>
      </c>
      <c r="J199" s="16">
        <v>6300000</v>
      </c>
      <c r="K199" s="17">
        <v>1</v>
      </c>
      <c r="L199" s="10">
        <v>6300000</v>
      </c>
      <c r="M199" s="15" t="s">
        <v>1413</v>
      </c>
      <c r="N199" s="11" t="s">
        <v>1137</v>
      </c>
      <c r="O199" s="9" t="s">
        <v>1138</v>
      </c>
      <c r="P199" s="9" t="s">
        <v>1139</v>
      </c>
      <c r="Q199" s="467">
        <v>42983</v>
      </c>
    </row>
    <row r="200" spans="1:17" ht="20.100000000000001" customHeight="1" x14ac:dyDescent="0.25">
      <c r="A200" s="8">
        <v>198</v>
      </c>
      <c r="B200" s="9"/>
      <c r="C200" s="14" t="s">
        <v>1419</v>
      </c>
      <c r="D200" s="14" t="s">
        <v>1420</v>
      </c>
      <c r="E200" s="14" t="s">
        <v>1421</v>
      </c>
      <c r="F200" s="14" t="s">
        <v>22</v>
      </c>
      <c r="G200" s="15" t="s">
        <v>1179</v>
      </c>
      <c r="H200" s="15" t="s">
        <v>1412</v>
      </c>
      <c r="I200" s="15" t="s">
        <v>22</v>
      </c>
      <c r="J200" s="16">
        <v>11200000</v>
      </c>
      <c r="K200" s="17">
        <v>2</v>
      </c>
      <c r="L200" s="10">
        <v>22400000</v>
      </c>
      <c r="M200" s="15" t="s">
        <v>1413</v>
      </c>
      <c r="N200" s="11" t="s">
        <v>1137</v>
      </c>
      <c r="O200" s="9" t="s">
        <v>1138</v>
      </c>
      <c r="P200" s="9" t="s">
        <v>1139</v>
      </c>
      <c r="Q200" s="467">
        <v>42983</v>
      </c>
    </row>
    <row r="201" spans="1:17" ht="20.100000000000001" customHeight="1" x14ac:dyDescent="0.25">
      <c r="A201" s="8">
        <v>199</v>
      </c>
      <c r="B201" s="9"/>
      <c r="C201" s="14" t="s">
        <v>1422</v>
      </c>
      <c r="D201" s="14" t="s">
        <v>1423</v>
      </c>
      <c r="E201" s="14" t="s">
        <v>1424</v>
      </c>
      <c r="F201" s="14" t="s">
        <v>22</v>
      </c>
      <c r="G201" s="15" t="s">
        <v>1135</v>
      </c>
      <c r="H201" s="15" t="s">
        <v>1418</v>
      </c>
      <c r="I201" s="15" t="s">
        <v>22</v>
      </c>
      <c r="J201" s="16">
        <v>1650000</v>
      </c>
      <c r="K201" s="17">
        <v>400</v>
      </c>
      <c r="L201" s="10">
        <v>660000000</v>
      </c>
      <c r="M201" s="15" t="s">
        <v>1413</v>
      </c>
      <c r="N201" s="11" t="s">
        <v>1137</v>
      </c>
      <c r="O201" s="9" t="s">
        <v>1138</v>
      </c>
      <c r="P201" s="9" t="s">
        <v>1139</v>
      </c>
      <c r="Q201" s="467">
        <v>42983</v>
      </c>
    </row>
    <row r="202" spans="1:17" ht="20.100000000000001" customHeight="1" x14ac:dyDescent="0.25">
      <c r="A202" s="8">
        <v>200</v>
      </c>
      <c r="B202" s="9"/>
      <c r="C202" s="14" t="s">
        <v>35</v>
      </c>
      <c r="D202" s="14" t="s">
        <v>1133</v>
      </c>
      <c r="E202" s="14" t="s">
        <v>1425</v>
      </c>
      <c r="F202" s="14" t="s">
        <v>22</v>
      </c>
      <c r="G202" s="15" t="s">
        <v>1135</v>
      </c>
      <c r="H202" s="15" t="s">
        <v>20</v>
      </c>
      <c r="I202" s="15" t="s">
        <v>22</v>
      </c>
      <c r="J202" s="16">
        <v>6500000</v>
      </c>
      <c r="K202" s="17">
        <v>5</v>
      </c>
      <c r="L202" s="10">
        <v>32500000</v>
      </c>
      <c r="M202" s="15" t="s">
        <v>1136</v>
      </c>
      <c r="N202" s="11" t="s">
        <v>1137</v>
      </c>
      <c r="O202" s="9" t="s">
        <v>1138</v>
      </c>
      <c r="P202" s="9" t="s">
        <v>1139</v>
      </c>
      <c r="Q202" s="467">
        <v>42983</v>
      </c>
    </row>
    <row r="203" spans="1:17" ht="20.100000000000001" customHeight="1" x14ac:dyDescent="0.25">
      <c r="A203" s="8">
        <v>201</v>
      </c>
      <c r="B203" s="9"/>
      <c r="C203" s="14" t="s">
        <v>35</v>
      </c>
      <c r="D203" s="14" t="s">
        <v>1133</v>
      </c>
      <c r="E203" s="14" t="s">
        <v>1426</v>
      </c>
      <c r="F203" s="14" t="s">
        <v>22</v>
      </c>
      <c r="G203" s="15" t="s">
        <v>1135</v>
      </c>
      <c r="H203" s="15" t="s">
        <v>20</v>
      </c>
      <c r="I203" s="15" t="s">
        <v>22</v>
      </c>
      <c r="J203" s="16">
        <v>7500000</v>
      </c>
      <c r="K203" s="17">
        <v>5</v>
      </c>
      <c r="L203" s="10">
        <v>37500000</v>
      </c>
      <c r="M203" s="15" t="s">
        <v>1136</v>
      </c>
      <c r="N203" s="11" t="s">
        <v>1137</v>
      </c>
      <c r="O203" s="9" t="s">
        <v>1138</v>
      </c>
      <c r="P203" s="9" t="s">
        <v>1139</v>
      </c>
      <c r="Q203" s="467">
        <v>42983</v>
      </c>
    </row>
    <row r="204" spans="1:17" ht="20.100000000000001" customHeight="1" x14ac:dyDescent="0.25">
      <c r="A204" s="8">
        <v>202</v>
      </c>
      <c r="B204" s="9"/>
      <c r="C204" s="14" t="s">
        <v>35</v>
      </c>
      <c r="D204" s="14" t="s">
        <v>1133</v>
      </c>
      <c r="E204" s="14" t="s">
        <v>1427</v>
      </c>
      <c r="F204" s="14" t="s">
        <v>22</v>
      </c>
      <c r="G204" s="15" t="s">
        <v>1135</v>
      </c>
      <c r="H204" s="15" t="s">
        <v>1428</v>
      </c>
      <c r="I204" s="15" t="s">
        <v>22</v>
      </c>
      <c r="J204" s="16">
        <v>8500000</v>
      </c>
      <c r="K204" s="17">
        <v>20</v>
      </c>
      <c r="L204" s="10">
        <v>170000000</v>
      </c>
      <c r="M204" s="15" t="s">
        <v>1136</v>
      </c>
      <c r="N204" s="11" t="s">
        <v>1137</v>
      </c>
      <c r="O204" s="9" t="s">
        <v>1138</v>
      </c>
      <c r="P204" s="9" t="s">
        <v>1139</v>
      </c>
      <c r="Q204" s="467">
        <v>42983</v>
      </c>
    </row>
    <row r="205" spans="1:17" ht="20.100000000000001" customHeight="1" x14ac:dyDescent="0.25">
      <c r="A205" s="8">
        <v>203</v>
      </c>
      <c r="B205" s="9"/>
      <c r="C205" s="14" t="s">
        <v>35</v>
      </c>
      <c r="D205" s="14" t="s">
        <v>1133</v>
      </c>
      <c r="E205" s="14" t="s">
        <v>1429</v>
      </c>
      <c r="F205" s="14" t="s">
        <v>22</v>
      </c>
      <c r="G205" s="15" t="s">
        <v>1135</v>
      </c>
      <c r="H205" s="15" t="s">
        <v>1428</v>
      </c>
      <c r="I205" s="15" t="s">
        <v>22</v>
      </c>
      <c r="J205" s="16">
        <v>11000000</v>
      </c>
      <c r="K205" s="17">
        <v>20</v>
      </c>
      <c r="L205" s="10">
        <v>220000000</v>
      </c>
      <c r="M205" s="15" t="s">
        <v>1136</v>
      </c>
      <c r="N205" s="11" t="s">
        <v>1137</v>
      </c>
      <c r="O205" s="9" t="s">
        <v>1138</v>
      </c>
      <c r="P205" s="9" t="s">
        <v>1139</v>
      </c>
      <c r="Q205" s="467">
        <v>42983</v>
      </c>
    </row>
    <row r="206" spans="1:17" ht="20.100000000000001" customHeight="1" x14ac:dyDescent="0.25">
      <c r="A206" s="8">
        <v>204</v>
      </c>
      <c r="B206" s="9"/>
      <c r="C206" s="14" t="s">
        <v>1293</v>
      </c>
      <c r="D206" s="14" t="s">
        <v>1294</v>
      </c>
      <c r="E206" s="14" t="s">
        <v>1430</v>
      </c>
      <c r="F206" s="14" t="s">
        <v>22</v>
      </c>
      <c r="G206" s="15" t="s">
        <v>1135</v>
      </c>
      <c r="H206" s="15" t="s">
        <v>20</v>
      </c>
      <c r="I206" s="15" t="s">
        <v>22</v>
      </c>
      <c r="J206" s="16">
        <v>2700000</v>
      </c>
      <c r="K206" s="17">
        <v>5</v>
      </c>
      <c r="L206" s="10">
        <v>13500000</v>
      </c>
      <c r="M206" s="15" t="s">
        <v>1136</v>
      </c>
      <c r="N206" s="11" t="s">
        <v>1137</v>
      </c>
      <c r="O206" s="9" t="s">
        <v>1138</v>
      </c>
      <c r="P206" s="9" t="s">
        <v>1139</v>
      </c>
      <c r="Q206" s="467">
        <v>42983</v>
      </c>
    </row>
    <row r="207" spans="1:17" ht="20.100000000000001" customHeight="1" x14ac:dyDescent="0.25">
      <c r="A207" s="8">
        <v>205</v>
      </c>
      <c r="B207" s="9"/>
      <c r="C207" s="14" t="s">
        <v>35</v>
      </c>
      <c r="D207" s="14" t="s">
        <v>1133</v>
      </c>
      <c r="E207" s="14" t="s">
        <v>1431</v>
      </c>
      <c r="F207" s="14" t="s">
        <v>22</v>
      </c>
      <c r="G207" s="15" t="s">
        <v>1298</v>
      </c>
      <c r="H207" s="15" t="s">
        <v>1299</v>
      </c>
      <c r="I207" s="15" t="s">
        <v>22</v>
      </c>
      <c r="J207" s="16">
        <v>9654000</v>
      </c>
      <c r="K207" s="17">
        <v>5</v>
      </c>
      <c r="L207" s="10">
        <v>48270000</v>
      </c>
      <c r="M207" s="15" t="s">
        <v>1300</v>
      </c>
      <c r="N207" s="11" t="s">
        <v>1137</v>
      </c>
      <c r="O207" s="9" t="s">
        <v>1138</v>
      </c>
      <c r="P207" s="9" t="s">
        <v>1139</v>
      </c>
      <c r="Q207" s="467">
        <v>42983</v>
      </c>
    </row>
    <row r="208" spans="1:17" ht="20.100000000000001" customHeight="1" x14ac:dyDescent="0.25">
      <c r="A208" s="8">
        <v>206</v>
      </c>
      <c r="B208" s="9"/>
      <c r="C208" s="14" t="s">
        <v>35</v>
      </c>
      <c r="D208" s="14" t="s">
        <v>1133</v>
      </c>
      <c r="E208" s="14" t="s">
        <v>1432</v>
      </c>
      <c r="F208" s="14" t="s">
        <v>22</v>
      </c>
      <c r="G208" s="15" t="s">
        <v>1298</v>
      </c>
      <c r="H208" s="15" t="s">
        <v>1299</v>
      </c>
      <c r="I208" s="15" t="s">
        <v>22</v>
      </c>
      <c r="J208" s="16">
        <v>9654000</v>
      </c>
      <c r="K208" s="17">
        <v>10</v>
      </c>
      <c r="L208" s="10">
        <v>96540000</v>
      </c>
      <c r="M208" s="15" t="s">
        <v>1300</v>
      </c>
      <c r="N208" s="11" t="s">
        <v>1137</v>
      </c>
      <c r="O208" s="9" t="s">
        <v>1138</v>
      </c>
      <c r="P208" s="9" t="s">
        <v>1139</v>
      </c>
      <c r="Q208" s="467">
        <v>42983</v>
      </c>
    </row>
    <row r="209" spans="1:17" ht="20.100000000000001" customHeight="1" x14ac:dyDescent="0.25">
      <c r="A209" s="8">
        <v>207</v>
      </c>
      <c r="B209" s="9"/>
      <c r="C209" s="14" t="s">
        <v>35</v>
      </c>
      <c r="D209" s="14" t="s">
        <v>1133</v>
      </c>
      <c r="E209" s="14" t="s">
        <v>1433</v>
      </c>
      <c r="F209" s="14" t="s">
        <v>22</v>
      </c>
      <c r="G209" s="15" t="s">
        <v>1298</v>
      </c>
      <c r="H209" s="15" t="s">
        <v>1299</v>
      </c>
      <c r="I209" s="15" t="s">
        <v>22</v>
      </c>
      <c r="J209" s="16">
        <v>7388000</v>
      </c>
      <c r="K209" s="17">
        <v>2</v>
      </c>
      <c r="L209" s="10">
        <v>14776000</v>
      </c>
      <c r="M209" s="15" t="s">
        <v>1300</v>
      </c>
      <c r="N209" s="11" t="s">
        <v>1137</v>
      </c>
      <c r="O209" s="9" t="s">
        <v>1138</v>
      </c>
      <c r="P209" s="9" t="s">
        <v>1139</v>
      </c>
      <c r="Q209" s="467">
        <v>42983</v>
      </c>
    </row>
    <row r="210" spans="1:17" ht="20.100000000000001" customHeight="1" x14ac:dyDescent="0.25">
      <c r="A210" s="8">
        <v>208</v>
      </c>
      <c r="B210" s="9"/>
      <c r="C210" s="14" t="s">
        <v>35</v>
      </c>
      <c r="D210" s="14" t="s">
        <v>1133</v>
      </c>
      <c r="E210" s="14" t="s">
        <v>1434</v>
      </c>
      <c r="F210" s="14" t="s">
        <v>22</v>
      </c>
      <c r="G210" s="15" t="s">
        <v>1298</v>
      </c>
      <c r="H210" s="15" t="s">
        <v>1299</v>
      </c>
      <c r="I210" s="15" t="s">
        <v>22</v>
      </c>
      <c r="J210" s="16">
        <v>6945000</v>
      </c>
      <c r="K210" s="17">
        <v>2</v>
      </c>
      <c r="L210" s="10">
        <v>13890000</v>
      </c>
      <c r="M210" s="15" t="s">
        <v>1300</v>
      </c>
      <c r="N210" s="11" t="s">
        <v>1137</v>
      </c>
      <c r="O210" s="9" t="s">
        <v>1138</v>
      </c>
      <c r="P210" s="9" t="s">
        <v>1139</v>
      </c>
      <c r="Q210" s="467">
        <v>42983</v>
      </c>
    </row>
    <row r="211" spans="1:17" ht="20.100000000000001" customHeight="1" x14ac:dyDescent="0.25">
      <c r="A211" s="8">
        <v>209</v>
      </c>
      <c r="B211" s="9"/>
      <c r="C211" s="14" t="s">
        <v>35</v>
      </c>
      <c r="D211" s="14" t="s">
        <v>1133</v>
      </c>
      <c r="E211" s="14" t="s">
        <v>1435</v>
      </c>
      <c r="F211" s="14" t="s">
        <v>22</v>
      </c>
      <c r="G211" s="15" t="s">
        <v>1298</v>
      </c>
      <c r="H211" s="15" t="s">
        <v>1299</v>
      </c>
      <c r="I211" s="15" t="s">
        <v>22</v>
      </c>
      <c r="J211" s="16">
        <v>527000</v>
      </c>
      <c r="K211" s="17">
        <v>5</v>
      </c>
      <c r="L211" s="10">
        <v>2635000</v>
      </c>
      <c r="M211" s="15" t="s">
        <v>1300</v>
      </c>
      <c r="N211" s="11" t="s">
        <v>1137</v>
      </c>
      <c r="O211" s="9" t="s">
        <v>1138</v>
      </c>
      <c r="P211" s="9" t="s">
        <v>1139</v>
      </c>
      <c r="Q211" s="467">
        <v>42983</v>
      </c>
    </row>
    <row r="212" spans="1:17" ht="20.100000000000001" customHeight="1" x14ac:dyDescent="0.25">
      <c r="A212" s="8">
        <v>210</v>
      </c>
      <c r="B212" s="9"/>
      <c r="C212" s="14" t="s">
        <v>35</v>
      </c>
      <c r="D212" s="14" t="s">
        <v>1133</v>
      </c>
      <c r="E212" s="14" t="s">
        <v>1436</v>
      </c>
      <c r="F212" s="14" t="s">
        <v>22</v>
      </c>
      <c r="G212" s="15" t="s">
        <v>1298</v>
      </c>
      <c r="H212" s="15" t="s">
        <v>1299</v>
      </c>
      <c r="I212" s="15" t="s">
        <v>22</v>
      </c>
      <c r="J212" s="16">
        <v>527000</v>
      </c>
      <c r="K212" s="17">
        <v>230</v>
      </c>
      <c r="L212" s="10">
        <v>121210000</v>
      </c>
      <c r="M212" s="15" t="s">
        <v>1300</v>
      </c>
      <c r="N212" s="11" t="s">
        <v>1137</v>
      </c>
      <c r="O212" s="9" t="s">
        <v>1138</v>
      </c>
      <c r="P212" s="9" t="s">
        <v>1139</v>
      </c>
      <c r="Q212" s="467">
        <v>42983</v>
      </c>
    </row>
    <row r="213" spans="1:17" ht="20.100000000000001" customHeight="1" x14ac:dyDescent="0.25">
      <c r="A213" s="8">
        <v>211</v>
      </c>
      <c r="B213" s="9"/>
      <c r="C213" s="14" t="s">
        <v>35</v>
      </c>
      <c r="D213" s="14" t="s">
        <v>1133</v>
      </c>
      <c r="E213" s="14" t="s">
        <v>1437</v>
      </c>
      <c r="F213" s="14" t="s">
        <v>22</v>
      </c>
      <c r="G213" s="15" t="s">
        <v>1298</v>
      </c>
      <c r="H213" s="15" t="s">
        <v>1299</v>
      </c>
      <c r="I213" s="15" t="s">
        <v>22</v>
      </c>
      <c r="J213" s="16">
        <v>586000</v>
      </c>
      <c r="K213" s="17">
        <v>300</v>
      </c>
      <c r="L213" s="10">
        <v>175800000</v>
      </c>
      <c r="M213" s="15" t="s">
        <v>1300</v>
      </c>
      <c r="N213" s="11" t="s">
        <v>1137</v>
      </c>
      <c r="O213" s="9" t="s">
        <v>1138</v>
      </c>
      <c r="P213" s="9" t="s">
        <v>1139</v>
      </c>
      <c r="Q213" s="467">
        <v>42983</v>
      </c>
    </row>
    <row r="214" spans="1:17" ht="20.100000000000001" customHeight="1" x14ac:dyDescent="0.25">
      <c r="A214" s="8">
        <v>212</v>
      </c>
      <c r="B214" s="9"/>
      <c r="C214" s="14" t="s">
        <v>35</v>
      </c>
      <c r="D214" s="14" t="s">
        <v>1133</v>
      </c>
      <c r="E214" s="14" t="s">
        <v>1438</v>
      </c>
      <c r="F214" s="14" t="s">
        <v>22</v>
      </c>
      <c r="G214" s="15" t="s">
        <v>1179</v>
      </c>
      <c r="H214" s="15" t="s">
        <v>1355</v>
      </c>
      <c r="I214" s="15" t="s">
        <v>22</v>
      </c>
      <c r="J214" s="16">
        <v>120000</v>
      </c>
      <c r="K214" s="17">
        <v>50</v>
      </c>
      <c r="L214" s="10">
        <v>6000000</v>
      </c>
      <c r="M214" s="15" t="s">
        <v>1356</v>
      </c>
      <c r="N214" s="11" t="s">
        <v>1137</v>
      </c>
      <c r="O214" s="9" t="s">
        <v>1138</v>
      </c>
      <c r="P214" s="9" t="s">
        <v>1139</v>
      </c>
      <c r="Q214" s="467">
        <v>42983</v>
      </c>
    </row>
    <row r="215" spans="1:17" ht="20.100000000000001" customHeight="1" x14ac:dyDescent="0.25">
      <c r="A215" s="8">
        <v>213</v>
      </c>
      <c r="B215" s="9"/>
      <c r="C215" s="14" t="s">
        <v>1025</v>
      </c>
      <c r="D215" s="14" t="s">
        <v>1284</v>
      </c>
      <c r="E215" s="14" t="s">
        <v>1439</v>
      </c>
      <c r="F215" s="14" t="s">
        <v>22</v>
      </c>
      <c r="G215" s="15" t="s">
        <v>1179</v>
      </c>
      <c r="H215" s="15" t="s">
        <v>1355</v>
      </c>
      <c r="I215" s="15" t="s">
        <v>22</v>
      </c>
      <c r="J215" s="16">
        <v>714000</v>
      </c>
      <c r="K215" s="17">
        <v>30</v>
      </c>
      <c r="L215" s="10">
        <v>21420000</v>
      </c>
      <c r="M215" s="15" t="s">
        <v>1356</v>
      </c>
      <c r="N215" s="11" t="s">
        <v>1137</v>
      </c>
      <c r="O215" s="9" t="s">
        <v>1138</v>
      </c>
      <c r="P215" s="9" t="s">
        <v>1139</v>
      </c>
      <c r="Q215" s="467">
        <v>42983</v>
      </c>
    </row>
    <row r="216" spans="1:17" ht="20.100000000000001" customHeight="1" x14ac:dyDescent="0.25">
      <c r="A216" s="8">
        <v>214</v>
      </c>
      <c r="B216" s="9"/>
      <c r="C216" s="14" t="s">
        <v>35</v>
      </c>
      <c r="D216" s="14" t="s">
        <v>1133</v>
      </c>
      <c r="E216" s="14" t="s">
        <v>1440</v>
      </c>
      <c r="F216" s="14" t="s">
        <v>22</v>
      </c>
      <c r="G216" s="15" t="s">
        <v>1179</v>
      </c>
      <c r="H216" s="15" t="s">
        <v>1355</v>
      </c>
      <c r="I216" s="15" t="s">
        <v>22</v>
      </c>
      <c r="J216" s="16">
        <v>800000</v>
      </c>
      <c r="K216" s="17">
        <v>10</v>
      </c>
      <c r="L216" s="10">
        <v>8000000</v>
      </c>
      <c r="M216" s="15" t="s">
        <v>1356</v>
      </c>
      <c r="N216" s="11" t="s">
        <v>1137</v>
      </c>
      <c r="O216" s="9" t="s">
        <v>1138</v>
      </c>
      <c r="P216" s="9" t="s">
        <v>1139</v>
      </c>
      <c r="Q216" s="467">
        <v>42983</v>
      </c>
    </row>
    <row r="217" spans="1:17" ht="20.100000000000001" customHeight="1" x14ac:dyDescent="0.25">
      <c r="A217" s="8">
        <v>215</v>
      </c>
      <c r="B217" s="9"/>
      <c r="C217" s="14" t="s">
        <v>35</v>
      </c>
      <c r="D217" s="14" t="s">
        <v>1133</v>
      </c>
      <c r="E217" s="14" t="s">
        <v>1441</v>
      </c>
      <c r="F217" s="14" t="s">
        <v>22</v>
      </c>
      <c r="G217" s="15" t="s">
        <v>1179</v>
      </c>
      <c r="H217" s="15" t="s">
        <v>1355</v>
      </c>
      <c r="I217" s="15" t="s">
        <v>22</v>
      </c>
      <c r="J217" s="16">
        <v>1150000</v>
      </c>
      <c r="K217" s="17">
        <v>20</v>
      </c>
      <c r="L217" s="10">
        <v>23000000</v>
      </c>
      <c r="M217" s="15" t="s">
        <v>1356</v>
      </c>
      <c r="N217" s="11" t="s">
        <v>1137</v>
      </c>
      <c r="O217" s="9" t="s">
        <v>1138</v>
      </c>
      <c r="P217" s="9" t="s">
        <v>1139</v>
      </c>
      <c r="Q217" s="467">
        <v>42983</v>
      </c>
    </row>
    <row r="218" spans="1:17" ht="20.100000000000001" customHeight="1" x14ac:dyDescent="0.25">
      <c r="A218" s="8">
        <v>216</v>
      </c>
      <c r="B218" s="9"/>
      <c r="C218" s="14" t="s">
        <v>35</v>
      </c>
      <c r="D218" s="14" t="s">
        <v>1133</v>
      </c>
      <c r="E218" s="14" t="s">
        <v>1442</v>
      </c>
      <c r="F218" s="14" t="s">
        <v>22</v>
      </c>
      <c r="G218" s="15" t="s">
        <v>1298</v>
      </c>
      <c r="H218" s="15" t="s">
        <v>1299</v>
      </c>
      <c r="I218" s="15" t="s">
        <v>22</v>
      </c>
      <c r="J218" s="16">
        <v>781000</v>
      </c>
      <c r="K218" s="17">
        <v>10</v>
      </c>
      <c r="L218" s="10">
        <v>7810000</v>
      </c>
      <c r="M218" s="15" t="s">
        <v>1300</v>
      </c>
      <c r="N218" s="11" t="s">
        <v>1137</v>
      </c>
      <c r="O218" s="9" t="s">
        <v>1138</v>
      </c>
      <c r="P218" s="9" t="s">
        <v>1139</v>
      </c>
      <c r="Q218" s="467">
        <v>42983</v>
      </c>
    </row>
    <row r="219" spans="1:17" ht="20.100000000000001" customHeight="1" x14ac:dyDescent="0.25">
      <c r="A219" s="8">
        <v>217</v>
      </c>
      <c r="B219" s="9"/>
      <c r="C219" s="14" t="s">
        <v>35</v>
      </c>
      <c r="D219" s="14" t="s">
        <v>1133</v>
      </c>
      <c r="E219" s="14" t="s">
        <v>1443</v>
      </c>
      <c r="F219" s="14" t="s">
        <v>22</v>
      </c>
      <c r="G219" s="15" t="s">
        <v>1298</v>
      </c>
      <c r="H219" s="15" t="s">
        <v>1299</v>
      </c>
      <c r="I219" s="15" t="s">
        <v>22</v>
      </c>
      <c r="J219" s="16">
        <v>261000</v>
      </c>
      <c r="K219" s="17">
        <v>60</v>
      </c>
      <c r="L219" s="10">
        <v>15660000</v>
      </c>
      <c r="M219" s="15" t="s">
        <v>1300</v>
      </c>
      <c r="N219" s="11" t="s">
        <v>1137</v>
      </c>
      <c r="O219" s="9" t="s">
        <v>1138</v>
      </c>
      <c r="P219" s="9" t="s">
        <v>1139</v>
      </c>
      <c r="Q219" s="467">
        <v>42983</v>
      </c>
    </row>
    <row r="220" spans="1:17" ht="20.100000000000001" customHeight="1" x14ac:dyDescent="0.25">
      <c r="A220" s="8">
        <v>218</v>
      </c>
      <c r="B220" s="9"/>
      <c r="C220" s="14" t="s">
        <v>35</v>
      </c>
      <c r="D220" s="14" t="s">
        <v>1133</v>
      </c>
      <c r="E220" s="14" t="s">
        <v>1444</v>
      </c>
      <c r="F220" s="14" t="s">
        <v>22</v>
      </c>
      <c r="G220" s="15" t="s">
        <v>1298</v>
      </c>
      <c r="H220" s="15" t="s">
        <v>1299</v>
      </c>
      <c r="I220" s="15" t="s">
        <v>22</v>
      </c>
      <c r="J220" s="16">
        <v>456000</v>
      </c>
      <c r="K220" s="17">
        <v>75</v>
      </c>
      <c r="L220" s="10">
        <v>34200000</v>
      </c>
      <c r="M220" s="15" t="s">
        <v>1300</v>
      </c>
      <c r="N220" s="11" t="s">
        <v>1137</v>
      </c>
      <c r="O220" s="9" t="s">
        <v>1138</v>
      </c>
      <c r="P220" s="9" t="s">
        <v>1139</v>
      </c>
      <c r="Q220" s="467">
        <v>42983</v>
      </c>
    </row>
    <row r="221" spans="1:17" ht="20.100000000000001" customHeight="1" x14ac:dyDescent="0.25">
      <c r="A221" s="8">
        <v>219</v>
      </c>
      <c r="B221" s="9"/>
      <c r="C221" s="14" t="s">
        <v>1409</v>
      </c>
      <c r="D221" s="14" t="s">
        <v>1410</v>
      </c>
      <c r="E221" s="14" t="s">
        <v>1445</v>
      </c>
      <c r="F221" s="14" t="s">
        <v>22</v>
      </c>
      <c r="G221" s="15" t="s">
        <v>1179</v>
      </c>
      <c r="H221" s="15" t="s">
        <v>1412</v>
      </c>
      <c r="I221" s="15" t="s">
        <v>22</v>
      </c>
      <c r="J221" s="16">
        <v>1100000</v>
      </c>
      <c r="K221" s="17">
        <v>5</v>
      </c>
      <c r="L221" s="10">
        <v>5500000</v>
      </c>
      <c r="M221" s="15" t="s">
        <v>1413</v>
      </c>
      <c r="N221" s="11" t="s">
        <v>1137</v>
      </c>
      <c r="O221" s="9" t="s">
        <v>1138</v>
      </c>
      <c r="P221" s="9" t="s">
        <v>1139</v>
      </c>
      <c r="Q221" s="467">
        <v>42983</v>
      </c>
    </row>
    <row r="222" spans="1:17" ht="20.100000000000001" customHeight="1" x14ac:dyDescent="0.25">
      <c r="A222" s="8">
        <v>220</v>
      </c>
      <c r="B222" s="9"/>
      <c r="C222" s="14" t="s">
        <v>1446</v>
      </c>
      <c r="D222" s="14" t="s">
        <v>1447</v>
      </c>
      <c r="E222" s="14" t="s">
        <v>1448</v>
      </c>
      <c r="F222" s="14" t="s">
        <v>22</v>
      </c>
      <c r="G222" s="15" t="s">
        <v>1179</v>
      </c>
      <c r="H222" s="15" t="s">
        <v>1412</v>
      </c>
      <c r="I222" s="15" t="s">
        <v>22</v>
      </c>
      <c r="J222" s="16">
        <v>1500000</v>
      </c>
      <c r="K222" s="17">
        <v>5</v>
      </c>
      <c r="L222" s="10">
        <v>7500000</v>
      </c>
      <c r="M222" s="15" t="s">
        <v>1413</v>
      </c>
      <c r="N222" s="11" t="s">
        <v>1137</v>
      </c>
      <c r="O222" s="9" t="s">
        <v>1138</v>
      </c>
      <c r="P222" s="9" t="s">
        <v>1139</v>
      </c>
      <c r="Q222" s="467">
        <v>42983</v>
      </c>
    </row>
    <row r="223" spans="1:17" ht="20.100000000000001" customHeight="1" x14ac:dyDescent="0.25">
      <c r="A223" s="8">
        <v>221</v>
      </c>
      <c r="B223" s="9"/>
      <c r="C223" s="14" t="s">
        <v>1409</v>
      </c>
      <c r="D223" s="14" t="s">
        <v>1410</v>
      </c>
      <c r="E223" s="14" t="s">
        <v>1449</v>
      </c>
      <c r="F223" s="14" t="s">
        <v>22</v>
      </c>
      <c r="G223" s="15" t="s">
        <v>1179</v>
      </c>
      <c r="H223" s="15" t="s">
        <v>1412</v>
      </c>
      <c r="I223" s="15" t="s">
        <v>22</v>
      </c>
      <c r="J223" s="16">
        <v>1500000</v>
      </c>
      <c r="K223" s="17">
        <v>5</v>
      </c>
      <c r="L223" s="10">
        <v>7500000</v>
      </c>
      <c r="M223" s="15" t="s">
        <v>1413</v>
      </c>
      <c r="N223" s="11" t="s">
        <v>1137</v>
      </c>
      <c r="O223" s="9" t="s">
        <v>1138</v>
      </c>
      <c r="P223" s="9" t="s">
        <v>1139</v>
      </c>
      <c r="Q223" s="467">
        <v>42983</v>
      </c>
    </row>
    <row r="224" spans="1:17" ht="20.100000000000001" customHeight="1" x14ac:dyDescent="0.25">
      <c r="A224" s="8">
        <v>222</v>
      </c>
      <c r="B224" s="9"/>
      <c r="C224" s="14" t="s">
        <v>1450</v>
      </c>
      <c r="D224" s="14" t="s">
        <v>1451</v>
      </c>
      <c r="E224" s="14" t="s">
        <v>1452</v>
      </c>
      <c r="F224" s="14" t="s">
        <v>22</v>
      </c>
      <c r="G224" s="15" t="s">
        <v>1179</v>
      </c>
      <c r="H224" s="15" t="s">
        <v>1412</v>
      </c>
      <c r="I224" s="15" t="s">
        <v>22</v>
      </c>
      <c r="J224" s="16">
        <v>6300000</v>
      </c>
      <c r="K224" s="17">
        <v>3</v>
      </c>
      <c r="L224" s="10">
        <v>18900000</v>
      </c>
      <c r="M224" s="15" t="s">
        <v>1413</v>
      </c>
      <c r="N224" s="11" t="s">
        <v>1137</v>
      </c>
      <c r="O224" s="9" t="s">
        <v>1138</v>
      </c>
      <c r="P224" s="9" t="s">
        <v>1139</v>
      </c>
      <c r="Q224" s="467">
        <v>42983</v>
      </c>
    </row>
    <row r="225" spans="1:17" ht="20.100000000000001" customHeight="1" x14ac:dyDescent="0.25">
      <c r="A225" s="8">
        <v>223</v>
      </c>
      <c r="B225" s="9"/>
      <c r="C225" s="14" t="s">
        <v>850</v>
      </c>
      <c r="D225" s="14" t="s">
        <v>1453</v>
      </c>
      <c r="E225" s="14" t="s">
        <v>1454</v>
      </c>
      <c r="F225" s="14" t="s">
        <v>22</v>
      </c>
      <c r="G225" s="15" t="s">
        <v>1135</v>
      </c>
      <c r="H225" s="15" t="s">
        <v>1418</v>
      </c>
      <c r="I225" s="15" t="s">
        <v>22</v>
      </c>
      <c r="J225" s="16">
        <v>6300000</v>
      </c>
      <c r="K225" s="17">
        <v>5</v>
      </c>
      <c r="L225" s="10">
        <v>31500000</v>
      </c>
      <c r="M225" s="15" t="s">
        <v>1413</v>
      </c>
      <c r="N225" s="11" t="s">
        <v>1137</v>
      </c>
      <c r="O225" s="9" t="s">
        <v>1138</v>
      </c>
      <c r="P225" s="9" t="s">
        <v>1139</v>
      </c>
      <c r="Q225" s="467">
        <v>42983</v>
      </c>
    </row>
    <row r="226" spans="1:17" ht="20.100000000000001" customHeight="1" x14ac:dyDescent="0.25">
      <c r="A226" s="8">
        <v>224</v>
      </c>
      <c r="B226" s="9"/>
      <c r="C226" s="14" t="s">
        <v>850</v>
      </c>
      <c r="D226" s="14" t="s">
        <v>1453</v>
      </c>
      <c r="E226" s="14" t="s">
        <v>1455</v>
      </c>
      <c r="F226" s="14" t="s">
        <v>22</v>
      </c>
      <c r="G226" s="15" t="s">
        <v>1135</v>
      </c>
      <c r="H226" s="15" t="s">
        <v>1418</v>
      </c>
      <c r="I226" s="15" t="s">
        <v>22</v>
      </c>
      <c r="J226" s="16">
        <v>6300000</v>
      </c>
      <c r="K226" s="17">
        <v>1</v>
      </c>
      <c r="L226" s="10">
        <v>6300000</v>
      </c>
      <c r="M226" s="15" t="s">
        <v>1413</v>
      </c>
      <c r="N226" s="11" t="s">
        <v>1137</v>
      </c>
      <c r="O226" s="9" t="s">
        <v>1138</v>
      </c>
      <c r="P226" s="9" t="s">
        <v>1139</v>
      </c>
      <c r="Q226" s="467">
        <v>42983</v>
      </c>
    </row>
    <row r="227" spans="1:17" ht="20.100000000000001" customHeight="1" x14ac:dyDescent="0.25">
      <c r="A227" s="8">
        <v>225</v>
      </c>
      <c r="B227" s="9"/>
      <c r="C227" s="14" t="s">
        <v>35</v>
      </c>
      <c r="D227" s="14" t="s">
        <v>1133</v>
      </c>
      <c r="E227" s="14" t="s">
        <v>1456</v>
      </c>
      <c r="F227" s="14" t="s">
        <v>22</v>
      </c>
      <c r="G227" s="15" t="s">
        <v>1298</v>
      </c>
      <c r="H227" s="15" t="s">
        <v>1299</v>
      </c>
      <c r="I227" s="15" t="s">
        <v>22</v>
      </c>
      <c r="J227" s="16">
        <v>1084000</v>
      </c>
      <c r="K227" s="17">
        <v>20</v>
      </c>
      <c r="L227" s="10">
        <v>21680000</v>
      </c>
      <c r="M227" s="15" t="s">
        <v>1300</v>
      </c>
      <c r="N227" s="11" t="s">
        <v>1137</v>
      </c>
      <c r="O227" s="9" t="s">
        <v>1138</v>
      </c>
      <c r="P227" s="9" t="s">
        <v>1139</v>
      </c>
      <c r="Q227" s="467">
        <v>42983</v>
      </c>
    </row>
    <row r="228" spans="1:17" ht="20.100000000000001" customHeight="1" x14ac:dyDescent="0.25">
      <c r="A228" s="8">
        <v>226</v>
      </c>
      <c r="B228" s="9"/>
      <c r="C228" s="14" t="s">
        <v>35</v>
      </c>
      <c r="D228" s="14" t="s">
        <v>1133</v>
      </c>
      <c r="E228" s="14" t="s">
        <v>1457</v>
      </c>
      <c r="F228" s="14" t="s">
        <v>22</v>
      </c>
      <c r="G228" s="15" t="s">
        <v>1298</v>
      </c>
      <c r="H228" s="15" t="s">
        <v>1299</v>
      </c>
      <c r="I228" s="15" t="s">
        <v>22</v>
      </c>
      <c r="J228" s="16">
        <v>1192000</v>
      </c>
      <c r="K228" s="17">
        <v>20</v>
      </c>
      <c r="L228" s="10">
        <v>23840000</v>
      </c>
      <c r="M228" s="15" t="s">
        <v>1300</v>
      </c>
      <c r="N228" s="11" t="s">
        <v>1137</v>
      </c>
      <c r="O228" s="9" t="s">
        <v>1138</v>
      </c>
      <c r="P228" s="9" t="s">
        <v>1139</v>
      </c>
      <c r="Q228" s="467">
        <v>42983</v>
      </c>
    </row>
    <row r="229" spans="1:17" ht="20.100000000000001" customHeight="1" x14ac:dyDescent="0.25">
      <c r="A229" s="8">
        <v>227</v>
      </c>
      <c r="B229" s="9"/>
      <c r="C229" s="14" t="s">
        <v>35</v>
      </c>
      <c r="D229" s="14" t="s">
        <v>1133</v>
      </c>
      <c r="E229" s="14" t="s">
        <v>1458</v>
      </c>
      <c r="F229" s="14" t="s">
        <v>22</v>
      </c>
      <c r="G229" s="15" t="s">
        <v>1298</v>
      </c>
      <c r="H229" s="15" t="s">
        <v>1299</v>
      </c>
      <c r="I229" s="15" t="s">
        <v>22</v>
      </c>
      <c r="J229" s="16">
        <v>1355000</v>
      </c>
      <c r="K229" s="17">
        <v>20</v>
      </c>
      <c r="L229" s="10">
        <v>27100000</v>
      </c>
      <c r="M229" s="15" t="s">
        <v>1300</v>
      </c>
      <c r="N229" s="11" t="s">
        <v>1137</v>
      </c>
      <c r="O229" s="9" t="s">
        <v>1138</v>
      </c>
      <c r="P229" s="9" t="s">
        <v>1139</v>
      </c>
      <c r="Q229" s="467">
        <v>42983</v>
      </c>
    </row>
    <row r="230" spans="1:17" ht="20.100000000000001" customHeight="1" x14ac:dyDescent="0.25">
      <c r="A230" s="8">
        <v>228</v>
      </c>
      <c r="B230" s="9"/>
      <c r="C230" s="14" t="s">
        <v>35</v>
      </c>
      <c r="D230" s="14" t="s">
        <v>1133</v>
      </c>
      <c r="E230" s="14" t="s">
        <v>1459</v>
      </c>
      <c r="F230" s="14" t="s">
        <v>22</v>
      </c>
      <c r="G230" s="15" t="s">
        <v>1135</v>
      </c>
      <c r="H230" s="15" t="s">
        <v>20</v>
      </c>
      <c r="I230" s="15" t="s">
        <v>22</v>
      </c>
      <c r="J230" s="16">
        <v>14000000</v>
      </c>
      <c r="K230" s="17">
        <v>5</v>
      </c>
      <c r="L230" s="10">
        <v>70000000</v>
      </c>
      <c r="M230" s="15" t="s">
        <v>1136</v>
      </c>
      <c r="N230" s="11" t="s">
        <v>1137</v>
      </c>
      <c r="O230" s="9" t="s">
        <v>1138</v>
      </c>
      <c r="P230" s="9" t="s">
        <v>1139</v>
      </c>
      <c r="Q230" s="467">
        <v>42983</v>
      </c>
    </row>
    <row r="231" spans="1:17" ht="20.100000000000001" customHeight="1" x14ac:dyDescent="0.25">
      <c r="A231" s="8">
        <v>229</v>
      </c>
      <c r="B231" s="9"/>
      <c r="C231" s="14" t="s">
        <v>35</v>
      </c>
      <c r="D231" s="14" t="s">
        <v>1133</v>
      </c>
      <c r="E231" s="14" t="s">
        <v>1460</v>
      </c>
      <c r="F231" s="14" t="s">
        <v>22</v>
      </c>
      <c r="G231" s="15" t="s">
        <v>1135</v>
      </c>
      <c r="H231" s="15" t="s">
        <v>20</v>
      </c>
      <c r="I231" s="15" t="s">
        <v>22</v>
      </c>
      <c r="J231" s="16">
        <v>13300000</v>
      </c>
      <c r="K231" s="17">
        <v>5</v>
      </c>
      <c r="L231" s="10">
        <v>66500000</v>
      </c>
      <c r="M231" s="15" t="s">
        <v>1136</v>
      </c>
      <c r="N231" s="11" t="s">
        <v>1137</v>
      </c>
      <c r="O231" s="9" t="s">
        <v>1138</v>
      </c>
      <c r="P231" s="9" t="s">
        <v>1139</v>
      </c>
      <c r="Q231" s="467">
        <v>42983</v>
      </c>
    </row>
    <row r="232" spans="1:17" ht="20.100000000000001" customHeight="1" x14ac:dyDescent="0.25">
      <c r="A232" s="8">
        <v>230</v>
      </c>
      <c r="B232" s="9"/>
      <c r="C232" s="14" t="s">
        <v>1293</v>
      </c>
      <c r="D232" s="14" t="s">
        <v>1294</v>
      </c>
      <c r="E232" s="14" t="s">
        <v>1461</v>
      </c>
      <c r="F232" s="14" t="s">
        <v>22</v>
      </c>
      <c r="G232" s="15" t="s">
        <v>1135</v>
      </c>
      <c r="H232" s="15" t="s">
        <v>20</v>
      </c>
      <c r="I232" s="15" t="s">
        <v>22</v>
      </c>
      <c r="J232" s="16">
        <v>2800000</v>
      </c>
      <c r="K232" s="17">
        <v>5</v>
      </c>
      <c r="L232" s="10">
        <v>14000000</v>
      </c>
      <c r="M232" s="15" t="s">
        <v>1136</v>
      </c>
      <c r="N232" s="11" t="s">
        <v>1137</v>
      </c>
      <c r="O232" s="9" t="s">
        <v>1138</v>
      </c>
      <c r="P232" s="9" t="s">
        <v>1139</v>
      </c>
      <c r="Q232" s="467">
        <v>42983</v>
      </c>
    </row>
    <row r="233" spans="1:17" ht="20.100000000000001" customHeight="1" x14ac:dyDescent="0.25">
      <c r="A233" s="8">
        <v>231</v>
      </c>
      <c r="B233" s="9"/>
      <c r="C233" s="14" t="s">
        <v>28</v>
      </c>
      <c r="D233" s="14" t="s">
        <v>1271</v>
      </c>
      <c r="E233" s="14" t="s">
        <v>1462</v>
      </c>
      <c r="F233" s="14" t="s">
        <v>22</v>
      </c>
      <c r="G233" s="15" t="s">
        <v>1463</v>
      </c>
      <c r="H233" s="15" t="s">
        <v>1464</v>
      </c>
      <c r="I233" s="15" t="s">
        <v>22</v>
      </c>
      <c r="J233" s="16">
        <v>6800000</v>
      </c>
      <c r="K233" s="17">
        <v>30</v>
      </c>
      <c r="L233" s="10">
        <v>204000000</v>
      </c>
      <c r="M233" s="15" t="s">
        <v>1136</v>
      </c>
      <c r="N233" s="11" t="s">
        <v>1137</v>
      </c>
      <c r="O233" s="9" t="s">
        <v>1138</v>
      </c>
      <c r="P233" s="9" t="s">
        <v>1139</v>
      </c>
      <c r="Q233" s="467">
        <v>42983</v>
      </c>
    </row>
    <row r="234" spans="1:17" ht="20.100000000000001" customHeight="1" x14ac:dyDescent="0.25">
      <c r="A234" s="8">
        <v>232</v>
      </c>
      <c r="B234" s="9"/>
      <c r="C234" s="14" t="s">
        <v>28</v>
      </c>
      <c r="D234" s="14" t="s">
        <v>1271</v>
      </c>
      <c r="E234" s="14" t="s">
        <v>1465</v>
      </c>
      <c r="F234" s="14" t="s">
        <v>22</v>
      </c>
      <c r="G234" s="15" t="s">
        <v>1135</v>
      </c>
      <c r="H234" s="15" t="s">
        <v>20</v>
      </c>
      <c r="I234" s="15" t="s">
        <v>22</v>
      </c>
      <c r="J234" s="16">
        <v>6800000</v>
      </c>
      <c r="K234" s="17">
        <v>2</v>
      </c>
      <c r="L234" s="10">
        <v>13600000</v>
      </c>
      <c r="M234" s="15" t="s">
        <v>1136</v>
      </c>
      <c r="N234" s="11" t="s">
        <v>1137</v>
      </c>
      <c r="O234" s="9" t="s">
        <v>1138</v>
      </c>
      <c r="P234" s="9" t="s">
        <v>1139</v>
      </c>
      <c r="Q234" s="467">
        <v>42983</v>
      </c>
    </row>
    <row r="235" spans="1:17" ht="20.100000000000001" customHeight="1" x14ac:dyDescent="0.25">
      <c r="A235" s="8">
        <v>233</v>
      </c>
      <c r="B235" s="9"/>
      <c r="C235" s="14" t="s">
        <v>1275</v>
      </c>
      <c r="D235" s="14" t="s">
        <v>1276</v>
      </c>
      <c r="E235" s="14" t="s">
        <v>18</v>
      </c>
      <c r="F235" s="14" t="s">
        <v>22</v>
      </c>
      <c r="G235" s="15" t="s">
        <v>1466</v>
      </c>
      <c r="H235" s="15" t="s">
        <v>1428</v>
      </c>
      <c r="I235" s="15" t="s">
        <v>22</v>
      </c>
      <c r="J235" s="16">
        <v>2900000</v>
      </c>
      <c r="K235" s="17">
        <v>30</v>
      </c>
      <c r="L235" s="10">
        <v>87000000</v>
      </c>
      <c r="M235" s="15" t="s">
        <v>1136</v>
      </c>
      <c r="N235" s="11" t="s">
        <v>1137</v>
      </c>
      <c r="O235" s="9" t="s">
        <v>1138</v>
      </c>
      <c r="P235" s="9" t="s">
        <v>1139</v>
      </c>
      <c r="Q235" s="467">
        <v>42983</v>
      </c>
    </row>
    <row r="236" spans="1:17" ht="20.100000000000001" customHeight="1" x14ac:dyDescent="0.25">
      <c r="A236" s="8">
        <v>234</v>
      </c>
      <c r="B236" s="9"/>
      <c r="C236" s="14" t="s">
        <v>28</v>
      </c>
      <c r="D236" s="14" t="s">
        <v>1271</v>
      </c>
      <c r="E236" s="14" t="s">
        <v>1467</v>
      </c>
      <c r="F236" s="14" t="s">
        <v>22</v>
      </c>
      <c r="G236" s="15" t="s">
        <v>1135</v>
      </c>
      <c r="H236" s="15" t="s">
        <v>1428</v>
      </c>
      <c r="I236" s="15" t="s">
        <v>22</v>
      </c>
      <c r="J236" s="16">
        <v>10300000</v>
      </c>
      <c r="K236" s="17">
        <v>30</v>
      </c>
      <c r="L236" s="10">
        <v>309000000</v>
      </c>
      <c r="M236" s="15" t="s">
        <v>1136</v>
      </c>
      <c r="N236" s="11" t="s">
        <v>1137</v>
      </c>
      <c r="O236" s="9" t="s">
        <v>1138</v>
      </c>
      <c r="P236" s="9" t="s">
        <v>1139</v>
      </c>
      <c r="Q236" s="467">
        <v>42983</v>
      </c>
    </row>
    <row r="237" spans="1:17" ht="20.100000000000001" customHeight="1" x14ac:dyDescent="0.25">
      <c r="A237" s="8">
        <v>235</v>
      </c>
      <c r="B237" s="9"/>
      <c r="C237" s="14" t="s">
        <v>35</v>
      </c>
      <c r="D237" s="14" t="s">
        <v>1133</v>
      </c>
      <c r="E237" s="14" t="s">
        <v>1468</v>
      </c>
      <c r="F237" s="14" t="s">
        <v>22</v>
      </c>
      <c r="G237" s="15" t="s">
        <v>1298</v>
      </c>
      <c r="H237" s="15" t="s">
        <v>1299</v>
      </c>
      <c r="I237" s="15" t="s">
        <v>22</v>
      </c>
      <c r="J237" s="16">
        <v>1626000</v>
      </c>
      <c r="K237" s="17">
        <v>20</v>
      </c>
      <c r="L237" s="10">
        <v>32520000</v>
      </c>
      <c r="M237" s="15" t="s">
        <v>1300</v>
      </c>
      <c r="N237" s="11" t="s">
        <v>1137</v>
      </c>
      <c r="O237" s="9" t="s">
        <v>1138</v>
      </c>
      <c r="P237" s="9" t="s">
        <v>1139</v>
      </c>
      <c r="Q237" s="467">
        <v>42983</v>
      </c>
    </row>
    <row r="238" spans="1:17" ht="20.100000000000001" customHeight="1" x14ac:dyDescent="0.25">
      <c r="A238" s="8">
        <v>236</v>
      </c>
      <c r="B238" s="9"/>
      <c r="C238" s="14" t="s">
        <v>35</v>
      </c>
      <c r="D238" s="14" t="s">
        <v>1133</v>
      </c>
      <c r="E238" s="14" t="s">
        <v>1469</v>
      </c>
      <c r="F238" s="14" t="s">
        <v>22</v>
      </c>
      <c r="G238" s="15" t="s">
        <v>1298</v>
      </c>
      <c r="H238" s="15" t="s">
        <v>1299</v>
      </c>
      <c r="I238" s="15" t="s">
        <v>22</v>
      </c>
      <c r="J238" s="16">
        <v>340000</v>
      </c>
      <c r="K238" s="17">
        <v>20</v>
      </c>
      <c r="L238" s="10">
        <v>6800000</v>
      </c>
      <c r="M238" s="15" t="s">
        <v>1300</v>
      </c>
      <c r="N238" s="11" t="s">
        <v>1137</v>
      </c>
      <c r="O238" s="9" t="s">
        <v>1138</v>
      </c>
      <c r="P238" s="9" t="s">
        <v>1139</v>
      </c>
      <c r="Q238" s="467">
        <v>42983</v>
      </c>
    </row>
    <row r="239" spans="1:17" ht="20.100000000000001" customHeight="1" x14ac:dyDescent="0.25">
      <c r="A239" s="8">
        <v>237</v>
      </c>
      <c r="B239" s="9"/>
      <c r="C239" s="14" t="s">
        <v>35</v>
      </c>
      <c r="D239" s="14" t="s">
        <v>1133</v>
      </c>
      <c r="E239" s="14" t="s">
        <v>1470</v>
      </c>
      <c r="F239" s="14" t="s">
        <v>22</v>
      </c>
      <c r="G239" s="15" t="s">
        <v>1298</v>
      </c>
      <c r="H239" s="15" t="s">
        <v>1299</v>
      </c>
      <c r="I239" s="15" t="s">
        <v>22</v>
      </c>
      <c r="J239" s="16">
        <v>2719000</v>
      </c>
      <c r="K239" s="17">
        <v>20</v>
      </c>
      <c r="L239" s="10">
        <v>54380000</v>
      </c>
      <c r="M239" s="15" t="s">
        <v>1300</v>
      </c>
      <c r="N239" s="11" t="s">
        <v>1137</v>
      </c>
      <c r="O239" s="9" t="s">
        <v>1138</v>
      </c>
      <c r="P239" s="9" t="s">
        <v>1139</v>
      </c>
      <c r="Q239" s="467">
        <v>42983</v>
      </c>
    </row>
    <row r="240" spans="1:17" ht="20.100000000000001" customHeight="1" x14ac:dyDescent="0.25">
      <c r="A240" s="8">
        <v>238</v>
      </c>
      <c r="B240" s="9"/>
      <c r="C240" s="14" t="s">
        <v>35</v>
      </c>
      <c r="D240" s="14" t="s">
        <v>1133</v>
      </c>
      <c r="E240" s="14" t="s">
        <v>1471</v>
      </c>
      <c r="F240" s="14" t="s">
        <v>22</v>
      </c>
      <c r="G240" s="15" t="s">
        <v>1298</v>
      </c>
      <c r="H240" s="15" t="s">
        <v>1299</v>
      </c>
      <c r="I240" s="15" t="s">
        <v>22</v>
      </c>
      <c r="J240" s="16">
        <v>11096000</v>
      </c>
      <c r="K240" s="17">
        <v>5</v>
      </c>
      <c r="L240" s="10">
        <v>55480000</v>
      </c>
      <c r="M240" s="15" t="s">
        <v>1300</v>
      </c>
      <c r="N240" s="11" t="s">
        <v>1137</v>
      </c>
      <c r="O240" s="9" t="s">
        <v>1138</v>
      </c>
      <c r="P240" s="9" t="s">
        <v>1139</v>
      </c>
      <c r="Q240" s="467">
        <v>42983</v>
      </c>
    </row>
    <row r="241" spans="1:17" ht="20.100000000000001" customHeight="1" x14ac:dyDescent="0.25">
      <c r="A241" s="8">
        <v>239</v>
      </c>
      <c r="B241" s="9"/>
      <c r="C241" s="14" t="s">
        <v>35</v>
      </c>
      <c r="D241" s="14" t="s">
        <v>1133</v>
      </c>
      <c r="E241" s="14" t="s">
        <v>1472</v>
      </c>
      <c r="F241" s="14" t="s">
        <v>22</v>
      </c>
      <c r="G241" s="15" t="s">
        <v>1298</v>
      </c>
      <c r="H241" s="15" t="s">
        <v>1299</v>
      </c>
      <c r="I241" s="15" t="s">
        <v>22</v>
      </c>
      <c r="J241" s="16">
        <v>3901000</v>
      </c>
      <c r="K241" s="17">
        <v>5</v>
      </c>
      <c r="L241" s="10">
        <v>19505000</v>
      </c>
      <c r="M241" s="15" t="s">
        <v>1300</v>
      </c>
      <c r="N241" s="11" t="s">
        <v>1137</v>
      </c>
      <c r="O241" s="9" t="s">
        <v>1138</v>
      </c>
      <c r="P241" s="9" t="s">
        <v>1139</v>
      </c>
      <c r="Q241" s="467">
        <v>42983</v>
      </c>
    </row>
    <row r="242" spans="1:17" ht="20.100000000000001" customHeight="1" x14ac:dyDescent="0.25">
      <c r="A242" s="8">
        <v>240</v>
      </c>
      <c r="B242" s="9"/>
      <c r="C242" s="14" t="s">
        <v>35</v>
      </c>
      <c r="D242" s="14" t="s">
        <v>1133</v>
      </c>
      <c r="E242" s="14" t="s">
        <v>1473</v>
      </c>
      <c r="F242" s="14" t="s">
        <v>22</v>
      </c>
      <c r="G242" s="15" t="s">
        <v>1298</v>
      </c>
      <c r="H242" s="15" t="s">
        <v>1299</v>
      </c>
      <c r="I242" s="15" t="s">
        <v>22</v>
      </c>
      <c r="J242" s="16">
        <v>651000</v>
      </c>
      <c r="K242" s="17">
        <v>5</v>
      </c>
      <c r="L242" s="10">
        <v>3255000</v>
      </c>
      <c r="M242" s="15" t="s">
        <v>1300</v>
      </c>
      <c r="N242" s="11" t="s">
        <v>1137</v>
      </c>
      <c r="O242" s="9" t="s">
        <v>1138</v>
      </c>
      <c r="P242" s="9" t="s">
        <v>1139</v>
      </c>
      <c r="Q242" s="467">
        <v>42983</v>
      </c>
    </row>
    <row r="243" spans="1:17" ht="20.100000000000001" customHeight="1" x14ac:dyDescent="0.25">
      <c r="A243" s="8">
        <v>241</v>
      </c>
      <c r="B243" s="9"/>
      <c r="C243" s="14" t="s">
        <v>35</v>
      </c>
      <c r="D243" s="14" t="s">
        <v>1133</v>
      </c>
      <c r="E243" s="14" t="s">
        <v>1474</v>
      </c>
      <c r="F243" s="14" t="s">
        <v>22</v>
      </c>
      <c r="G243" s="15" t="s">
        <v>1298</v>
      </c>
      <c r="H243" s="15" t="s">
        <v>1299</v>
      </c>
      <c r="I243" s="15" t="s">
        <v>22</v>
      </c>
      <c r="J243" s="16">
        <v>651000</v>
      </c>
      <c r="K243" s="17">
        <v>5</v>
      </c>
      <c r="L243" s="10">
        <v>3255000</v>
      </c>
      <c r="M243" s="15" t="s">
        <v>1300</v>
      </c>
      <c r="N243" s="11" t="s">
        <v>1137</v>
      </c>
      <c r="O243" s="9" t="s">
        <v>1138</v>
      </c>
      <c r="P243" s="9" t="s">
        <v>1139</v>
      </c>
      <c r="Q243" s="467">
        <v>42983</v>
      </c>
    </row>
    <row r="244" spans="1:17" ht="20.100000000000001" customHeight="1" x14ac:dyDescent="0.25">
      <c r="A244" s="8">
        <v>242</v>
      </c>
      <c r="B244" s="9"/>
      <c r="C244" s="14" t="s">
        <v>35</v>
      </c>
      <c r="D244" s="14" t="s">
        <v>1133</v>
      </c>
      <c r="E244" s="14" t="s">
        <v>1475</v>
      </c>
      <c r="F244" s="14" t="s">
        <v>22</v>
      </c>
      <c r="G244" s="15" t="s">
        <v>1179</v>
      </c>
      <c r="H244" s="15" t="s">
        <v>1355</v>
      </c>
      <c r="I244" s="15" t="s">
        <v>22</v>
      </c>
      <c r="J244" s="16">
        <v>1000000</v>
      </c>
      <c r="K244" s="17">
        <v>20</v>
      </c>
      <c r="L244" s="10">
        <v>20000000</v>
      </c>
      <c r="M244" s="15" t="s">
        <v>1356</v>
      </c>
      <c r="N244" s="11" t="s">
        <v>1137</v>
      </c>
      <c r="O244" s="9" t="s">
        <v>1138</v>
      </c>
      <c r="P244" s="9" t="s">
        <v>1139</v>
      </c>
      <c r="Q244" s="467">
        <v>42983</v>
      </c>
    </row>
    <row r="245" spans="1:17" ht="20.100000000000001" customHeight="1" x14ac:dyDescent="0.25">
      <c r="A245" s="8">
        <v>243</v>
      </c>
      <c r="B245" s="9"/>
      <c r="C245" s="14" t="s">
        <v>35</v>
      </c>
      <c r="D245" s="14" t="s">
        <v>1133</v>
      </c>
      <c r="E245" s="14" t="s">
        <v>1476</v>
      </c>
      <c r="F245" s="14" t="s">
        <v>22</v>
      </c>
      <c r="G245" s="15" t="s">
        <v>1179</v>
      </c>
      <c r="H245" s="15" t="s">
        <v>1355</v>
      </c>
      <c r="I245" s="15" t="s">
        <v>22</v>
      </c>
      <c r="J245" s="16">
        <v>540000</v>
      </c>
      <c r="K245" s="17">
        <v>20</v>
      </c>
      <c r="L245" s="10">
        <v>10800000</v>
      </c>
      <c r="M245" s="15" t="s">
        <v>1356</v>
      </c>
      <c r="N245" s="11" t="s">
        <v>1137</v>
      </c>
      <c r="O245" s="9" t="s">
        <v>1138</v>
      </c>
      <c r="P245" s="9" t="s">
        <v>1139</v>
      </c>
      <c r="Q245" s="467">
        <v>42983</v>
      </c>
    </row>
    <row r="246" spans="1:17" ht="20.100000000000001" customHeight="1" x14ac:dyDescent="0.25">
      <c r="A246" s="8">
        <v>244</v>
      </c>
      <c r="B246" s="9"/>
      <c r="C246" s="14" t="s">
        <v>35</v>
      </c>
      <c r="D246" s="14" t="s">
        <v>1133</v>
      </c>
      <c r="E246" s="14" t="s">
        <v>1477</v>
      </c>
      <c r="F246" s="14" t="s">
        <v>22</v>
      </c>
      <c r="G246" s="15" t="s">
        <v>1179</v>
      </c>
      <c r="H246" s="15" t="s">
        <v>1355</v>
      </c>
      <c r="I246" s="15" t="s">
        <v>22</v>
      </c>
      <c r="J246" s="16">
        <v>4700000</v>
      </c>
      <c r="K246" s="17">
        <v>10</v>
      </c>
      <c r="L246" s="10">
        <v>47000000</v>
      </c>
      <c r="M246" s="15" t="s">
        <v>1356</v>
      </c>
      <c r="N246" s="11" t="s">
        <v>1137</v>
      </c>
      <c r="O246" s="9" t="s">
        <v>1138</v>
      </c>
      <c r="P246" s="9" t="s">
        <v>1139</v>
      </c>
      <c r="Q246" s="467">
        <v>42983</v>
      </c>
    </row>
    <row r="247" spans="1:17" ht="20.100000000000001" customHeight="1" x14ac:dyDescent="0.25">
      <c r="A247" s="8">
        <v>245</v>
      </c>
      <c r="B247" s="9"/>
      <c r="C247" s="14" t="s">
        <v>35</v>
      </c>
      <c r="D247" s="14" t="s">
        <v>1133</v>
      </c>
      <c r="E247" s="14" t="s">
        <v>1478</v>
      </c>
      <c r="F247" s="14" t="s">
        <v>22</v>
      </c>
      <c r="G247" s="15" t="s">
        <v>1179</v>
      </c>
      <c r="H247" s="15" t="s">
        <v>1355</v>
      </c>
      <c r="I247" s="15" t="s">
        <v>22</v>
      </c>
      <c r="J247" s="16">
        <v>4700000</v>
      </c>
      <c r="K247" s="17">
        <v>10</v>
      </c>
      <c r="L247" s="10">
        <v>47000000</v>
      </c>
      <c r="M247" s="15" t="s">
        <v>1356</v>
      </c>
      <c r="N247" s="11" t="s">
        <v>1137</v>
      </c>
      <c r="O247" s="9" t="s">
        <v>1138</v>
      </c>
      <c r="P247" s="9" t="s">
        <v>1139</v>
      </c>
      <c r="Q247" s="467">
        <v>42983</v>
      </c>
    </row>
    <row r="248" spans="1:17" ht="20.100000000000001" customHeight="1" x14ac:dyDescent="0.25">
      <c r="A248" s="8">
        <v>246</v>
      </c>
      <c r="B248" s="9"/>
      <c r="C248" s="14" t="s">
        <v>35</v>
      </c>
      <c r="D248" s="14" t="s">
        <v>1133</v>
      </c>
      <c r="E248" s="14" t="s">
        <v>1479</v>
      </c>
      <c r="F248" s="14" t="s">
        <v>22</v>
      </c>
      <c r="G248" s="15" t="s">
        <v>1179</v>
      </c>
      <c r="H248" s="15" t="s">
        <v>1355</v>
      </c>
      <c r="I248" s="15" t="s">
        <v>22</v>
      </c>
      <c r="J248" s="16">
        <v>7200000</v>
      </c>
      <c r="K248" s="17">
        <v>10</v>
      </c>
      <c r="L248" s="10">
        <v>72000000</v>
      </c>
      <c r="M248" s="15" t="s">
        <v>1356</v>
      </c>
      <c r="N248" s="11" t="s">
        <v>1137</v>
      </c>
      <c r="O248" s="9" t="s">
        <v>1138</v>
      </c>
      <c r="P248" s="9" t="s">
        <v>1139</v>
      </c>
      <c r="Q248" s="467">
        <v>42983</v>
      </c>
    </row>
    <row r="249" spans="1:17" ht="20.100000000000001" customHeight="1" x14ac:dyDescent="0.25">
      <c r="A249" s="8">
        <v>247</v>
      </c>
      <c r="B249" s="9"/>
      <c r="C249" s="14" t="s">
        <v>35</v>
      </c>
      <c r="D249" s="14" t="s">
        <v>1133</v>
      </c>
      <c r="E249" s="14" t="s">
        <v>1480</v>
      </c>
      <c r="F249" s="14" t="s">
        <v>22</v>
      </c>
      <c r="G249" s="15" t="s">
        <v>1179</v>
      </c>
      <c r="H249" s="15" t="s">
        <v>1355</v>
      </c>
      <c r="I249" s="15" t="s">
        <v>22</v>
      </c>
      <c r="J249" s="16">
        <v>180000</v>
      </c>
      <c r="K249" s="17">
        <v>10</v>
      </c>
      <c r="L249" s="10">
        <v>1800000</v>
      </c>
      <c r="M249" s="15" t="s">
        <v>1356</v>
      </c>
      <c r="N249" s="11" t="s">
        <v>1137</v>
      </c>
      <c r="O249" s="9" t="s">
        <v>1138</v>
      </c>
      <c r="P249" s="9" t="s">
        <v>1139</v>
      </c>
      <c r="Q249" s="467">
        <v>42983</v>
      </c>
    </row>
    <row r="250" spans="1:17" ht="20.100000000000001" customHeight="1" x14ac:dyDescent="0.25">
      <c r="A250" s="8">
        <v>248</v>
      </c>
      <c r="B250" s="9"/>
      <c r="C250" s="14" t="s">
        <v>35</v>
      </c>
      <c r="D250" s="14" t="s">
        <v>1133</v>
      </c>
      <c r="E250" s="14" t="s">
        <v>1481</v>
      </c>
      <c r="F250" s="14" t="s">
        <v>22</v>
      </c>
      <c r="G250" s="15" t="s">
        <v>1179</v>
      </c>
      <c r="H250" s="15" t="s">
        <v>1355</v>
      </c>
      <c r="I250" s="15" t="s">
        <v>22</v>
      </c>
      <c r="J250" s="16">
        <v>240000</v>
      </c>
      <c r="K250" s="17">
        <v>10</v>
      </c>
      <c r="L250" s="10">
        <v>2400000</v>
      </c>
      <c r="M250" s="15" t="s">
        <v>1356</v>
      </c>
      <c r="N250" s="11" t="s">
        <v>1137</v>
      </c>
      <c r="O250" s="9" t="s">
        <v>1138</v>
      </c>
      <c r="P250" s="9" t="s">
        <v>1139</v>
      </c>
      <c r="Q250" s="467">
        <v>42983</v>
      </c>
    </row>
    <row r="251" spans="1:17" ht="20.100000000000001" customHeight="1" x14ac:dyDescent="0.25">
      <c r="A251" s="8">
        <v>249</v>
      </c>
      <c r="B251" s="9"/>
      <c r="C251" s="14" t="s">
        <v>35</v>
      </c>
      <c r="D251" s="14" t="s">
        <v>1133</v>
      </c>
      <c r="E251" s="14" t="s">
        <v>1482</v>
      </c>
      <c r="F251" s="14" t="s">
        <v>22</v>
      </c>
      <c r="G251" s="15" t="s">
        <v>1179</v>
      </c>
      <c r="H251" s="15" t="s">
        <v>1355</v>
      </c>
      <c r="I251" s="15" t="s">
        <v>22</v>
      </c>
      <c r="J251" s="16">
        <v>2100000</v>
      </c>
      <c r="K251" s="17">
        <v>10</v>
      </c>
      <c r="L251" s="10">
        <v>21000000</v>
      </c>
      <c r="M251" s="15" t="s">
        <v>1356</v>
      </c>
      <c r="N251" s="11" t="s">
        <v>1137</v>
      </c>
      <c r="O251" s="9" t="s">
        <v>1138</v>
      </c>
      <c r="P251" s="9" t="s">
        <v>1139</v>
      </c>
      <c r="Q251" s="467">
        <v>42983</v>
      </c>
    </row>
    <row r="252" spans="1:17" ht="20.100000000000001" customHeight="1" x14ac:dyDescent="0.25">
      <c r="A252" s="8">
        <v>250</v>
      </c>
      <c r="B252" s="9"/>
      <c r="C252" s="14" t="s">
        <v>35</v>
      </c>
      <c r="D252" s="14" t="s">
        <v>1133</v>
      </c>
      <c r="E252" s="14" t="s">
        <v>1483</v>
      </c>
      <c r="F252" s="14" t="s">
        <v>22</v>
      </c>
      <c r="G252" s="15" t="s">
        <v>1298</v>
      </c>
      <c r="H252" s="15" t="s">
        <v>1299</v>
      </c>
      <c r="I252" s="15" t="s">
        <v>22</v>
      </c>
      <c r="J252" s="16">
        <v>11377000</v>
      </c>
      <c r="K252" s="17">
        <v>2</v>
      </c>
      <c r="L252" s="10">
        <v>22754000</v>
      </c>
      <c r="M252" s="15" t="s">
        <v>1300</v>
      </c>
      <c r="N252" s="11" t="s">
        <v>1137</v>
      </c>
      <c r="O252" s="9" t="s">
        <v>1138</v>
      </c>
      <c r="P252" s="9" t="s">
        <v>1139</v>
      </c>
      <c r="Q252" s="467">
        <v>42983</v>
      </c>
    </row>
    <row r="253" spans="1:17" ht="20.100000000000001" customHeight="1" x14ac:dyDescent="0.25">
      <c r="A253" s="8">
        <v>251</v>
      </c>
      <c r="B253" s="9"/>
      <c r="C253" s="14" t="s">
        <v>35</v>
      </c>
      <c r="D253" s="14" t="s">
        <v>1133</v>
      </c>
      <c r="E253" s="14" t="s">
        <v>1484</v>
      </c>
      <c r="F253" s="14" t="s">
        <v>22</v>
      </c>
      <c r="G253" s="15" t="s">
        <v>1298</v>
      </c>
      <c r="H253" s="15" t="s">
        <v>1299</v>
      </c>
      <c r="I253" s="15" t="s">
        <v>22</v>
      </c>
      <c r="J253" s="16">
        <v>846000</v>
      </c>
      <c r="K253" s="17">
        <v>5</v>
      </c>
      <c r="L253" s="10">
        <v>4230000</v>
      </c>
      <c r="M253" s="15" t="s">
        <v>1300</v>
      </c>
      <c r="N253" s="11" t="s">
        <v>1137</v>
      </c>
      <c r="O253" s="9" t="s">
        <v>1138</v>
      </c>
      <c r="P253" s="9" t="s">
        <v>1139</v>
      </c>
      <c r="Q253" s="467">
        <v>42983</v>
      </c>
    </row>
    <row r="254" spans="1:17" ht="20.100000000000001" customHeight="1" x14ac:dyDescent="0.25">
      <c r="A254" s="8">
        <v>252</v>
      </c>
      <c r="B254" s="9"/>
      <c r="C254" s="14" t="s">
        <v>35</v>
      </c>
      <c r="D254" s="14" t="s">
        <v>1133</v>
      </c>
      <c r="E254" s="14" t="s">
        <v>1485</v>
      </c>
      <c r="F254" s="14" t="s">
        <v>22</v>
      </c>
      <c r="G254" s="15" t="s">
        <v>1298</v>
      </c>
      <c r="H254" s="15" t="s">
        <v>1299</v>
      </c>
      <c r="I254" s="15" t="s">
        <v>22</v>
      </c>
      <c r="J254" s="16">
        <v>846000</v>
      </c>
      <c r="K254" s="17">
        <v>5</v>
      </c>
      <c r="L254" s="10">
        <v>4230000</v>
      </c>
      <c r="M254" s="15" t="s">
        <v>1300</v>
      </c>
      <c r="N254" s="11" t="s">
        <v>1137</v>
      </c>
      <c r="O254" s="9" t="s">
        <v>1138</v>
      </c>
      <c r="P254" s="9" t="s">
        <v>1139</v>
      </c>
      <c r="Q254" s="467">
        <v>42983</v>
      </c>
    </row>
    <row r="255" spans="1:17" ht="20.100000000000001" customHeight="1" x14ac:dyDescent="0.25">
      <c r="A255" s="8">
        <v>253</v>
      </c>
      <c r="B255" s="9"/>
      <c r="C255" s="14" t="s">
        <v>35</v>
      </c>
      <c r="D255" s="14" t="s">
        <v>1133</v>
      </c>
      <c r="E255" s="14" t="s">
        <v>1486</v>
      </c>
      <c r="F255" s="14" t="s">
        <v>22</v>
      </c>
      <c r="G255" s="15" t="s">
        <v>1298</v>
      </c>
      <c r="H255" s="15" t="s">
        <v>1299</v>
      </c>
      <c r="I255" s="15" t="s">
        <v>22</v>
      </c>
      <c r="J255" s="16">
        <v>9102000</v>
      </c>
      <c r="K255" s="17">
        <v>5</v>
      </c>
      <c r="L255" s="10">
        <v>45510000</v>
      </c>
      <c r="M255" s="15" t="s">
        <v>1300</v>
      </c>
      <c r="N255" s="11" t="s">
        <v>1137</v>
      </c>
      <c r="O255" s="9" t="s">
        <v>1138</v>
      </c>
      <c r="P255" s="9" t="s">
        <v>1139</v>
      </c>
      <c r="Q255" s="467">
        <v>42983</v>
      </c>
    </row>
    <row r="256" spans="1:17" ht="20.100000000000001" customHeight="1" x14ac:dyDescent="0.25">
      <c r="A256" s="8">
        <v>254</v>
      </c>
      <c r="B256" s="9"/>
      <c r="C256" s="14" t="s">
        <v>35</v>
      </c>
      <c r="D256" s="14" t="s">
        <v>1133</v>
      </c>
      <c r="E256" s="14" t="s">
        <v>1485</v>
      </c>
      <c r="F256" s="14" t="s">
        <v>22</v>
      </c>
      <c r="G256" s="15" t="s">
        <v>1298</v>
      </c>
      <c r="H256" s="15" t="s">
        <v>1299</v>
      </c>
      <c r="I256" s="15" t="s">
        <v>22</v>
      </c>
      <c r="J256" s="16">
        <v>1084000</v>
      </c>
      <c r="K256" s="17">
        <v>5</v>
      </c>
      <c r="L256" s="10">
        <v>5420000</v>
      </c>
      <c r="M256" s="15" t="s">
        <v>1300</v>
      </c>
      <c r="N256" s="11" t="s">
        <v>1137</v>
      </c>
      <c r="O256" s="9" t="s">
        <v>1138</v>
      </c>
      <c r="P256" s="9" t="s">
        <v>1139</v>
      </c>
      <c r="Q256" s="467">
        <v>42983</v>
      </c>
    </row>
    <row r="257" spans="1:17" ht="20.100000000000001" customHeight="1" x14ac:dyDescent="0.25">
      <c r="A257" s="8">
        <v>255</v>
      </c>
      <c r="B257" s="9"/>
      <c r="C257" s="14" t="s">
        <v>35</v>
      </c>
      <c r="D257" s="14" t="s">
        <v>1133</v>
      </c>
      <c r="E257" s="14" t="s">
        <v>1487</v>
      </c>
      <c r="F257" s="14" t="s">
        <v>22</v>
      </c>
      <c r="G257" s="15" t="s">
        <v>1298</v>
      </c>
      <c r="H257" s="15" t="s">
        <v>1299</v>
      </c>
      <c r="I257" s="15" t="s">
        <v>22</v>
      </c>
      <c r="J257" s="16">
        <v>9709000</v>
      </c>
      <c r="K257" s="17">
        <v>12</v>
      </c>
      <c r="L257" s="10">
        <v>116508000</v>
      </c>
      <c r="M257" s="15" t="s">
        <v>1300</v>
      </c>
      <c r="N257" s="11" t="s">
        <v>1137</v>
      </c>
      <c r="O257" s="9" t="s">
        <v>1138</v>
      </c>
      <c r="P257" s="9" t="s">
        <v>1139</v>
      </c>
      <c r="Q257" s="467">
        <v>42983</v>
      </c>
    </row>
    <row r="258" spans="1:17" ht="20.100000000000001" customHeight="1" x14ac:dyDescent="0.25">
      <c r="A258" s="8">
        <v>256</v>
      </c>
      <c r="B258" s="9"/>
      <c r="C258" s="14" t="s">
        <v>35</v>
      </c>
      <c r="D258" s="14" t="s">
        <v>1133</v>
      </c>
      <c r="E258" s="14" t="s">
        <v>1488</v>
      </c>
      <c r="F258" s="14" t="s">
        <v>22</v>
      </c>
      <c r="G258" s="15" t="s">
        <v>1298</v>
      </c>
      <c r="H258" s="15" t="s">
        <v>1299</v>
      </c>
      <c r="I258" s="15" t="s">
        <v>22</v>
      </c>
      <c r="J258" s="16">
        <v>1084000</v>
      </c>
      <c r="K258" s="17">
        <v>15</v>
      </c>
      <c r="L258" s="10">
        <v>16260000</v>
      </c>
      <c r="M258" s="15" t="s">
        <v>1300</v>
      </c>
      <c r="N258" s="11" t="s">
        <v>1137</v>
      </c>
      <c r="O258" s="9" t="s">
        <v>1138</v>
      </c>
      <c r="P258" s="9" t="s">
        <v>1139</v>
      </c>
      <c r="Q258" s="467">
        <v>42983</v>
      </c>
    </row>
    <row r="259" spans="1:17" ht="20.100000000000001" customHeight="1" x14ac:dyDescent="0.25">
      <c r="A259" s="8">
        <v>257</v>
      </c>
      <c r="B259" s="9"/>
      <c r="C259" s="14" t="s">
        <v>35</v>
      </c>
      <c r="D259" s="14" t="s">
        <v>1133</v>
      </c>
      <c r="E259" s="14" t="s">
        <v>1489</v>
      </c>
      <c r="F259" s="14" t="s">
        <v>22</v>
      </c>
      <c r="G259" s="15" t="s">
        <v>1179</v>
      </c>
      <c r="H259" s="15" t="s">
        <v>1355</v>
      </c>
      <c r="I259" s="15" t="s">
        <v>22</v>
      </c>
      <c r="J259" s="16">
        <v>3600000</v>
      </c>
      <c r="K259" s="17">
        <v>5</v>
      </c>
      <c r="L259" s="10">
        <v>18000000</v>
      </c>
      <c r="M259" s="15" t="s">
        <v>1356</v>
      </c>
      <c r="N259" s="11" t="s">
        <v>1137</v>
      </c>
      <c r="O259" s="9" t="s">
        <v>1138</v>
      </c>
      <c r="P259" s="9" t="s">
        <v>1139</v>
      </c>
      <c r="Q259" s="467">
        <v>42983</v>
      </c>
    </row>
    <row r="260" spans="1:17" ht="20.100000000000001" customHeight="1" x14ac:dyDescent="0.25">
      <c r="A260" s="8">
        <v>258</v>
      </c>
      <c r="B260" s="9"/>
      <c r="C260" s="14" t="s">
        <v>133</v>
      </c>
      <c r="D260" s="14" t="s">
        <v>1490</v>
      </c>
      <c r="E260" s="14" t="s">
        <v>1491</v>
      </c>
      <c r="F260" s="14" t="s">
        <v>22</v>
      </c>
      <c r="G260" s="15" t="s">
        <v>1179</v>
      </c>
      <c r="H260" s="15" t="s">
        <v>1492</v>
      </c>
      <c r="I260" s="15" t="s">
        <v>22</v>
      </c>
      <c r="J260" s="16">
        <v>6500000</v>
      </c>
      <c r="K260" s="17">
        <v>5</v>
      </c>
      <c r="L260" s="10">
        <v>32500000</v>
      </c>
      <c r="M260" s="15" t="s">
        <v>1356</v>
      </c>
      <c r="N260" s="11" t="s">
        <v>1137</v>
      </c>
      <c r="O260" s="9" t="s">
        <v>1138</v>
      </c>
      <c r="P260" s="9" t="s">
        <v>1139</v>
      </c>
      <c r="Q260" s="467">
        <v>42983</v>
      </c>
    </row>
    <row r="261" spans="1:17" ht="20.100000000000001" customHeight="1" x14ac:dyDescent="0.25">
      <c r="A261" s="8">
        <v>259</v>
      </c>
      <c r="B261" s="9"/>
      <c r="C261" s="14" t="s">
        <v>133</v>
      </c>
      <c r="D261" s="14" t="s">
        <v>1490</v>
      </c>
      <c r="E261" s="14" t="s">
        <v>1493</v>
      </c>
      <c r="F261" s="14" t="s">
        <v>22</v>
      </c>
      <c r="G261" s="15" t="s">
        <v>1179</v>
      </c>
      <c r="H261" s="15" t="s">
        <v>1492</v>
      </c>
      <c r="I261" s="15" t="s">
        <v>22</v>
      </c>
      <c r="J261" s="16">
        <v>6500000</v>
      </c>
      <c r="K261" s="17">
        <v>5</v>
      </c>
      <c r="L261" s="10">
        <v>32500000</v>
      </c>
      <c r="M261" s="15" t="s">
        <v>1356</v>
      </c>
      <c r="N261" s="11" t="s">
        <v>1137</v>
      </c>
      <c r="O261" s="9" t="s">
        <v>1138</v>
      </c>
      <c r="P261" s="9" t="s">
        <v>1139</v>
      </c>
      <c r="Q261" s="467">
        <v>42983</v>
      </c>
    </row>
    <row r="262" spans="1:17" ht="20.100000000000001" customHeight="1" x14ac:dyDescent="0.25">
      <c r="A262" s="8">
        <v>260</v>
      </c>
      <c r="B262" s="9"/>
      <c r="C262" s="14" t="s">
        <v>133</v>
      </c>
      <c r="D262" s="14" t="s">
        <v>1490</v>
      </c>
      <c r="E262" s="14" t="s">
        <v>1494</v>
      </c>
      <c r="F262" s="14" t="s">
        <v>22</v>
      </c>
      <c r="G262" s="15" t="s">
        <v>1179</v>
      </c>
      <c r="H262" s="15" t="s">
        <v>1492</v>
      </c>
      <c r="I262" s="15" t="s">
        <v>22</v>
      </c>
      <c r="J262" s="16">
        <v>6500000</v>
      </c>
      <c r="K262" s="17">
        <v>5</v>
      </c>
      <c r="L262" s="10">
        <v>32500000</v>
      </c>
      <c r="M262" s="15" t="s">
        <v>1356</v>
      </c>
      <c r="N262" s="11" t="s">
        <v>1137</v>
      </c>
      <c r="O262" s="9" t="s">
        <v>1138</v>
      </c>
      <c r="P262" s="9" t="s">
        <v>1139</v>
      </c>
      <c r="Q262" s="467">
        <v>42983</v>
      </c>
    </row>
    <row r="263" spans="1:17" ht="20.100000000000001" customHeight="1" x14ac:dyDescent="0.25">
      <c r="A263" s="8">
        <v>261</v>
      </c>
      <c r="B263" s="9"/>
      <c r="C263" s="14" t="s">
        <v>844</v>
      </c>
      <c r="D263" s="14" t="s">
        <v>1495</v>
      </c>
      <c r="E263" s="14" t="s">
        <v>1496</v>
      </c>
      <c r="F263" s="14" t="s">
        <v>717</v>
      </c>
      <c r="G263" s="15" t="s">
        <v>1179</v>
      </c>
      <c r="H263" s="15" t="s">
        <v>1492</v>
      </c>
      <c r="I263" s="15" t="s">
        <v>717</v>
      </c>
      <c r="J263" s="16">
        <v>400000</v>
      </c>
      <c r="K263" s="17">
        <v>5</v>
      </c>
      <c r="L263" s="10">
        <v>2000000</v>
      </c>
      <c r="M263" s="15" t="s">
        <v>1356</v>
      </c>
      <c r="N263" s="11" t="s">
        <v>1137</v>
      </c>
      <c r="O263" s="9" t="s">
        <v>1138</v>
      </c>
      <c r="P263" s="9" t="s">
        <v>1139</v>
      </c>
      <c r="Q263" s="467">
        <v>42983</v>
      </c>
    </row>
    <row r="264" spans="1:17" ht="20.100000000000001" customHeight="1" x14ac:dyDescent="0.25">
      <c r="A264" s="8">
        <v>262</v>
      </c>
      <c r="B264" s="9"/>
      <c r="C264" s="14" t="s">
        <v>1025</v>
      </c>
      <c r="D264" s="14" t="s">
        <v>1284</v>
      </c>
      <c r="E264" s="14" t="s">
        <v>1497</v>
      </c>
      <c r="F264" s="14" t="s">
        <v>22</v>
      </c>
      <c r="G264" s="15" t="s">
        <v>1179</v>
      </c>
      <c r="H264" s="15" t="s">
        <v>1492</v>
      </c>
      <c r="I264" s="15" t="s">
        <v>22</v>
      </c>
      <c r="J264" s="16">
        <v>8400000</v>
      </c>
      <c r="K264" s="17">
        <v>5</v>
      </c>
      <c r="L264" s="10">
        <v>42000000</v>
      </c>
      <c r="M264" s="15" t="s">
        <v>1356</v>
      </c>
      <c r="N264" s="11" t="s">
        <v>1137</v>
      </c>
      <c r="O264" s="9" t="s">
        <v>1138</v>
      </c>
      <c r="P264" s="9" t="s">
        <v>1139</v>
      </c>
      <c r="Q264" s="467">
        <v>42983</v>
      </c>
    </row>
    <row r="265" spans="1:17" ht="20.100000000000001" customHeight="1" x14ac:dyDescent="0.25">
      <c r="A265" s="8">
        <v>263</v>
      </c>
      <c r="B265" s="9"/>
      <c r="C265" s="14" t="s">
        <v>35</v>
      </c>
      <c r="D265" s="14" t="s">
        <v>1133</v>
      </c>
      <c r="E265" s="14" t="s">
        <v>1498</v>
      </c>
      <c r="F265" s="14" t="s">
        <v>22</v>
      </c>
      <c r="G265" s="15" t="s">
        <v>1179</v>
      </c>
      <c r="H265" s="15" t="s">
        <v>1492</v>
      </c>
      <c r="I265" s="15" t="s">
        <v>22</v>
      </c>
      <c r="J265" s="16">
        <v>1560000</v>
      </c>
      <c r="K265" s="17">
        <v>5</v>
      </c>
      <c r="L265" s="10">
        <v>7800000</v>
      </c>
      <c r="M265" s="15" t="s">
        <v>1356</v>
      </c>
      <c r="N265" s="11" t="s">
        <v>1137</v>
      </c>
      <c r="O265" s="9" t="s">
        <v>1138</v>
      </c>
      <c r="P265" s="9" t="s">
        <v>1139</v>
      </c>
      <c r="Q265" s="467">
        <v>42983</v>
      </c>
    </row>
    <row r="266" spans="1:17" ht="20.100000000000001" customHeight="1" x14ac:dyDescent="0.25">
      <c r="A266" s="8">
        <v>264</v>
      </c>
      <c r="B266" s="9"/>
      <c r="C266" s="14" t="s">
        <v>35</v>
      </c>
      <c r="D266" s="14" t="s">
        <v>1133</v>
      </c>
      <c r="E266" s="14" t="s">
        <v>1499</v>
      </c>
      <c r="F266" s="14" t="s">
        <v>184</v>
      </c>
      <c r="G266" s="15" t="s">
        <v>1179</v>
      </c>
      <c r="H266" s="15" t="s">
        <v>1492</v>
      </c>
      <c r="I266" s="15" t="s">
        <v>184</v>
      </c>
      <c r="J266" s="16">
        <v>300000</v>
      </c>
      <c r="K266" s="17">
        <v>5</v>
      </c>
      <c r="L266" s="10">
        <v>1500000</v>
      </c>
      <c r="M266" s="15" t="s">
        <v>1356</v>
      </c>
      <c r="N266" s="11" t="s">
        <v>1137</v>
      </c>
      <c r="O266" s="9" t="s">
        <v>1138</v>
      </c>
      <c r="P266" s="9" t="s">
        <v>1139</v>
      </c>
      <c r="Q266" s="467">
        <v>42983</v>
      </c>
    </row>
    <row r="267" spans="1:17" ht="20.100000000000001" customHeight="1" x14ac:dyDescent="0.25">
      <c r="A267" s="8">
        <v>265</v>
      </c>
      <c r="B267" s="9"/>
      <c r="C267" s="14" t="s">
        <v>35</v>
      </c>
      <c r="D267" s="14" t="s">
        <v>1133</v>
      </c>
      <c r="E267" s="14" t="s">
        <v>1500</v>
      </c>
      <c r="F267" s="14" t="s">
        <v>22</v>
      </c>
      <c r="G267" s="15" t="s">
        <v>1298</v>
      </c>
      <c r="H267" s="15" t="s">
        <v>1299</v>
      </c>
      <c r="I267" s="15" t="s">
        <v>22</v>
      </c>
      <c r="J267" s="16">
        <v>1084000</v>
      </c>
      <c r="K267" s="17">
        <v>5</v>
      </c>
      <c r="L267" s="10">
        <v>5420000</v>
      </c>
      <c r="M267" s="15" t="s">
        <v>1300</v>
      </c>
      <c r="N267" s="11" t="s">
        <v>1137</v>
      </c>
      <c r="O267" s="9" t="s">
        <v>1138</v>
      </c>
      <c r="P267" s="9" t="s">
        <v>1139</v>
      </c>
      <c r="Q267" s="467">
        <v>42983</v>
      </c>
    </row>
    <row r="268" spans="1:17" ht="20.100000000000001" customHeight="1" x14ac:dyDescent="0.25">
      <c r="A268" s="8">
        <v>266</v>
      </c>
      <c r="B268" s="9"/>
      <c r="C268" s="14" t="s">
        <v>35</v>
      </c>
      <c r="D268" s="14" t="s">
        <v>1133</v>
      </c>
      <c r="E268" s="14" t="s">
        <v>1501</v>
      </c>
      <c r="F268" s="14" t="s">
        <v>22</v>
      </c>
      <c r="G268" s="15" t="s">
        <v>1298</v>
      </c>
      <c r="H268" s="15" t="s">
        <v>1299</v>
      </c>
      <c r="I268" s="15" t="s">
        <v>22</v>
      </c>
      <c r="J268" s="16">
        <v>867000</v>
      </c>
      <c r="K268" s="17">
        <v>10</v>
      </c>
      <c r="L268" s="10">
        <v>8670000</v>
      </c>
      <c r="M268" s="15" t="s">
        <v>1300</v>
      </c>
      <c r="N268" s="11" t="s">
        <v>1137</v>
      </c>
      <c r="O268" s="9" t="s">
        <v>1138</v>
      </c>
      <c r="P268" s="9" t="s">
        <v>1139</v>
      </c>
      <c r="Q268" s="467">
        <v>42983</v>
      </c>
    </row>
    <row r="269" spans="1:17" ht="20.100000000000001" customHeight="1" x14ac:dyDescent="0.25">
      <c r="A269" s="8">
        <v>267</v>
      </c>
      <c r="B269" s="9"/>
      <c r="C269" s="14" t="s">
        <v>35</v>
      </c>
      <c r="D269" s="14" t="s">
        <v>1133</v>
      </c>
      <c r="E269" s="14" t="s">
        <v>1502</v>
      </c>
      <c r="F269" s="14" t="s">
        <v>22</v>
      </c>
      <c r="G269" s="15" t="s">
        <v>1298</v>
      </c>
      <c r="H269" s="15" t="s">
        <v>1299</v>
      </c>
      <c r="I269" s="15" t="s">
        <v>22</v>
      </c>
      <c r="J269" s="16">
        <v>3511000</v>
      </c>
      <c r="K269" s="17">
        <v>5</v>
      </c>
      <c r="L269" s="10">
        <v>17555000</v>
      </c>
      <c r="M269" s="15" t="s">
        <v>1300</v>
      </c>
      <c r="N269" s="11" t="s">
        <v>1137</v>
      </c>
      <c r="O269" s="9" t="s">
        <v>1138</v>
      </c>
      <c r="P269" s="9" t="s">
        <v>1139</v>
      </c>
      <c r="Q269" s="467">
        <v>42983</v>
      </c>
    </row>
    <row r="270" spans="1:17" ht="20.100000000000001" customHeight="1" x14ac:dyDescent="0.25">
      <c r="A270" s="8">
        <v>268</v>
      </c>
      <c r="B270" s="9"/>
      <c r="C270" s="14" t="s">
        <v>35</v>
      </c>
      <c r="D270" s="14" t="s">
        <v>1133</v>
      </c>
      <c r="E270" s="14" t="s">
        <v>1503</v>
      </c>
      <c r="F270" s="14" t="s">
        <v>22</v>
      </c>
      <c r="G270" s="15" t="s">
        <v>1298</v>
      </c>
      <c r="H270" s="15" t="s">
        <v>1299</v>
      </c>
      <c r="I270" s="15" t="s">
        <v>22</v>
      </c>
      <c r="J270" s="16">
        <v>4681000</v>
      </c>
      <c r="K270" s="17">
        <v>5</v>
      </c>
      <c r="L270" s="10">
        <v>23405000</v>
      </c>
      <c r="M270" s="15" t="s">
        <v>1300</v>
      </c>
      <c r="N270" s="11" t="s">
        <v>1137</v>
      </c>
      <c r="O270" s="9" t="s">
        <v>1138</v>
      </c>
      <c r="P270" s="9" t="s">
        <v>1139</v>
      </c>
      <c r="Q270" s="467">
        <v>42983</v>
      </c>
    </row>
    <row r="271" spans="1:17" ht="20.100000000000001" customHeight="1" x14ac:dyDescent="0.25">
      <c r="A271" s="8">
        <v>269</v>
      </c>
      <c r="B271" s="9"/>
      <c r="C271" s="14" t="s">
        <v>35</v>
      </c>
      <c r="D271" s="14" t="s">
        <v>1133</v>
      </c>
      <c r="E271" s="14" t="s">
        <v>1504</v>
      </c>
      <c r="F271" s="14" t="s">
        <v>22</v>
      </c>
      <c r="G271" s="15" t="s">
        <v>1298</v>
      </c>
      <c r="H271" s="15" t="s">
        <v>1299</v>
      </c>
      <c r="I271" s="15" t="s">
        <v>22</v>
      </c>
      <c r="J271" s="16">
        <v>3511000</v>
      </c>
      <c r="K271" s="17">
        <v>5</v>
      </c>
      <c r="L271" s="10">
        <v>17555000</v>
      </c>
      <c r="M271" s="15" t="s">
        <v>1300</v>
      </c>
      <c r="N271" s="11" t="s">
        <v>1137</v>
      </c>
      <c r="O271" s="9" t="s">
        <v>1138</v>
      </c>
      <c r="P271" s="9" t="s">
        <v>1139</v>
      </c>
      <c r="Q271" s="467">
        <v>42983</v>
      </c>
    </row>
    <row r="272" spans="1:17" ht="20.100000000000001" customHeight="1" x14ac:dyDescent="0.25">
      <c r="A272" s="8">
        <v>270</v>
      </c>
      <c r="B272" s="9"/>
      <c r="C272" s="14" t="s">
        <v>35</v>
      </c>
      <c r="D272" s="14" t="s">
        <v>1133</v>
      </c>
      <c r="E272" s="14" t="s">
        <v>1505</v>
      </c>
      <c r="F272" s="14" t="s">
        <v>22</v>
      </c>
      <c r="G272" s="15" t="s">
        <v>1298</v>
      </c>
      <c r="H272" s="15" t="s">
        <v>1299</v>
      </c>
      <c r="I272" s="15" t="s">
        <v>22</v>
      </c>
      <c r="J272" s="16">
        <v>495000</v>
      </c>
      <c r="K272" s="17">
        <v>50</v>
      </c>
      <c r="L272" s="10">
        <v>24750000</v>
      </c>
      <c r="M272" s="15" t="s">
        <v>1300</v>
      </c>
      <c r="N272" s="11" t="s">
        <v>1137</v>
      </c>
      <c r="O272" s="9" t="s">
        <v>1138</v>
      </c>
      <c r="P272" s="9" t="s">
        <v>1139</v>
      </c>
      <c r="Q272" s="467">
        <v>42983</v>
      </c>
    </row>
    <row r="273" spans="1:17" ht="20.100000000000001" customHeight="1" x14ac:dyDescent="0.25">
      <c r="A273" s="8">
        <v>271</v>
      </c>
      <c r="B273" s="9"/>
      <c r="C273" s="14" t="s">
        <v>35</v>
      </c>
      <c r="D273" s="14" t="s">
        <v>1133</v>
      </c>
      <c r="E273" s="14" t="s">
        <v>1506</v>
      </c>
      <c r="F273" s="14" t="s">
        <v>22</v>
      </c>
      <c r="G273" s="15" t="s">
        <v>1135</v>
      </c>
      <c r="H273" s="15" t="s">
        <v>20</v>
      </c>
      <c r="I273" s="15" t="s">
        <v>22</v>
      </c>
      <c r="J273" s="16">
        <v>7900000</v>
      </c>
      <c r="K273" s="17">
        <v>5</v>
      </c>
      <c r="L273" s="10">
        <v>39500000</v>
      </c>
      <c r="M273" s="15" t="s">
        <v>1136</v>
      </c>
      <c r="N273" s="11" t="s">
        <v>1137</v>
      </c>
      <c r="O273" s="9" t="s">
        <v>1138</v>
      </c>
      <c r="P273" s="9" t="s">
        <v>1139</v>
      </c>
      <c r="Q273" s="467">
        <v>42983</v>
      </c>
    </row>
    <row r="274" spans="1:17" ht="20.100000000000001" customHeight="1" x14ac:dyDescent="0.25">
      <c r="A274" s="8">
        <v>272</v>
      </c>
      <c r="B274" s="9"/>
      <c r="C274" s="14" t="s">
        <v>35</v>
      </c>
      <c r="D274" s="14" t="s">
        <v>1133</v>
      </c>
      <c r="E274" s="14" t="s">
        <v>1507</v>
      </c>
      <c r="F274" s="14" t="s">
        <v>22</v>
      </c>
      <c r="G274" s="15" t="s">
        <v>1135</v>
      </c>
      <c r="H274" s="15" t="s">
        <v>20</v>
      </c>
      <c r="I274" s="15" t="s">
        <v>22</v>
      </c>
      <c r="J274" s="16">
        <v>10800000</v>
      </c>
      <c r="K274" s="17">
        <v>5</v>
      </c>
      <c r="L274" s="10">
        <v>54000000</v>
      </c>
      <c r="M274" s="15" t="s">
        <v>1136</v>
      </c>
      <c r="N274" s="11" t="s">
        <v>1137</v>
      </c>
      <c r="O274" s="9" t="s">
        <v>1138</v>
      </c>
      <c r="P274" s="9" t="s">
        <v>1139</v>
      </c>
      <c r="Q274" s="467">
        <v>42983</v>
      </c>
    </row>
    <row r="275" spans="1:17" ht="20.100000000000001" customHeight="1" x14ac:dyDescent="0.25">
      <c r="A275" s="8">
        <v>273</v>
      </c>
      <c r="B275" s="9"/>
      <c r="C275" s="14" t="s">
        <v>35</v>
      </c>
      <c r="D275" s="14" t="s">
        <v>1133</v>
      </c>
      <c r="E275" s="14" t="s">
        <v>1508</v>
      </c>
      <c r="F275" s="14" t="s">
        <v>22</v>
      </c>
      <c r="G275" s="15" t="s">
        <v>1135</v>
      </c>
      <c r="H275" s="15" t="s">
        <v>20</v>
      </c>
      <c r="I275" s="15" t="s">
        <v>22</v>
      </c>
      <c r="J275" s="16">
        <v>10800000</v>
      </c>
      <c r="K275" s="17">
        <v>5</v>
      </c>
      <c r="L275" s="10">
        <v>54000000</v>
      </c>
      <c r="M275" s="15" t="s">
        <v>1136</v>
      </c>
      <c r="N275" s="11" t="s">
        <v>1137</v>
      </c>
      <c r="O275" s="9" t="s">
        <v>1138</v>
      </c>
      <c r="P275" s="9" t="s">
        <v>1139</v>
      </c>
      <c r="Q275" s="467">
        <v>42983</v>
      </c>
    </row>
    <row r="276" spans="1:17" ht="20.100000000000001" customHeight="1" x14ac:dyDescent="0.25">
      <c r="A276" s="8">
        <v>274</v>
      </c>
      <c r="B276" s="9"/>
      <c r="C276" s="14" t="s">
        <v>35</v>
      </c>
      <c r="D276" s="14" t="s">
        <v>1133</v>
      </c>
      <c r="E276" s="14" t="s">
        <v>1509</v>
      </c>
      <c r="F276" s="14" t="s">
        <v>22</v>
      </c>
      <c r="G276" s="15" t="s">
        <v>1135</v>
      </c>
      <c r="H276" s="15" t="s">
        <v>20</v>
      </c>
      <c r="I276" s="15" t="s">
        <v>22</v>
      </c>
      <c r="J276" s="16">
        <v>13300000</v>
      </c>
      <c r="K276" s="17">
        <v>5</v>
      </c>
      <c r="L276" s="10">
        <v>66500000</v>
      </c>
      <c r="M276" s="15" t="s">
        <v>1136</v>
      </c>
      <c r="N276" s="11" t="s">
        <v>1137</v>
      </c>
      <c r="O276" s="9" t="s">
        <v>1138</v>
      </c>
      <c r="P276" s="9" t="s">
        <v>1139</v>
      </c>
      <c r="Q276" s="467">
        <v>42983</v>
      </c>
    </row>
    <row r="277" spans="1:17" ht="20.100000000000001" customHeight="1" x14ac:dyDescent="0.25">
      <c r="A277" s="8">
        <v>275</v>
      </c>
      <c r="B277" s="9"/>
      <c r="C277" s="14" t="s">
        <v>35</v>
      </c>
      <c r="D277" s="14" t="s">
        <v>1133</v>
      </c>
      <c r="E277" s="14" t="s">
        <v>1510</v>
      </c>
      <c r="F277" s="14" t="s">
        <v>22</v>
      </c>
      <c r="G277" s="15" t="s">
        <v>1135</v>
      </c>
      <c r="H277" s="15" t="s">
        <v>20</v>
      </c>
      <c r="I277" s="15" t="s">
        <v>22</v>
      </c>
      <c r="J277" s="16">
        <v>8900000</v>
      </c>
      <c r="K277" s="17">
        <v>5</v>
      </c>
      <c r="L277" s="10">
        <v>44500000</v>
      </c>
      <c r="M277" s="15" t="s">
        <v>1136</v>
      </c>
      <c r="N277" s="11" t="s">
        <v>1137</v>
      </c>
      <c r="O277" s="9" t="s">
        <v>1138</v>
      </c>
      <c r="P277" s="9" t="s">
        <v>1139</v>
      </c>
      <c r="Q277" s="467">
        <v>42983</v>
      </c>
    </row>
    <row r="278" spans="1:17" ht="20.100000000000001" customHeight="1" x14ac:dyDescent="0.25">
      <c r="A278" s="8">
        <v>276</v>
      </c>
      <c r="B278" s="9"/>
      <c r="C278" s="14" t="s">
        <v>35</v>
      </c>
      <c r="D278" s="14" t="s">
        <v>1133</v>
      </c>
      <c r="E278" s="14" t="s">
        <v>1511</v>
      </c>
      <c r="F278" s="14" t="s">
        <v>22</v>
      </c>
      <c r="G278" s="15" t="s">
        <v>1135</v>
      </c>
      <c r="H278" s="15" t="s">
        <v>20</v>
      </c>
      <c r="I278" s="15" t="s">
        <v>22</v>
      </c>
      <c r="J278" s="16">
        <v>13360000</v>
      </c>
      <c r="K278" s="17">
        <v>3</v>
      </c>
      <c r="L278" s="10">
        <v>40080000</v>
      </c>
      <c r="M278" s="15" t="s">
        <v>1136</v>
      </c>
      <c r="N278" s="11" t="s">
        <v>1137</v>
      </c>
      <c r="O278" s="9" t="s">
        <v>1138</v>
      </c>
      <c r="P278" s="9" t="s">
        <v>1139</v>
      </c>
      <c r="Q278" s="467">
        <v>42983</v>
      </c>
    </row>
    <row r="279" spans="1:17" ht="20.100000000000001" customHeight="1" x14ac:dyDescent="0.25">
      <c r="A279" s="8">
        <v>277</v>
      </c>
      <c r="B279" s="9"/>
      <c r="C279" s="14" t="s">
        <v>1293</v>
      </c>
      <c r="D279" s="14" t="s">
        <v>1294</v>
      </c>
      <c r="E279" s="14" t="s">
        <v>1512</v>
      </c>
      <c r="F279" s="14" t="s">
        <v>22</v>
      </c>
      <c r="G279" s="15" t="s">
        <v>1135</v>
      </c>
      <c r="H279" s="15" t="s">
        <v>20</v>
      </c>
      <c r="I279" s="15" t="s">
        <v>22</v>
      </c>
      <c r="J279" s="16">
        <v>13360000</v>
      </c>
      <c r="K279" s="17">
        <v>3</v>
      </c>
      <c r="L279" s="10">
        <v>40080000</v>
      </c>
      <c r="M279" s="15" t="s">
        <v>1136</v>
      </c>
      <c r="N279" s="11" t="s">
        <v>1137</v>
      </c>
      <c r="O279" s="9" t="s">
        <v>1138</v>
      </c>
      <c r="P279" s="9" t="s">
        <v>1139</v>
      </c>
      <c r="Q279" s="467">
        <v>42983</v>
      </c>
    </row>
    <row r="280" spans="1:17" ht="20.100000000000001" customHeight="1" x14ac:dyDescent="0.25">
      <c r="A280" s="8">
        <v>278</v>
      </c>
      <c r="B280" s="9"/>
      <c r="C280" s="14" t="s">
        <v>35</v>
      </c>
      <c r="D280" s="14" t="s">
        <v>1133</v>
      </c>
      <c r="E280" s="14" t="s">
        <v>1513</v>
      </c>
      <c r="F280" s="14" t="s">
        <v>22</v>
      </c>
      <c r="G280" s="15" t="s">
        <v>1135</v>
      </c>
      <c r="H280" s="15" t="s">
        <v>93</v>
      </c>
      <c r="I280" s="15" t="s">
        <v>22</v>
      </c>
      <c r="J280" s="16">
        <v>7200000</v>
      </c>
      <c r="K280" s="17">
        <v>5</v>
      </c>
      <c r="L280" s="10">
        <v>36000000</v>
      </c>
      <c r="M280" s="15" t="s">
        <v>1136</v>
      </c>
      <c r="N280" s="11" t="s">
        <v>1137</v>
      </c>
      <c r="O280" s="9" t="s">
        <v>1138</v>
      </c>
      <c r="P280" s="9" t="s">
        <v>1139</v>
      </c>
      <c r="Q280" s="467">
        <v>42983</v>
      </c>
    </row>
    <row r="281" spans="1:17" ht="20.100000000000001" customHeight="1" x14ac:dyDescent="0.25">
      <c r="A281" s="8">
        <v>279</v>
      </c>
      <c r="B281" s="9"/>
      <c r="C281" s="14" t="s">
        <v>35</v>
      </c>
      <c r="D281" s="14" t="s">
        <v>1133</v>
      </c>
      <c r="E281" s="14" t="s">
        <v>1514</v>
      </c>
      <c r="F281" s="14" t="s">
        <v>22</v>
      </c>
      <c r="G281" s="15" t="s">
        <v>1135</v>
      </c>
      <c r="H281" s="15" t="s">
        <v>93</v>
      </c>
      <c r="I281" s="15" t="s">
        <v>22</v>
      </c>
      <c r="J281" s="16">
        <v>14500000</v>
      </c>
      <c r="K281" s="17">
        <v>10</v>
      </c>
      <c r="L281" s="10">
        <v>145000000</v>
      </c>
      <c r="M281" s="15" t="s">
        <v>1136</v>
      </c>
      <c r="N281" s="11" t="s">
        <v>1137</v>
      </c>
      <c r="O281" s="9" t="s">
        <v>1138</v>
      </c>
      <c r="P281" s="9" t="s">
        <v>1139</v>
      </c>
      <c r="Q281" s="467">
        <v>42983</v>
      </c>
    </row>
    <row r="282" spans="1:17" ht="20.100000000000001" customHeight="1" x14ac:dyDescent="0.25">
      <c r="A282" s="8">
        <v>280</v>
      </c>
      <c r="B282" s="9"/>
      <c r="C282" s="14" t="s">
        <v>35</v>
      </c>
      <c r="D282" s="14" t="s">
        <v>1133</v>
      </c>
      <c r="E282" s="14" t="s">
        <v>1515</v>
      </c>
      <c r="F282" s="14" t="s">
        <v>22</v>
      </c>
      <c r="G282" s="15" t="s">
        <v>1135</v>
      </c>
      <c r="H282" s="15" t="s">
        <v>93</v>
      </c>
      <c r="I282" s="15" t="s">
        <v>22</v>
      </c>
      <c r="J282" s="16">
        <v>15000000</v>
      </c>
      <c r="K282" s="17">
        <v>5</v>
      </c>
      <c r="L282" s="10">
        <v>75000000</v>
      </c>
      <c r="M282" s="15" t="s">
        <v>1136</v>
      </c>
      <c r="N282" s="11" t="s">
        <v>1137</v>
      </c>
      <c r="O282" s="9" t="s">
        <v>1138</v>
      </c>
      <c r="P282" s="9" t="s">
        <v>1139</v>
      </c>
      <c r="Q282" s="467">
        <v>42983</v>
      </c>
    </row>
    <row r="283" spans="1:17" ht="20.100000000000001" customHeight="1" x14ac:dyDescent="0.25">
      <c r="A283" s="8">
        <v>281</v>
      </c>
      <c r="B283" s="9"/>
      <c r="C283" s="14" t="s">
        <v>35</v>
      </c>
      <c r="D283" s="14" t="s">
        <v>1133</v>
      </c>
      <c r="E283" s="14" t="s">
        <v>1516</v>
      </c>
      <c r="F283" s="14" t="s">
        <v>22</v>
      </c>
      <c r="G283" s="15" t="s">
        <v>1135</v>
      </c>
      <c r="H283" s="15" t="s">
        <v>93</v>
      </c>
      <c r="I283" s="15" t="s">
        <v>22</v>
      </c>
      <c r="J283" s="16">
        <v>1000000</v>
      </c>
      <c r="K283" s="17">
        <v>5</v>
      </c>
      <c r="L283" s="10">
        <v>5000000</v>
      </c>
      <c r="M283" s="15" t="s">
        <v>1136</v>
      </c>
      <c r="N283" s="11" t="s">
        <v>1137</v>
      </c>
      <c r="O283" s="9" t="s">
        <v>1138</v>
      </c>
      <c r="P283" s="9" t="s">
        <v>1139</v>
      </c>
      <c r="Q283" s="467">
        <v>42983</v>
      </c>
    </row>
    <row r="284" spans="1:17" ht="20.100000000000001" customHeight="1" x14ac:dyDescent="0.25">
      <c r="A284" s="8">
        <v>282</v>
      </c>
      <c r="B284" s="9"/>
      <c r="C284" s="14" t="s">
        <v>35</v>
      </c>
      <c r="D284" s="14" t="s">
        <v>1133</v>
      </c>
      <c r="E284" s="14" t="s">
        <v>1517</v>
      </c>
      <c r="F284" s="14" t="s">
        <v>22</v>
      </c>
      <c r="G284" s="15" t="s">
        <v>1135</v>
      </c>
      <c r="H284" s="15" t="s">
        <v>93</v>
      </c>
      <c r="I284" s="15" t="s">
        <v>22</v>
      </c>
      <c r="J284" s="16">
        <v>5200000</v>
      </c>
      <c r="K284" s="17">
        <v>5</v>
      </c>
      <c r="L284" s="10">
        <v>26000000</v>
      </c>
      <c r="M284" s="15" t="s">
        <v>1136</v>
      </c>
      <c r="N284" s="11" t="s">
        <v>1137</v>
      </c>
      <c r="O284" s="9" t="s">
        <v>1138</v>
      </c>
      <c r="P284" s="9" t="s">
        <v>1139</v>
      </c>
      <c r="Q284" s="467">
        <v>42983</v>
      </c>
    </row>
    <row r="285" spans="1:17" ht="20.100000000000001" customHeight="1" x14ac:dyDescent="0.25">
      <c r="A285" s="8">
        <v>283</v>
      </c>
      <c r="B285" s="9"/>
      <c r="C285" s="14" t="s">
        <v>35</v>
      </c>
      <c r="D285" s="14" t="s">
        <v>1133</v>
      </c>
      <c r="E285" s="14" t="s">
        <v>1518</v>
      </c>
      <c r="F285" s="14" t="s">
        <v>22</v>
      </c>
      <c r="G285" s="15" t="s">
        <v>1135</v>
      </c>
      <c r="H285" s="15" t="s">
        <v>93</v>
      </c>
      <c r="I285" s="15" t="s">
        <v>22</v>
      </c>
      <c r="J285" s="16">
        <v>5200000</v>
      </c>
      <c r="K285" s="17">
        <v>5</v>
      </c>
      <c r="L285" s="10">
        <v>26000000</v>
      </c>
      <c r="M285" s="15" t="s">
        <v>1136</v>
      </c>
      <c r="N285" s="11" t="s">
        <v>1137</v>
      </c>
      <c r="O285" s="9" t="s">
        <v>1138</v>
      </c>
      <c r="P285" s="9" t="s">
        <v>1139</v>
      </c>
      <c r="Q285" s="467">
        <v>42983</v>
      </c>
    </row>
    <row r="286" spans="1:17" ht="20.100000000000001" customHeight="1" x14ac:dyDescent="0.25">
      <c r="A286" s="8">
        <v>284</v>
      </c>
      <c r="B286" s="9"/>
      <c r="C286" s="14" t="s">
        <v>35</v>
      </c>
      <c r="D286" s="14" t="s">
        <v>1133</v>
      </c>
      <c r="E286" s="14" t="s">
        <v>1519</v>
      </c>
      <c r="F286" s="14" t="s">
        <v>22</v>
      </c>
      <c r="G286" s="15" t="s">
        <v>1135</v>
      </c>
      <c r="H286" s="15" t="s">
        <v>93</v>
      </c>
      <c r="I286" s="15" t="s">
        <v>22</v>
      </c>
      <c r="J286" s="16">
        <v>1000000</v>
      </c>
      <c r="K286" s="17">
        <v>5</v>
      </c>
      <c r="L286" s="10">
        <v>5000000</v>
      </c>
      <c r="M286" s="15" t="s">
        <v>1136</v>
      </c>
      <c r="N286" s="11" t="s">
        <v>1137</v>
      </c>
      <c r="O286" s="9" t="s">
        <v>1138</v>
      </c>
      <c r="P286" s="9" t="s">
        <v>1139</v>
      </c>
      <c r="Q286" s="467">
        <v>42983</v>
      </c>
    </row>
    <row r="287" spans="1:17" ht="20.100000000000001" customHeight="1" x14ac:dyDescent="0.25">
      <c r="A287" s="8">
        <v>285</v>
      </c>
      <c r="B287" s="9"/>
      <c r="C287" s="14" t="s">
        <v>35</v>
      </c>
      <c r="D287" s="14" t="s">
        <v>1133</v>
      </c>
      <c r="E287" s="14" t="s">
        <v>1520</v>
      </c>
      <c r="F287" s="14" t="s">
        <v>22</v>
      </c>
      <c r="G287" s="15" t="s">
        <v>1135</v>
      </c>
      <c r="H287" s="15" t="s">
        <v>93</v>
      </c>
      <c r="I287" s="15" t="s">
        <v>22</v>
      </c>
      <c r="J287" s="16">
        <v>3000000</v>
      </c>
      <c r="K287" s="17">
        <v>5</v>
      </c>
      <c r="L287" s="10">
        <v>15000000</v>
      </c>
      <c r="M287" s="15" t="s">
        <v>1136</v>
      </c>
      <c r="N287" s="11" t="s">
        <v>1137</v>
      </c>
      <c r="O287" s="9" t="s">
        <v>1138</v>
      </c>
      <c r="P287" s="9" t="s">
        <v>1139</v>
      </c>
      <c r="Q287" s="467">
        <v>42983</v>
      </c>
    </row>
    <row r="288" spans="1:17" ht="20.100000000000001" customHeight="1" x14ac:dyDescent="0.25">
      <c r="A288" s="8">
        <v>286</v>
      </c>
      <c r="B288" s="9"/>
      <c r="C288" s="14" t="s">
        <v>35</v>
      </c>
      <c r="D288" s="14" t="s">
        <v>1133</v>
      </c>
      <c r="E288" s="14" t="s">
        <v>1521</v>
      </c>
      <c r="F288" s="14" t="s">
        <v>22</v>
      </c>
      <c r="G288" s="15" t="s">
        <v>1135</v>
      </c>
      <c r="H288" s="15" t="s">
        <v>93</v>
      </c>
      <c r="I288" s="15" t="s">
        <v>22</v>
      </c>
      <c r="J288" s="16">
        <v>7500000</v>
      </c>
      <c r="K288" s="17">
        <v>5</v>
      </c>
      <c r="L288" s="10">
        <v>37500000</v>
      </c>
      <c r="M288" s="15" t="s">
        <v>1136</v>
      </c>
      <c r="N288" s="11" t="s">
        <v>1137</v>
      </c>
      <c r="O288" s="9" t="s">
        <v>1138</v>
      </c>
      <c r="P288" s="9" t="s">
        <v>1139</v>
      </c>
      <c r="Q288" s="467">
        <v>42983</v>
      </c>
    </row>
    <row r="289" spans="1:17" ht="20.100000000000001" customHeight="1" x14ac:dyDescent="0.25">
      <c r="A289" s="8">
        <v>287</v>
      </c>
      <c r="B289" s="9"/>
      <c r="C289" s="14" t="s">
        <v>35</v>
      </c>
      <c r="D289" s="14" t="s">
        <v>1133</v>
      </c>
      <c r="E289" s="14" t="s">
        <v>1522</v>
      </c>
      <c r="F289" s="14" t="s">
        <v>22</v>
      </c>
      <c r="G289" s="15" t="s">
        <v>1135</v>
      </c>
      <c r="H289" s="15" t="s">
        <v>93</v>
      </c>
      <c r="I289" s="15" t="s">
        <v>22</v>
      </c>
      <c r="J289" s="16">
        <v>14500000</v>
      </c>
      <c r="K289" s="17">
        <v>5</v>
      </c>
      <c r="L289" s="10">
        <v>72500000</v>
      </c>
      <c r="M289" s="15" t="s">
        <v>1136</v>
      </c>
      <c r="N289" s="11" t="s">
        <v>1137</v>
      </c>
      <c r="O289" s="9" t="s">
        <v>1138</v>
      </c>
      <c r="P289" s="9" t="s">
        <v>1139</v>
      </c>
      <c r="Q289" s="467">
        <v>42983</v>
      </c>
    </row>
    <row r="290" spans="1:17" ht="20.100000000000001" customHeight="1" x14ac:dyDescent="0.25">
      <c r="A290" s="8">
        <v>288</v>
      </c>
      <c r="B290" s="9"/>
      <c r="C290" s="14" t="s">
        <v>35</v>
      </c>
      <c r="D290" s="14" t="s">
        <v>1133</v>
      </c>
      <c r="E290" s="14" t="s">
        <v>1523</v>
      </c>
      <c r="F290" s="14" t="s">
        <v>22</v>
      </c>
      <c r="G290" s="15" t="s">
        <v>1135</v>
      </c>
      <c r="H290" s="15" t="s">
        <v>93</v>
      </c>
      <c r="I290" s="15" t="s">
        <v>22</v>
      </c>
      <c r="J290" s="16">
        <v>4000000</v>
      </c>
      <c r="K290" s="17">
        <v>5</v>
      </c>
      <c r="L290" s="10">
        <v>20000000</v>
      </c>
      <c r="M290" s="15" t="s">
        <v>1136</v>
      </c>
      <c r="N290" s="11" t="s">
        <v>1137</v>
      </c>
      <c r="O290" s="9" t="s">
        <v>1138</v>
      </c>
      <c r="P290" s="9" t="s">
        <v>1139</v>
      </c>
      <c r="Q290" s="467">
        <v>42983</v>
      </c>
    </row>
    <row r="291" spans="1:17" ht="20.100000000000001" customHeight="1" x14ac:dyDescent="0.25">
      <c r="A291" s="8">
        <v>289</v>
      </c>
      <c r="B291" s="9"/>
      <c r="C291" s="14" t="s">
        <v>1025</v>
      </c>
      <c r="D291" s="14" t="s">
        <v>1284</v>
      </c>
      <c r="E291" s="14" t="s">
        <v>1524</v>
      </c>
      <c r="F291" s="14" t="s">
        <v>22</v>
      </c>
      <c r="G291" s="15" t="s">
        <v>1135</v>
      </c>
      <c r="H291" s="15" t="s">
        <v>20</v>
      </c>
      <c r="I291" s="15" t="s">
        <v>22</v>
      </c>
      <c r="J291" s="16">
        <v>2200000</v>
      </c>
      <c r="K291" s="17">
        <v>5</v>
      </c>
      <c r="L291" s="10">
        <v>11000000</v>
      </c>
      <c r="M291" s="15" t="s">
        <v>1136</v>
      </c>
      <c r="N291" s="11" t="s">
        <v>1137</v>
      </c>
      <c r="O291" s="9" t="s">
        <v>1138</v>
      </c>
      <c r="P291" s="9" t="s">
        <v>1139</v>
      </c>
      <c r="Q291" s="467">
        <v>42983</v>
      </c>
    </row>
    <row r="292" spans="1:17" ht="20.100000000000001" customHeight="1" x14ac:dyDescent="0.25">
      <c r="A292" s="8">
        <v>290</v>
      </c>
      <c r="B292" s="9"/>
      <c r="C292" s="14" t="s">
        <v>35</v>
      </c>
      <c r="D292" s="14" t="s">
        <v>1133</v>
      </c>
      <c r="E292" s="14" t="s">
        <v>1525</v>
      </c>
      <c r="F292" s="14" t="s">
        <v>22</v>
      </c>
      <c r="G292" s="15" t="s">
        <v>1307</v>
      </c>
      <c r="H292" s="15" t="s">
        <v>60</v>
      </c>
      <c r="I292" s="15" t="s">
        <v>22</v>
      </c>
      <c r="J292" s="16">
        <v>130000</v>
      </c>
      <c r="K292" s="17">
        <v>220</v>
      </c>
      <c r="L292" s="10">
        <v>28600000</v>
      </c>
      <c r="M292" s="15" t="s">
        <v>1136</v>
      </c>
      <c r="N292" s="11" t="s">
        <v>1137</v>
      </c>
      <c r="O292" s="9" t="s">
        <v>1138</v>
      </c>
      <c r="P292" s="9" t="s">
        <v>1139</v>
      </c>
      <c r="Q292" s="467">
        <v>42983</v>
      </c>
    </row>
    <row r="293" spans="1:17" ht="20.100000000000001" customHeight="1" x14ac:dyDescent="0.25">
      <c r="A293" s="8">
        <v>291</v>
      </c>
      <c r="B293" s="9"/>
      <c r="C293" s="14" t="s">
        <v>35</v>
      </c>
      <c r="D293" s="14" t="s">
        <v>1133</v>
      </c>
      <c r="E293" s="14" t="s">
        <v>62</v>
      </c>
      <c r="F293" s="14" t="s">
        <v>22</v>
      </c>
      <c r="G293" s="15" t="s">
        <v>1307</v>
      </c>
      <c r="H293" s="15" t="s">
        <v>60</v>
      </c>
      <c r="I293" s="15" t="s">
        <v>22</v>
      </c>
      <c r="J293" s="16">
        <v>160000</v>
      </c>
      <c r="K293" s="17">
        <v>20</v>
      </c>
      <c r="L293" s="10">
        <v>3200000</v>
      </c>
      <c r="M293" s="15" t="s">
        <v>1136</v>
      </c>
      <c r="N293" s="11" t="s">
        <v>1137</v>
      </c>
      <c r="O293" s="9" t="s">
        <v>1138</v>
      </c>
      <c r="P293" s="9" t="s">
        <v>1139</v>
      </c>
      <c r="Q293" s="467">
        <v>42983</v>
      </c>
    </row>
    <row r="294" spans="1:17" ht="20.100000000000001" customHeight="1" x14ac:dyDescent="0.25">
      <c r="A294" s="8">
        <v>292</v>
      </c>
      <c r="B294" s="9"/>
      <c r="C294" s="14" t="s">
        <v>35</v>
      </c>
      <c r="D294" s="14" t="s">
        <v>1133</v>
      </c>
      <c r="E294" s="14" t="s">
        <v>1526</v>
      </c>
      <c r="F294" s="14" t="s">
        <v>22</v>
      </c>
      <c r="G294" s="15" t="s">
        <v>1527</v>
      </c>
      <c r="H294" s="15" t="s">
        <v>1528</v>
      </c>
      <c r="I294" s="15" t="s">
        <v>22</v>
      </c>
      <c r="J294" s="16">
        <v>150000</v>
      </c>
      <c r="K294" s="17">
        <v>250</v>
      </c>
      <c r="L294" s="10">
        <v>37500000</v>
      </c>
      <c r="M294" s="15" t="s">
        <v>1136</v>
      </c>
      <c r="N294" s="11" t="s">
        <v>1137</v>
      </c>
      <c r="O294" s="9" t="s">
        <v>1138</v>
      </c>
      <c r="P294" s="9" t="s">
        <v>1139</v>
      </c>
      <c r="Q294" s="467">
        <v>42983</v>
      </c>
    </row>
    <row r="295" spans="1:17" ht="20.100000000000001" customHeight="1" x14ac:dyDescent="0.25">
      <c r="A295" s="8">
        <v>293</v>
      </c>
      <c r="B295" s="9"/>
      <c r="C295" s="14" t="s">
        <v>35</v>
      </c>
      <c r="D295" s="14" t="s">
        <v>1133</v>
      </c>
      <c r="E295" s="14" t="s">
        <v>64</v>
      </c>
      <c r="F295" s="14" t="s">
        <v>22</v>
      </c>
      <c r="G295" s="15" t="s">
        <v>1307</v>
      </c>
      <c r="H295" s="15" t="s">
        <v>60</v>
      </c>
      <c r="I295" s="15" t="s">
        <v>22</v>
      </c>
      <c r="J295" s="16">
        <v>230000</v>
      </c>
      <c r="K295" s="17">
        <v>60</v>
      </c>
      <c r="L295" s="10">
        <v>13800000</v>
      </c>
      <c r="M295" s="15" t="s">
        <v>1136</v>
      </c>
      <c r="N295" s="11" t="s">
        <v>1137</v>
      </c>
      <c r="O295" s="9" t="s">
        <v>1138</v>
      </c>
      <c r="P295" s="9" t="s">
        <v>1139</v>
      </c>
      <c r="Q295" s="467">
        <v>42983</v>
      </c>
    </row>
    <row r="296" spans="1:17" ht="20.100000000000001" customHeight="1" x14ac:dyDescent="0.25">
      <c r="A296" s="8">
        <v>294</v>
      </c>
      <c r="B296" s="9"/>
      <c r="C296" s="14" t="s">
        <v>35</v>
      </c>
      <c r="D296" s="14" t="s">
        <v>1133</v>
      </c>
      <c r="E296" s="14" t="s">
        <v>1529</v>
      </c>
      <c r="F296" s="14" t="s">
        <v>22</v>
      </c>
      <c r="G296" s="15" t="s">
        <v>1307</v>
      </c>
      <c r="H296" s="15" t="s">
        <v>60</v>
      </c>
      <c r="I296" s="15" t="s">
        <v>22</v>
      </c>
      <c r="J296" s="16">
        <v>600000</v>
      </c>
      <c r="K296" s="17">
        <v>10</v>
      </c>
      <c r="L296" s="10">
        <v>6000000</v>
      </c>
      <c r="M296" s="15" t="s">
        <v>1136</v>
      </c>
      <c r="N296" s="11" t="s">
        <v>1137</v>
      </c>
      <c r="O296" s="9" t="s">
        <v>1138</v>
      </c>
      <c r="P296" s="9" t="s">
        <v>1139</v>
      </c>
      <c r="Q296" s="467">
        <v>42983</v>
      </c>
    </row>
    <row r="297" spans="1:17" ht="20.100000000000001" customHeight="1" x14ac:dyDescent="0.25">
      <c r="A297" s="8">
        <v>295</v>
      </c>
      <c r="B297" s="9"/>
      <c r="C297" s="14" t="s">
        <v>35</v>
      </c>
      <c r="D297" s="14" t="s">
        <v>1133</v>
      </c>
      <c r="E297" s="14" t="s">
        <v>1530</v>
      </c>
      <c r="F297" s="14" t="s">
        <v>22</v>
      </c>
      <c r="G297" s="15" t="s">
        <v>1307</v>
      </c>
      <c r="H297" s="15" t="s">
        <v>60</v>
      </c>
      <c r="I297" s="15" t="s">
        <v>22</v>
      </c>
      <c r="J297" s="16">
        <v>800000</v>
      </c>
      <c r="K297" s="17">
        <v>10</v>
      </c>
      <c r="L297" s="10">
        <v>8000000</v>
      </c>
      <c r="M297" s="15" t="s">
        <v>1136</v>
      </c>
      <c r="N297" s="11" t="s">
        <v>1137</v>
      </c>
      <c r="O297" s="9" t="s">
        <v>1138</v>
      </c>
      <c r="P297" s="9" t="s">
        <v>1139</v>
      </c>
      <c r="Q297" s="467">
        <v>42983</v>
      </c>
    </row>
    <row r="298" spans="1:17" ht="20.100000000000001" customHeight="1" x14ac:dyDescent="0.25">
      <c r="A298" s="8">
        <v>296</v>
      </c>
      <c r="B298" s="9"/>
      <c r="C298" s="14" t="s">
        <v>35</v>
      </c>
      <c r="D298" s="14" t="s">
        <v>1133</v>
      </c>
      <c r="E298" s="14" t="s">
        <v>1531</v>
      </c>
      <c r="F298" s="14" t="s">
        <v>22</v>
      </c>
      <c r="G298" s="15" t="s">
        <v>1307</v>
      </c>
      <c r="H298" s="15" t="s">
        <v>60</v>
      </c>
      <c r="I298" s="15" t="s">
        <v>22</v>
      </c>
      <c r="J298" s="16">
        <v>250000</v>
      </c>
      <c r="K298" s="17">
        <v>10</v>
      </c>
      <c r="L298" s="10">
        <v>2500000</v>
      </c>
      <c r="M298" s="15" t="s">
        <v>1136</v>
      </c>
      <c r="N298" s="11" t="s">
        <v>1137</v>
      </c>
      <c r="O298" s="9" t="s">
        <v>1138</v>
      </c>
      <c r="P298" s="9" t="s">
        <v>1139</v>
      </c>
      <c r="Q298" s="467">
        <v>42983</v>
      </c>
    </row>
    <row r="299" spans="1:17" ht="20.100000000000001" customHeight="1" x14ac:dyDescent="0.25">
      <c r="A299" s="8">
        <v>297</v>
      </c>
      <c r="B299" s="9"/>
      <c r="C299" s="14" t="s">
        <v>35</v>
      </c>
      <c r="D299" s="14" t="s">
        <v>1133</v>
      </c>
      <c r="E299" s="14" t="s">
        <v>58</v>
      </c>
      <c r="F299" s="14" t="s">
        <v>22</v>
      </c>
      <c r="G299" s="15" t="s">
        <v>1527</v>
      </c>
      <c r="H299" s="15" t="s">
        <v>1528</v>
      </c>
      <c r="I299" s="15" t="s">
        <v>22</v>
      </c>
      <c r="J299" s="16">
        <v>550000</v>
      </c>
      <c r="K299" s="17">
        <v>5</v>
      </c>
      <c r="L299" s="10">
        <v>2750000</v>
      </c>
      <c r="M299" s="15" t="s">
        <v>1136</v>
      </c>
      <c r="N299" s="11" t="s">
        <v>1137</v>
      </c>
      <c r="O299" s="9" t="s">
        <v>1138</v>
      </c>
      <c r="P299" s="9" t="s">
        <v>1139</v>
      </c>
      <c r="Q299" s="467">
        <v>42983</v>
      </c>
    </row>
    <row r="300" spans="1:17" ht="20.100000000000001" customHeight="1" x14ac:dyDescent="0.25">
      <c r="A300" s="8">
        <v>298</v>
      </c>
      <c r="B300" s="9"/>
      <c r="C300" s="14" t="s">
        <v>35</v>
      </c>
      <c r="D300" s="14" t="s">
        <v>1133</v>
      </c>
      <c r="E300" s="14" t="s">
        <v>53</v>
      </c>
      <c r="F300" s="14" t="s">
        <v>22</v>
      </c>
      <c r="G300" s="15" t="s">
        <v>1527</v>
      </c>
      <c r="H300" s="15" t="s">
        <v>1528</v>
      </c>
      <c r="I300" s="15" t="s">
        <v>22</v>
      </c>
      <c r="J300" s="16">
        <v>800000</v>
      </c>
      <c r="K300" s="17">
        <v>5</v>
      </c>
      <c r="L300" s="10">
        <v>4000000</v>
      </c>
      <c r="M300" s="15" t="s">
        <v>1136</v>
      </c>
      <c r="N300" s="11" t="s">
        <v>1137</v>
      </c>
      <c r="O300" s="9" t="s">
        <v>1138</v>
      </c>
      <c r="P300" s="9" t="s">
        <v>1139</v>
      </c>
      <c r="Q300" s="467">
        <v>42983</v>
      </c>
    </row>
    <row r="301" spans="1:17" ht="20.100000000000001" customHeight="1" x14ac:dyDescent="0.25">
      <c r="A301" s="8">
        <v>299</v>
      </c>
      <c r="B301" s="9"/>
      <c r="C301" s="14" t="s">
        <v>35</v>
      </c>
      <c r="D301" s="14" t="s">
        <v>1133</v>
      </c>
      <c r="E301" s="14" t="s">
        <v>49</v>
      </c>
      <c r="F301" s="14" t="s">
        <v>22</v>
      </c>
      <c r="G301" s="15" t="s">
        <v>1532</v>
      </c>
      <c r="H301" s="15" t="s">
        <v>51</v>
      </c>
      <c r="I301" s="15" t="s">
        <v>22</v>
      </c>
      <c r="J301" s="16">
        <v>900000</v>
      </c>
      <c r="K301" s="17">
        <v>5</v>
      </c>
      <c r="L301" s="10">
        <v>4500000</v>
      </c>
      <c r="M301" s="15" t="s">
        <v>1136</v>
      </c>
      <c r="N301" s="11" t="s">
        <v>1137</v>
      </c>
      <c r="O301" s="9" t="s">
        <v>1138</v>
      </c>
      <c r="P301" s="9" t="s">
        <v>1139</v>
      </c>
      <c r="Q301" s="467">
        <v>42983</v>
      </c>
    </row>
    <row r="302" spans="1:17" ht="20.100000000000001" customHeight="1" x14ac:dyDescent="0.25">
      <c r="A302" s="8">
        <v>300</v>
      </c>
      <c r="B302" s="9"/>
      <c r="C302" s="14" t="s">
        <v>35</v>
      </c>
      <c r="D302" s="14" t="s">
        <v>1133</v>
      </c>
      <c r="E302" s="14" t="s">
        <v>54</v>
      </c>
      <c r="F302" s="14" t="s">
        <v>22</v>
      </c>
      <c r="G302" s="15" t="s">
        <v>1527</v>
      </c>
      <c r="H302" s="15" t="s">
        <v>1528</v>
      </c>
      <c r="I302" s="15" t="s">
        <v>22</v>
      </c>
      <c r="J302" s="16">
        <v>1200000</v>
      </c>
      <c r="K302" s="17">
        <v>10</v>
      </c>
      <c r="L302" s="10">
        <v>12000000</v>
      </c>
      <c r="M302" s="15" t="s">
        <v>1136</v>
      </c>
      <c r="N302" s="11" t="s">
        <v>1137</v>
      </c>
      <c r="O302" s="9" t="s">
        <v>1138</v>
      </c>
      <c r="P302" s="9" t="s">
        <v>1139</v>
      </c>
      <c r="Q302" s="467">
        <v>42983</v>
      </c>
    </row>
    <row r="303" spans="1:17" ht="20.100000000000001" customHeight="1" x14ac:dyDescent="0.25">
      <c r="A303" s="8">
        <v>301</v>
      </c>
      <c r="B303" s="9"/>
      <c r="C303" s="14" t="s">
        <v>35</v>
      </c>
      <c r="D303" s="14" t="s">
        <v>1133</v>
      </c>
      <c r="E303" s="14" t="s">
        <v>1533</v>
      </c>
      <c r="F303" s="14" t="s">
        <v>22</v>
      </c>
      <c r="G303" s="15" t="s">
        <v>1527</v>
      </c>
      <c r="H303" s="15" t="s">
        <v>1528</v>
      </c>
      <c r="I303" s="15" t="s">
        <v>22</v>
      </c>
      <c r="J303" s="16">
        <v>1000000</v>
      </c>
      <c r="K303" s="17">
        <v>5</v>
      </c>
      <c r="L303" s="10">
        <v>5000000</v>
      </c>
      <c r="M303" s="15" t="s">
        <v>1136</v>
      </c>
      <c r="N303" s="11" t="s">
        <v>1137</v>
      </c>
      <c r="O303" s="9" t="s">
        <v>1138</v>
      </c>
      <c r="P303" s="9" t="s">
        <v>1139</v>
      </c>
      <c r="Q303" s="467">
        <v>42983</v>
      </c>
    </row>
    <row r="304" spans="1:17" ht="20.100000000000001" customHeight="1" x14ac:dyDescent="0.25">
      <c r="A304" s="8">
        <v>302</v>
      </c>
      <c r="B304" s="9"/>
      <c r="C304" s="14" t="s">
        <v>35</v>
      </c>
      <c r="D304" s="14" t="s">
        <v>1133</v>
      </c>
      <c r="E304" s="14" t="s">
        <v>55</v>
      </c>
      <c r="F304" s="14" t="s">
        <v>22</v>
      </c>
      <c r="G304" s="15" t="s">
        <v>1527</v>
      </c>
      <c r="H304" s="15" t="s">
        <v>1528</v>
      </c>
      <c r="I304" s="15" t="s">
        <v>22</v>
      </c>
      <c r="J304" s="16">
        <v>1600000</v>
      </c>
      <c r="K304" s="17">
        <v>5</v>
      </c>
      <c r="L304" s="10">
        <v>8000000</v>
      </c>
      <c r="M304" s="15" t="s">
        <v>1136</v>
      </c>
      <c r="N304" s="11" t="s">
        <v>1137</v>
      </c>
      <c r="O304" s="9" t="s">
        <v>1138</v>
      </c>
      <c r="P304" s="9" t="s">
        <v>1139</v>
      </c>
      <c r="Q304" s="467">
        <v>42983</v>
      </c>
    </row>
    <row r="305" spans="1:17" ht="20.100000000000001" customHeight="1" x14ac:dyDescent="0.25">
      <c r="A305" s="8">
        <v>303</v>
      </c>
      <c r="B305" s="9"/>
      <c r="C305" s="14" t="s">
        <v>35</v>
      </c>
      <c r="D305" s="14" t="s">
        <v>1133</v>
      </c>
      <c r="E305" s="14" t="s">
        <v>1534</v>
      </c>
      <c r="F305" s="14" t="s">
        <v>22</v>
      </c>
      <c r="G305" s="15" t="s">
        <v>1307</v>
      </c>
      <c r="H305" s="15" t="s">
        <v>60</v>
      </c>
      <c r="I305" s="15" t="s">
        <v>22</v>
      </c>
      <c r="J305" s="16">
        <v>1600000</v>
      </c>
      <c r="K305" s="17">
        <v>5</v>
      </c>
      <c r="L305" s="10">
        <v>8000000</v>
      </c>
      <c r="M305" s="15" t="s">
        <v>1136</v>
      </c>
      <c r="N305" s="11" t="s">
        <v>1137</v>
      </c>
      <c r="O305" s="9" t="s">
        <v>1138</v>
      </c>
      <c r="P305" s="9" t="s">
        <v>1139</v>
      </c>
      <c r="Q305" s="467">
        <v>42983</v>
      </c>
    </row>
    <row r="306" spans="1:17" ht="20.100000000000001" customHeight="1" x14ac:dyDescent="0.25">
      <c r="A306" s="8">
        <v>304</v>
      </c>
      <c r="B306" s="9"/>
      <c r="C306" s="14" t="s">
        <v>35</v>
      </c>
      <c r="D306" s="14" t="s">
        <v>1133</v>
      </c>
      <c r="E306" s="14" t="s">
        <v>1535</v>
      </c>
      <c r="F306" s="14" t="s">
        <v>22</v>
      </c>
      <c r="G306" s="15" t="s">
        <v>1307</v>
      </c>
      <c r="H306" s="15" t="s">
        <v>60</v>
      </c>
      <c r="I306" s="15" t="s">
        <v>22</v>
      </c>
      <c r="J306" s="16">
        <v>3900000</v>
      </c>
      <c r="K306" s="17">
        <v>5</v>
      </c>
      <c r="L306" s="10">
        <v>19500000</v>
      </c>
      <c r="M306" s="15" t="s">
        <v>1136</v>
      </c>
      <c r="N306" s="11" t="s">
        <v>1137</v>
      </c>
      <c r="O306" s="9" t="s">
        <v>1138</v>
      </c>
      <c r="P306" s="9" t="s">
        <v>1139</v>
      </c>
      <c r="Q306" s="467">
        <v>42983</v>
      </c>
    </row>
    <row r="307" spans="1:17" ht="20.100000000000001" customHeight="1" x14ac:dyDescent="0.25">
      <c r="A307" s="8">
        <v>305</v>
      </c>
      <c r="B307" s="9"/>
      <c r="C307" s="14" t="s">
        <v>35</v>
      </c>
      <c r="D307" s="14" t="s">
        <v>1133</v>
      </c>
      <c r="E307" s="14" t="s">
        <v>1536</v>
      </c>
      <c r="F307" s="14" t="s">
        <v>22</v>
      </c>
      <c r="G307" s="15" t="s">
        <v>1307</v>
      </c>
      <c r="H307" s="15" t="s">
        <v>60</v>
      </c>
      <c r="I307" s="15" t="s">
        <v>22</v>
      </c>
      <c r="J307" s="16">
        <v>2500000</v>
      </c>
      <c r="K307" s="17">
        <v>5</v>
      </c>
      <c r="L307" s="10">
        <v>12500000</v>
      </c>
      <c r="M307" s="15" t="s">
        <v>1136</v>
      </c>
      <c r="N307" s="11" t="s">
        <v>1137</v>
      </c>
      <c r="O307" s="9" t="s">
        <v>1138</v>
      </c>
      <c r="P307" s="9" t="s">
        <v>1139</v>
      </c>
      <c r="Q307" s="467">
        <v>42983</v>
      </c>
    </row>
    <row r="308" spans="1:17" ht="20.100000000000001" customHeight="1" x14ac:dyDescent="0.25">
      <c r="A308" s="8">
        <v>306</v>
      </c>
      <c r="B308" s="9"/>
      <c r="C308" s="14" t="s">
        <v>65</v>
      </c>
      <c r="D308" s="14" t="s">
        <v>1537</v>
      </c>
      <c r="E308" s="14" t="s">
        <v>66</v>
      </c>
      <c r="F308" s="14" t="s">
        <v>22</v>
      </c>
      <c r="G308" s="15" t="s">
        <v>1307</v>
      </c>
      <c r="H308" s="15" t="s">
        <v>60</v>
      </c>
      <c r="I308" s="15" t="s">
        <v>22</v>
      </c>
      <c r="J308" s="16">
        <v>500000</v>
      </c>
      <c r="K308" s="17">
        <v>70</v>
      </c>
      <c r="L308" s="10">
        <v>35000000</v>
      </c>
      <c r="M308" s="15" t="s">
        <v>1136</v>
      </c>
      <c r="N308" s="11" t="s">
        <v>1137</v>
      </c>
      <c r="O308" s="9" t="s">
        <v>1138</v>
      </c>
      <c r="P308" s="9" t="s">
        <v>1139</v>
      </c>
      <c r="Q308" s="467">
        <v>42983</v>
      </c>
    </row>
    <row r="309" spans="1:17" ht="20.100000000000001" customHeight="1" x14ac:dyDescent="0.25">
      <c r="A309" s="8">
        <v>307</v>
      </c>
      <c r="B309" s="9"/>
      <c r="C309" s="14" t="s">
        <v>35</v>
      </c>
      <c r="D309" s="14" t="s">
        <v>1133</v>
      </c>
      <c r="E309" s="14" t="s">
        <v>1538</v>
      </c>
      <c r="F309" s="14" t="s">
        <v>22</v>
      </c>
      <c r="G309" s="15" t="s">
        <v>1307</v>
      </c>
      <c r="H309" s="15" t="s">
        <v>60</v>
      </c>
      <c r="I309" s="15" t="s">
        <v>22</v>
      </c>
      <c r="J309" s="16">
        <v>100000</v>
      </c>
      <c r="K309" s="17">
        <v>100</v>
      </c>
      <c r="L309" s="10">
        <v>10000000</v>
      </c>
      <c r="M309" s="15" t="s">
        <v>1136</v>
      </c>
      <c r="N309" s="11" t="s">
        <v>1137</v>
      </c>
      <c r="O309" s="9" t="s">
        <v>1138</v>
      </c>
      <c r="P309" s="9" t="s">
        <v>1139</v>
      </c>
      <c r="Q309" s="467">
        <v>42983</v>
      </c>
    </row>
    <row r="310" spans="1:17" ht="20.100000000000001" customHeight="1" x14ac:dyDescent="0.25">
      <c r="A310" s="8">
        <v>308</v>
      </c>
      <c r="B310" s="9"/>
      <c r="C310" s="14" t="s">
        <v>35</v>
      </c>
      <c r="D310" s="14" t="s">
        <v>1133</v>
      </c>
      <c r="E310" s="14" t="s">
        <v>1539</v>
      </c>
      <c r="F310" s="14" t="s">
        <v>22</v>
      </c>
      <c r="G310" s="15" t="s">
        <v>1532</v>
      </c>
      <c r="H310" s="15" t="s">
        <v>51</v>
      </c>
      <c r="I310" s="15" t="s">
        <v>22</v>
      </c>
      <c r="J310" s="16">
        <v>4500000</v>
      </c>
      <c r="K310" s="17">
        <v>25</v>
      </c>
      <c r="L310" s="10">
        <v>112500000</v>
      </c>
      <c r="M310" s="15" t="s">
        <v>1136</v>
      </c>
      <c r="N310" s="11" t="s">
        <v>1137</v>
      </c>
      <c r="O310" s="9" t="s">
        <v>1138</v>
      </c>
      <c r="P310" s="9" t="s">
        <v>1139</v>
      </c>
      <c r="Q310" s="467">
        <v>42983</v>
      </c>
    </row>
    <row r="311" spans="1:17" ht="20.100000000000001" customHeight="1" x14ac:dyDescent="0.25">
      <c r="A311" s="8">
        <v>309</v>
      </c>
      <c r="B311" s="9"/>
      <c r="C311" s="14" t="s">
        <v>35</v>
      </c>
      <c r="D311" s="14" t="s">
        <v>1133</v>
      </c>
      <c r="E311" s="14" t="s">
        <v>1540</v>
      </c>
      <c r="F311" s="14" t="s">
        <v>22</v>
      </c>
      <c r="G311" s="15" t="s">
        <v>1532</v>
      </c>
      <c r="H311" s="15" t="s">
        <v>51</v>
      </c>
      <c r="I311" s="15" t="s">
        <v>22</v>
      </c>
      <c r="J311" s="16">
        <v>2000000</v>
      </c>
      <c r="K311" s="17">
        <v>50</v>
      </c>
      <c r="L311" s="10">
        <v>100000000</v>
      </c>
      <c r="M311" s="15" t="s">
        <v>1136</v>
      </c>
      <c r="N311" s="11" t="s">
        <v>1137</v>
      </c>
      <c r="O311" s="9" t="s">
        <v>1138</v>
      </c>
      <c r="P311" s="9" t="s">
        <v>1139</v>
      </c>
      <c r="Q311" s="467">
        <v>42983</v>
      </c>
    </row>
    <row r="312" spans="1:17" ht="20.100000000000001" customHeight="1" x14ac:dyDescent="0.25">
      <c r="A312" s="8">
        <v>310</v>
      </c>
      <c r="B312" s="9"/>
      <c r="C312" s="14" t="s">
        <v>35</v>
      </c>
      <c r="D312" s="14" t="s">
        <v>1133</v>
      </c>
      <c r="E312" s="14" t="s">
        <v>918</v>
      </c>
      <c r="F312" s="14" t="s">
        <v>22</v>
      </c>
      <c r="G312" s="15" t="s">
        <v>1532</v>
      </c>
      <c r="H312" s="15" t="s">
        <v>51</v>
      </c>
      <c r="I312" s="15" t="s">
        <v>22</v>
      </c>
      <c r="J312" s="16">
        <v>500000</v>
      </c>
      <c r="K312" s="17">
        <v>65</v>
      </c>
      <c r="L312" s="10">
        <v>32500000</v>
      </c>
      <c r="M312" s="15" t="s">
        <v>1136</v>
      </c>
      <c r="N312" s="11" t="s">
        <v>1137</v>
      </c>
      <c r="O312" s="9" t="s">
        <v>1138</v>
      </c>
      <c r="P312" s="9" t="s">
        <v>1139</v>
      </c>
      <c r="Q312" s="467">
        <v>42983</v>
      </c>
    </row>
    <row r="313" spans="1:17" ht="20.100000000000001" customHeight="1" x14ac:dyDescent="0.25">
      <c r="A313" s="8">
        <v>311</v>
      </c>
      <c r="B313" s="9"/>
      <c r="C313" s="14" t="s">
        <v>1025</v>
      </c>
      <c r="D313" s="14" t="s">
        <v>1284</v>
      </c>
      <c r="E313" s="14" t="s">
        <v>1026</v>
      </c>
      <c r="F313" s="14" t="s">
        <v>22</v>
      </c>
      <c r="G313" s="15" t="s">
        <v>1307</v>
      </c>
      <c r="H313" s="15" t="s">
        <v>60</v>
      </c>
      <c r="I313" s="15" t="s">
        <v>22</v>
      </c>
      <c r="J313" s="16">
        <v>800000</v>
      </c>
      <c r="K313" s="17">
        <v>5</v>
      </c>
      <c r="L313" s="10">
        <v>4000000</v>
      </c>
      <c r="M313" s="15" t="s">
        <v>1136</v>
      </c>
      <c r="N313" s="11" t="s">
        <v>1137</v>
      </c>
      <c r="O313" s="9" t="s">
        <v>1138</v>
      </c>
      <c r="P313" s="9" t="s">
        <v>1139</v>
      </c>
      <c r="Q313" s="467">
        <v>42983</v>
      </c>
    </row>
    <row r="314" spans="1:17" ht="20.100000000000001" customHeight="1" x14ac:dyDescent="0.25">
      <c r="A314" s="8">
        <v>312</v>
      </c>
      <c r="B314" s="9"/>
      <c r="C314" s="14" t="s">
        <v>1400</v>
      </c>
      <c r="D314" s="14" t="s">
        <v>1401</v>
      </c>
      <c r="E314" s="14" t="s">
        <v>1541</v>
      </c>
      <c r="F314" s="14" t="s">
        <v>42</v>
      </c>
      <c r="G314" s="15" t="s">
        <v>1542</v>
      </c>
      <c r="H314" s="15" t="s">
        <v>1543</v>
      </c>
      <c r="I314" s="15" t="s">
        <v>42</v>
      </c>
      <c r="J314" s="16">
        <v>9510000</v>
      </c>
      <c r="K314" s="17">
        <v>5</v>
      </c>
      <c r="L314" s="10">
        <v>47550000</v>
      </c>
      <c r="M314" s="15" t="s">
        <v>1544</v>
      </c>
      <c r="N314" s="11" t="s">
        <v>1137</v>
      </c>
      <c r="O314" s="9" t="s">
        <v>1138</v>
      </c>
      <c r="P314" s="9" t="s">
        <v>1139</v>
      </c>
      <c r="Q314" s="467">
        <v>42983</v>
      </c>
    </row>
    <row r="315" spans="1:17" ht="20.100000000000001" customHeight="1" x14ac:dyDescent="0.25">
      <c r="A315" s="8">
        <v>313</v>
      </c>
      <c r="B315" s="9"/>
      <c r="C315" s="14" t="s">
        <v>1400</v>
      </c>
      <c r="D315" s="14" t="s">
        <v>1401</v>
      </c>
      <c r="E315" s="14" t="s">
        <v>1545</v>
      </c>
      <c r="F315" s="14" t="s">
        <v>42</v>
      </c>
      <c r="G315" s="15" t="s">
        <v>275</v>
      </c>
      <c r="H315" s="15" t="s">
        <v>1546</v>
      </c>
      <c r="I315" s="15" t="s">
        <v>42</v>
      </c>
      <c r="J315" s="16">
        <v>3024000</v>
      </c>
      <c r="K315" s="17">
        <v>5</v>
      </c>
      <c r="L315" s="10">
        <v>15120000</v>
      </c>
      <c r="M315" s="15" t="s">
        <v>1544</v>
      </c>
      <c r="N315" s="11" t="s">
        <v>1137</v>
      </c>
      <c r="O315" s="9" t="s">
        <v>1138</v>
      </c>
      <c r="P315" s="9" t="s">
        <v>1139</v>
      </c>
      <c r="Q315" s="467">
        <v>42983</v>
      </c>
    </row>
    <row r="316" spans="1:17" ht="20.100000000000001" customHeight="1" x14ac:dyDescent="0.25">
      <c r="A316" s="8">
        <v>314</v>
      </c>
      <c r="B316" s="9"/>
      <c r="C316" s="14" t="s">
        <v>1400</v>
      </c>
      <c r="D316" s="14" t="s">
        <v>1401</v>
      </c>
      <c r="E316" s="14" t="s">
        <v>1547</v>
      </c>
      <c r="F316" s="14" t="s">
        <v>42</v>
      </c>
      <c r="G316" s="15" t="s">
        <v>1542</v>
      </c>
      <c r="H316" s="15" t="s">
        <v>1543</v>
      </c>
      <c r="I316" s="15" t="s">
        <v>42</v>
      </c>
      <c r="J316" s="16">
        <v>9510000</v>
      </c>
      <c r="K316" s="17">
        <v>10</v>
      </c>
      <c r="L316" s="10">
        <v>95100000</v>
      </c>
      <c r="M316" s="15" t="s">
        <v>1544</v>
      </c>
      <c r="N316" s="11" t="s">
        <v>1137</v>
      </c>
      <c r="O316" s="9" t="s">
        <v>1138</v>
      </c>
      <c r="P316" s="9" t="s">
        <v>1139</v>
      </c>
      <c r="Q316" s="467">
        <v>42983</v>
      </c>
    </row>
    <row r="317" spans="1:17" ht="20.100000000000001" customHeight="1" x14ac:dyDescent="0.25">
      <c r="A317" s="8">
        <v>315</v>
      </c>
      <c r="B317" s="9"/>
      <c r="C317" s="14" t="s">
        <v>1400</v>
      </c>
      <c r="D317" s="14" t="s">
        <v>1401</v>
      </c>
      <c r="E317" s="14" t="s">
        <v>1548</v>
      </c>
      <c r="F317" s="14" t="s">
        <v>42</v>
      </c>
      <c r="G317" s="15" t="s">
        <v>275</v>
      </c>
      <c r="H317" s="15" t="s">
        <v>1546</v>
      </c>
      <c r="I317" s="15" t="s">
        <v>42</v>
      </c>
      <c r="J317" s="16">
        <v>3024000</v>
      </c>
      <c r="K317" s="17">
        <v>10</v>
      </c>
      <c r="L317" s="10">
        <v>30240000</v>
      </c>
      <c r="M317" s="15" t="s">
        <v>1544</v>
      </c>
      <c r="N317" s="11" t="s">
        <v>1137</v>
      </c>
      <c r="O317" s="9" t="s">
        <v>1138</v>
      </c>
      <c r="P317" s="9" t="s">
        <v>1139</v>
      </c>
      <c r="Q317" s="467">
        <v>42983</v>
      </c>
    </row>
    <row r="318" spans="1:17" ht="20.100000000000001" customHeight="1" x14ac:dyDescent="0.25">
      <c r="A318" s="8">
        <v>316</v>
      </c>
      <c r="B318" s="9"/>
      <c r="C318" s="14" t="s">
        <v>1400</v>
      </c>
      <c r="D318" s="14" t="s">
        <v>1401</v>
      </c>
      <c r="E318" s="14" t="s">
        <v>1549</v>
      </c>
      <c r="F318" s="14" t="s">
        <v>42</v>
      </c>
      <c r="G318" s="15" t="s">
        <v>1542</v>
      </c>
      <c r="H318" s="15" t="s">
        <v>1543</v>
      </c>
      <c r="I318" s="15" t="s">
        <v>42</v>
      </c>
      <c r="J318" s="16">
        <v>9510000</v>
      </c>
      <c r="K318" s="17">
        <v>10</v>
      </c>
      <c r="L318" s="10">
        <v>95100000</v>
      </c>
      <c r="M318" s="15" t="s">
        <v>1544</v>
      </c>
      <c r="N318" s="11" t="s">
        <v>1137</v>
      </c>
      <c r="O318" s="9" t="s">
        <v>1138</v>
      </c>
      <c r="P318" s="9" t="s">
        <v>1139</v>
      </c>
      <c r="Q318" s="467">
        <v>42983</v>
      </c>
    </row>
    <row r="319" spans="1:17" ht="20.100000000000001" customHeight="1" x14ac:dyDescent="0.25">
      <c r="A319" s="8">
        <v>317</v>
      </c>
      <c r="B319" s="9"/>
      <c r="C319" s="14" t="s">
        <v>1400</v>
      </c>
      <c r="D319" s="14" t="s">
        <v>1401</v>
      </c>
      <c r="E319" s="14" t="s">
        <v>1550</v>
      </c>
      <c r="F319" s="14" t="s">
        <v>42</v>
      </c>
      <c r="G319" s="15" t="s">
        <v>275</v>
      </c>
      <c r="H319" s="15" t="s">
        <v>1546</v>
      </c>
      <c r="I319" s="15" t="s">
        <v>42</v>
      </c>
      <c r="J319" s="16">
        <v>3024000</v>
      </c>
      <c r="K319" s="17">
        <v>10</v>
      </c>
      <c r="L319" s="10">
        <v>30240000</v>
      </c>
      <c r="M319" s="15" t="s">
        <v>1544</v>
      </c>
      <c r="N319" s="11" t="s">
        <v>1137</v>
      </c>
      <c r="O319" s="9" t="s">
        <v>1138</v>
      </c>
      <c r="P319" s="9" t="s">
        <v>1139</v>
      </c>
      <c r="Q319" s="467">
        <v>42983</v>
      </c>
    </row>
    <row r="320" spans="1:17" ht="20.100000000000001" customHeight="1" x14ac:dyDescent="0.25">
      <c r="A320" s="8">
        <v>318</v>
      </c>
      <c r="B320" s="9"/>
      <c r="C320" s="14" t="s">
        <v>1400</v>
      </c>
      <c r="D320" s="14" t="s">
        <v>1401</v>
      </c>
      <c r="E320" s="14" t="s">
        <v>1551</v>
      </c>
      <c r="F320" s="14" t="s">
        <v>22</v>
      </c>
      <c r="G320" s="15" t="s">
        <v>1542</v>
      </c>
      <c r="H320" s="15" t="s">
        <v>1543</v>
      </c>
      <c r="I320" s="15" t="s">
        <v>22</v>
      </c>
      <c r="J320" s="16">
        <v>2688000</v>
      </c>
      <c r="K320" s="17">
        <v>5</v>
      </c>
      <c r="L320" s="10">
        <v>13440000</v>
      </c>
      <c r="M320" s="15" t="s">
        <v>1544</v>
      </c>
      <c r="N320" s="11" t="s">
        <v>1137</v>
      </c>
      <c r="O320" s="9" t="s">
        <v>1138</v>
      </c>
      <c r="P320" s="9" t="s">
        <v>1139</v>
      </c>
      <c r="Q320" s="467">
        <v>42983</v>
      </c>
    </row>
    <row r="321" spans="1:17" ht="20.100000000000001" customHeight="1" x14ac:dyDescent="0.25">
      <c r="A321" s="8">
        <v>319</v>
      </c>
      <c r="B321" s="9"/>
      <c r="C321" s="14" t="s">
        <v>1400</v>
      </c>
      <c r="D321" s="14" t="s">
        <v>1401</v>
      </c>
      <c r="E321" s="14" t="s">
        <v>1552</v>
      </c>
      <c r="F321" s="14" t="s">
        <v>22</v>
      </c>
      <c r="G321" s="15" t="s">
        <v>1542</v>
      </c>
      <c r="H321" s="15" t="s">
        <v>1543</v>
      </c>
      <c r="I321" s="15" t="s">
        <v>22</v>
      </c>
      <c r="J321" s="16">
        <v>2688000</v>
      </c>
      <c r="K321" s="17">
        <v>10</v>
      </c>
      <c r="L321" s="10">
        <v>26880000</v>
      </c>
      <c r="M321" s="15" t="s">
        <v>1544</v>
      </c>
      <c r="N321" s="11" t="s">
        <v>1137</v>
      </c>
      <c r="O321" s="9" t="s">
        <v>1138</v>
      </c>
      <c r="P321" s="9" t="s">
        <v>1139</v>
      </c>
      <c r="Q321" s="467">
        <v>42983</v>
      </c>
    </row>
    <row r="322" spans="1:17" ht="20.100000000000001" customHeight="1" x14ac:dyDescent="0.25">
      <c r="A322" s="8">
        <v>320</v>
      </c>
      <c r="B322" s="9"/>
      <c r="C322" s="14" t="s">
        <v>35</v>
      </c>
      <c r="D322" s="14" t="s">
        <v>1133</v>
      </c>
      <c r="E322" s="14" t="s">
        <v>1553</v>
      </c>
      <c r="F322" s="14" t="s">
        <v>22</v>
      </c>
      <c r="G322" s="15" t="s">
        <v>1135</v>
      </c>
      <c r="H322" s="15" t="s">
        <v>1554</v>
      </c>
      <c r="I322" s="15" t="s">
        <v>22</v>
      </c>
      <c r="J322" s="16">
        <v>2100000</v>
      </c>
      <c r="K322" s="17">
        <v>20</v>
      </c>
      <c r="L322" s="10">
        <v>42000000</v>
      </c>
      <c r="M322" s="15" t="s">
        <v>1555</v>
      </c>
      <c r="N322" s="11" t="s">
        <v>1137</v>
      </c>
      <c r="O322" s="9" t="s">
        <v>1138</v>
      </c>
      <c r="P322" s="9" t="s">
        <v>1139</v>
      </c>
      <c r="Q322" s="467">
        <v>42983</v>
      </c>
    </row>
    <row r="323" spans="1:17" ht="20.100000000000001" customHeight="1" x14ac:dyDescent="0.25">
      <c r="A323" s="8">
        <v>321</v>
      </c>
      <c r="B323" s="9"/>
      <c r="C323" s="14" t="s">
        <v>1556</v>
      </c>
      <c r="D323" s="14" t="s">
        <v>1557</v>
      </c>
      <c r="E323" s="14" t="s">
        <v>1558</v>
      </c>
      <c r="F323" s="14" t="s">
        <v>22</v>
      </c>
      <c r="G323" s="15" t="s">
        <v>1135</v>
      </c>
      <c r="H323" s="15" t="s">
        <v>1554</v>
      </c>
      <c r="I323" s="15" t="s">
        <v>22</v>
      </c>
      <c r="J323" s="16">
        <v>4000000</v>
      </c>
      <c r="K323" s="17">
        <v>5</v>
      </c>
      <c r="L323" s="10">
        <v>20000000</v>
      </c>
      <c r="M323" s="15" t="s">
        <v>1555</v>
      </c>
      <c r="N323" s="11" t="s">
        <v>1137</v>
      </c>
      <c r="O323" s="9" t="s">
        <v>1138</v>
      </c>
      <c r="P323" s="9" t="s">
        <v>1139</v>
      </c>
      <c r="Q323" s="467">
        <v>42983</v>
      </c>
    </row>
    <row r="324" spans="1:17" ht="20.100000000000001" customHeight="1" x14ac:dyDescent="0.25">
      <c r="A324" s="8">
        <v>322</v>
      </c>
      <c r="B324" s="9"/>
      <c r="C324" s="14" t="s">
        <v>1556</v>
      </c>
      <c r="D324" s="14" t="s">
        <v>1557</v>
      </c>
      <c r="E324" s="14" t="s">
        <v>1559</v>
      </c>
      <c r="F324" s="14" t="s">
        <v>22</v>
      </c>
      <c r="G324" s="15" t="s">
        <v>1135</v>
      </c>
      <c r="H324" s="15" t="s">
        <v>1554</v>
      </c>
      <c r="I324" s="15" t="s">
        <v>22</v>
      </c>
      <c r="J324" s="16">
        <v>9000000</v>
      </c>
      <c r="K324" s="17">
        <v>5</v>
      </c>
      <c r="L324" s="10">
        <v>45000000</v>
      </c>
      <c r="M324" s="15" t="s">
        <v>1555</v>
      </c>
      <c r="N324" s="11" t="s">
        <v>1137</v>
      </c>
      <c r="O324" s="9" t="s">
        <v>1138</v>
      </c>
      <c r="P324" s="9" t="s">
        <v>1139</v>
      </c>
      <c r="Q324" s="467">
        <v>42983</v>
      </c>
    </row>
    <row r="325" spans="1:17" ht="20.100000000000001" customHeight="1" x14ac:dyDescent="0.25">
      <c r="A325" s="8">
        <v>323</v>
      </c>
      <c r="B325" s="9"/>
      <c r="C325" s="14" t="s">
        <v>35</v>
      </c>
      <c r="D325" s="14" t="s">
        <v>1133</v>
      </c>
      <c r="E325" s="14" t="s">
        <v>1560</v>
      </c>
      <c r="F325" s="14" t="s">
        <v>22</v>
      </c>
      <c r="G325" s="15" t="s">
        <v>1135</v>
      </c>
      <c r="H325" s="15" t="s">
        <v>1554</v>
      </c>
      <c r="I325" s="15" t="s">
        <v>22</v>
      </c>
      <c r="J325" s="16">
        <v>380000</v>
      </c>
      <c r="K325" s="17">
        <v>600</v>
      </c>
      <c r="L325" s="10">
        <v>228000000</v>
      </c>
      <c r="M325" s="15" t="s">
        <v>1555</v>
      </c>
      <c r="N325" s="11" t="s">
        <v>1137</v>
      </c>
      <c r="O325" s="9" t="s">
        <v>1138</v>
      </c>
      <c r="P325" s="9" t="s">
        <v>1139</v>
      </c>
      <c r="Q325" s="467">
        <v>42983</v>
      </c>
    </row>
    <row r="326" spans="1:17" ht="20.100000000000001" customHeight="1" x14ac:dyDescent="0.25">
      <c r="A326" s="8">
        <v>324</v>
      </c>
      <c r="B326" s="9"/>
      <c r="C326" s="14" t="s">
        <v>1556</v>
      </c>
      <c r="D326" s="14" t="s">
        <v>1557</v>
      </c>
      <c r="E326" s="14" t="s">
        <v>1561</v>
      </c>
      <c r="F326" s="14" t="s">
        <v>22</v>
      </c>
      <c r="G326" s="15" t="s">
        <v>1135</v>
      </c>
      <c r="H326" s="15" t="s">
        <v>1554</v>
      </c>
      <c r="I326" s="15" t="s">
        <v>22</v>
      </c>
      <c r="J326" s="16">
        <v>9000000</v>
      </c>
      <c r="K326" s="17">
        <v>3</v>
      </c>
      <c r="L326" s="10">
        <v>27000000</v>
      </c>
      <c r="M326" s="15" t="s">
        <v>1555</v>
      </c>
      <c r="N326" s="11" t="s">
        <v>1137</v>
      </c>
      <c r="O326" s="9" t="s">
        <v>1138</v>
      </c>
      <c r="P326" s="9" t="s">
        <v>1139</v>
      </c>
      <c r="Q326" s="467">
        <v>42983</v>
      </c>
    </row>
    <row r="327" spans="1:17" ht="20.100000000000001" customHeight="1" x14ac:dyDescent="0.25">
      <c r="A327" s="8">
        <v>325</v>
      </c>
      <c r="B327" s="9"/>
      <c r="C327" s="14" t="s">
        <v>1556</v>
      </c>
      <c r="D327" s="14" t="s">
        <v>1557</v>
      </c>
      <c r="E327" s="14" t="s">
        <v>1562</v>
      </c>
      <c r="F327" s="14" t="s">
        <v>22</v>
      </c>
      <c r="G327" s="15" t="s">
        <v>1135</v>
      </c>
      <c r="H327" s="15" t="s">
        <v>1554</v>
      </c>
      <c r="I327" s="15" t="s">
        <v>22</v>
      </c>
      <c r="J327" s="16">
        <v>11000000</v>
      </c>
      <c r="K327" s="17">
        <v>3</v>
      </c>
      <c r="L327" s="10">
        <v>33000000</v>
      </c>
      <c r="M327" s="15" t="s">
        <v>1555</v>
      </c>
      <c r="N327" s="11" t="s">
        <v>1137</v>
      </c>
      <c r="O327" s="9" t="s">
        <v>1138</v>
      </c>
      <c r="P327" s="9" t="s">
        <v>1139</v>
      </c>
      <c r="Q327" s="467">
        <v>42983</v>
      </c>
    </row>
    <row r="328" spans="1:17" ht="20.100000000000001" customHeight="1" x14ac:dyDescent="0.25">
      <c r="A328" s="8">
        <v>326</v>
      </c>
      <c r="B328" s="9"/>
      <c r="C328" s="14" t="s">
        <v>1556</v>
      </c>
      <c r="D328" s="14" t="s">
        <v>1557</v>
      </c>
      <c r="E328" s="14" t="s">
        <v>1563</v>
      </c>
      <c r="F328" s="14" t="s">
        <v>22</v>
      </c>
      <c r="G328" s="15" t="s">
        <v>1135</v>
      </c>
      <c r="H328" s="15" t="s">
        <v>1554</v>
      </c>
      <c r="I328" s="15" t="s">
        <v>22</v>
      </c>
      <c r="J328" s="16">
        <v>14500000</v>
      </c>
      <c r="K328" s="17">
        <v>2</v>
      </c>
      <c r="L328" s="10">
        <v>29000000</v>
      </c>
      <c r="M328" s="15" t="s">
        <v>1555</v>
      </c>
      <c r="N328" s="11" t="s">
        <v>1137</v>
      </c>
      <c r="O328" s="9" t="s">
        <v>1138</v>
      </c>
      <c r="P328" s="9" t="s">
        <v>1139</v>
      </c>
      <c r="Q328" s="467">
        <v>42983</v>
      </c>
    </row>
    <row r="329" spans="1:17" ht="20.100000000000001" customHeight="1" x14ac:dyDescent="0.25">
      <c r="A329" s="8">
        <v>327</v>
      </c>
      <c r="B329" s="9"/>
      <c r="C329" s="14" t="s">
        <v>1556</v>
      </c>
      <c r="D329" s="14" t="s">
        <v>1557</v>
      </c>
      <c r="E329" s="14" t="s">
        <v>1564</v>
      </c>
      <c r="F329" s="14" t="s">
        <v>22</v>
      </c>
      <c r="G329" s="15" t="s">
        <v>1135</v>
      </c>
      <c r="H329" s="15" t="s">
        <v>1554</v>
      </c>
      <c r="I329" s="15" t="s">
        <v>22</v>
      </c>
      <c r="J329" s="16">
        <v>18000000</v>
      </c>
      <c r="K329" s="17">
        <v>2</v>
      </c>
      <c r="L329" s="10">
        <v>36000000</v>
      </c>
      <c r="M329" s="15" t="s">
        <v>1555</v>
      </c>
      <c r="N329" s="11" t="s">
        <v>1137</v>
      </c>
      <c r="O329" s="9" t="s">
        <v>1138</v>
      </c>
      <c r="P329" s="9" t="s">
        <v>1139</v>
      </c>
      <c r="Q329" s="467">
        <v>42983</v>
      </c>
    </row>
    <row r="330" spans="1:17" ht="20.100000000000001" customHeight="1" x14ac:dyDescent="0.25">
      <c r="A330" s="8">
        <v>328</v>
      </c>
      <c r="B330" s="9"/>
      <c r="C330" s="14" t="s">
        <v>35</v>
      </c>
      <c r="D330" s="14" t="s">
        <v>1133</v>
      </c>
      <c r="E330" s="14" t="s">
        <v>1565</v>
      </c>
      <c r="F330" s="14" t="s">
        <v>22</v>
      </c>
      <c r="G330" s="15" t="s">
        <v>1135</v>
      </c>
      <c r="H330" s="15" t="s">
        <v>1554</v>
      </c>
      <c r="I330" s="15" t="s">
        <v>22</v>
      </c>
      <c r="J330" s="16">
        <v>450000</v>
      </c>
      <c r="K330" s="17">
        <v>10</v>
      </c>
      <c r="L330" s="10">
        <v>4500000</v>
      </c>
      <c r="M330" s="15" t="s">
        <v>1555</v>
      </c>
      <c r="N330" s="11" t="s">
        <v>1137</v>
      </c>
      <c r="O330" s="9" t="s">
        <v>1138</v>
      </c>
      <c r="P330" s="9" t="s">
        <v>1139</v>
      </c>
      <c r="Q330" s="467">
        <v>42983</v>
      </c>
    </row>
    <row r="331" spans="1:17" ht="20.100000000000001" customHeight="1" x14ac:dyDescent="0.25">
      <c r="A331" s="8">
        <v>329</v>
      </c>
      <c r="B331" s="9"/>
      <c r="C331" s="14" t="s">
        <v>1566</v>
      </c>
      <c r="D331" s="14" t="s">
        <v>1567</v>
      </c>
      <c r="E331" s="14" t="s">
        <v>1568</v>
      </c>
      <c r="F331" s="14" t="s">
        <v>22</v>
      </c>
      <c r="G331" s="15" t="s">
        <v>1135</v>
      </c>
      <c r="H331" s="15" t="s">
        <v>1569</v>
      </c>
      <c r="I331" s="15" t="s">
        <v>22</v>
      </c>
      <c r="J331" s="16">
        <v>3500000</v>
      </c>
      <c r="K331" s="17">
        <v>5</v>
      </c>
      <c r="L331" s="10">
        <v>17500000</v>
      </c>
      <c r="M331" s="15" t="s">
        <v>1555</v>
      </c>
      <c r="N331" s="11" t="s">
        <v>1137</v>
      </c>
      <c r="O331" s="9" t="s">
        <v>1138</v>
      </c>
      <c r="P331" s="9" t="s">
        <v>1139</v>
      </c>
      <c r="Q331" s="467">
        <v>42983</v>
      </c>
    </row>
    <row r="332" spans="1:17" ht="20.100000000000001" customHeight="1" x14ac:dyDescent="0.25">
      <c r="A332" s="8">
        <v>330</v>
      </c>
      <c r="B332" s="9"/>
      <c r="C332" s="14" t="s">
        <v>1566</v>
      </c>
      <c r="D332" s="14" t="s">
        <v>1567</v>
      </c>
      <c r="E332" s="14" t="s">
        <v>1570</v>
      </c>
      <c r="F332" s="14" t="s">
        <v>22</v>
      </c>
      <c r="G332" s="15" t="s">
        <v>1135</v>
      </c>
      <c r="H332" s="15" t="s">
        <v>1569</v>
      </c>
      <c r="I332" s="15" t="s">
        <v>22</v>
      </c>
      <c r="J332" s="16">
        <v>7000000</v>
      </c>
      <c r="K332" s="17">
        <v>5</v>
      </c>
      <c r="L332" s="10">
        <v>35000000</v>
      </c>
      <c r="M332" s="15" t="s">
        <v>1555</v>
      </c>
      <c r="N332" s="11" t="s">
        <v>1137</v>
      </c>
      <c r="O332" s="9" t="s">
        <v>1138</v>
      </c>
      <c r="P332" s="9" t="s">
        <v>1139</v>
      </c>
      <c r="Q332" s="467">
        <v>42983</v>
      </c>
    </row>
    <row r="333" spans="1:17" ht="20.100000000000001" customHeight="1" x14ac:dyDescent="0.25">
      <c r="A333" s="8">
        <v>331</v>
      </c>
      <c r="B333" s="9"/>
      <c r="C333" s="14" t="s">
        <v>1566</v>
      </c>
      <c r="D333" s="14" t="s">
        <v>1567</v>
      </c>
      <c r="E333" s="14" t="s">
        <v>1571</v>
      </c>
      <c r="F333" s="14" t="s">
        <v>22</v>
      </c>
      <c r="G333" s="15" t="s">
        <v>1135</v>
      </c>
      <c r="H333" s="15" t="s">
        <v>1569</v>
      </c>
      <c r="I333" s="15" t="s">
        <v>22</v>
      </c>
      <c r="J333" s="16">
        <v>7500000</v>
      </c>
      <c r="K333" s="17">
        <v>5</v>
      </c>
      <c r="L333" s="10">
        <v>37500000</v>
      </c>
      <c r="M333" s="15" t="s">
        <v>1555</v>
      </c>
      <c r="N333" s="11" t="s">
        <v>1137</v>
      </c>
      <c r="O333" s="9" t="s">
        <v>1138</v>
      </c>
      <c r="P333" s="9" t="s">
        <v>1139</v>
      </c>
      <c r="Q333" s="467">
        <v>42983</v>
      </c>
    </row>
    <row r="334" spans="1:17" ht="20.100000000000001" customHeight="1" x14ac:dyDescent="0.25">
      <c r="A334" s="8">
        <v>332</v>
      </c>
      <c r="B334" s="9"/>
      <c r="C334" s="14" t="s">
        <v>1566</v>
      </c>
      <c r="D334" s="14" t="s">
        <v>1567</v>
      </c>
      <c r="E334" s="14" t="s">
        <v>1572</v>
      </c>
      <c r="F334" s="14" t="s">
        <v>22</v>
      </c>
      <c r="G334" s="15" t="s">
        <v>1135</v>
      </c>
      <c r="H334" s="15" t="s">
        <v>1569</v>
      </c>
      <c r="I334" s="15" t="s">
        <v>22</v>
      </c>
      <c r="J334" s="16">
        <v>13000000</v>
      </c>
      <c r="K334" s="17">
        <v>5</v>
      </c>
      <c r="L334" s="10">
        <v>65000000</v>
      </c>
      <c r="M334" s="15" t="s">
        <v>1555</v>
      </c>
      <c r="N334" s="11" t="s">
        <v>1137</v>
      </c>
      <c r="O334" s="9" t="s">
        <v>1138</v>
      </c>
      <c r="P334" s="9" t="s">
        <v>1139</v>
      </c>
      <c r="Q334" s="467">
        <v>42983</v>
      </c>
    </row>
    <row r="335" spans="1:17" ht="20.100000000000001" customHeight="1" x14ac:dyDescent="0.25">
      <c r="A335" s="8">
        <v>333</v>
      </c>
      <c r="B335" s="9"/>
      <c r="C335" s="14" t="s">
        <v>1566</v>
      </c>
      <c r="D335" s="14" t="s">
        <v>1567</v>
      </c>
      <c r="E335" s="14" t="s">
        <v>1573</v>
      </c>
      <c r="F335" s="14" t="s">
        <v>22</v>
      </c>
      <c r="G335" s="15" t="s">
        <v>1135</v>
      </c>
      <c r="H335" s="15" t="s">
        <v>1569</v>
      </c>
      <c r="I335" s="15" t="s">
        <v>22</v>
      </c>
      <c r="J335" s="16">
        <v>18700000</v>
      </c>
      <c r="K335" s="17">
        <v>5</v>
      </c>
      <c r="L335" s="10">
        <v>93500000</v>
      </c>
      <c r="M335" s="15" t="s">
        <v>1555</v>
      </c>
      <c r="N335" s="11" t="s">
        <v>1137</v>
      </c>
      <c r="O335" s="9" t="s">
        <v>1138</v>
      </c>
      <c r="P335" s="9" t="s">
        <v>1139</v>
      </c>
      <c r="Q335" s="467">
        <v>42983</v>
      </c>
    </row>
    <row r="336" spans="1:17" ht="20.100000000000001" customHeight="1" x14ac:dyDescent="0.25">
      <c r="A336" s="8">
        <v>334</v>
      </c>
      <c r="B336" s="9"/>
      <c r="C336" s="14" t="s">
        <v>1556</v>
      </c>
      <c r="D336" s="14" t="s">
        <v>1557</v>
      </c>
      <c r="E336" s="14" t="s">
        <v>1574</v>
      </c>
      <c r="F336" s="14" t="s">
        <v>22</v>
      </c>
      <c r="G336" s="15" t="s">
        <v>1135</v>
      </c>
      <c r="H336" s="15" t="s">
        <v>1554</v>
      </c>
      <c r="I336" s="15" t="s">
        <v>22</v>
      </c>
      <c r="J336" s="16">
        <v>19000000</v>
      </c>
      <c r="K336" s="17">
        <v>5</v>
      </c>
      <c r="L336" s="10">
        <v>95000000</v>
      </c>
      <c r="M336" s="15" t="s">
        <v>1555</v>
      </c>
      <c r="N336" s="11" t="s">
        <v>1137</v>
      </c>
      <c r="O336" s="9" t="s">
        <v>1138</v>
      </c>
      <c r="P336" s="9" t="s">
        <v>1139</v>
      </c>
      <c r="Q336" s="467">
        <v>42983</v>
      </c>
    </row>
    <row r="337" spans="1:17" ht="20.100000000000001" customHeight="1" x14ac:dyDescent="0.25">
      <c r="A337" s="8">
        <v>335</v>
      </c>
      <c r="B337" s="9"/>
      <c r="C337" s="14" t="s">
        <v>1575</v>
      </c>
      <c r="D337" s="14" t="s">
        <v>1576</v>
      </c>
      <c r="E337" s="14" t="s">
        <v>1577</v>
      </c>
      <c r="F337" s="14" t="s">
        <v>42</v>
      </c>
      <c r="G337" s="15" t="s">
        <v>1065</v>
      </c>
      <c r="H337" s="15" t="s">
        <v>1578</v>
      </c>
      <c r="I337" s="15" t="s">
        <v>42</v>
      </c>
      <c r="J337" s="16">
        <v>8000000</v>
      </c>
      <c r="K337" s="17">
        <v>5</v>
      </c>
      <c r="L337" s="10">
        <v>40000000</v>
      </c>
      <c r="M337" s="15" t="s">
        <v>1555</v>
      </c>
      <c r="N337" s="11" t="s">
        <v>1137</v>
      </c>
      <c r="O337" s="9" t="s">
        <v>1138</v>
      </c>
      <c r="P337" s="9" t="s">
        <v>1139</v>
      </c>
      <c r="Q337" s="467">
        <v>42983</v>
      </c>
    </row>
    <row r="338" spans="1:17" ht="20.100000000000001" customHeight="1" x14ac:dyDescent="0.25">
      <c r="A338" s="8">
        <v>336</v>
      </c>
      <c r="B338" s="9"/>
      <c r="C338" s="14" t="s">
        <v>1579</v>
      </c>
      <c r="D338" s="14" t="s">
        <v>1580</v>
      </c>
      <c r="E338" s="14" t="s">
        <v>1581</v>
      </c>
      <c r="F338" s="14" t="s">
        <v>1582</v>
      </c>
      <c r="G338" s="15" t="s">
        <v>1135</v>
      </c>
      <c r="H338" s="15" t="s">
        <v>1583</v>
      </c>
      <c r="I338" s="15" t="s">
        <v>1582</v>
      </c>
      <c r="J338" s="16">
        <v>875000</v>
      </c>
      <c r="K338" s="17">
        <v>5</v>
      </c>
      <c r="L338" s="10">
        <v>4375000</v>
      </c>
      <c r="M338" s="15" t="s">
        <v>1584</v>
      </c>
      <c r="N338" s="11" t="s">
        <v>1137</v>
      </c>
      <c r="O338" s="9" t="s">
        <v>1138</v>
      </c>
      <c r="P338" s="9" t="s">
        <v>1139</v>
      </c>
      <c r="Q338" s="467">
        <v>42983</v>
      </c>
    </row>
    <row r="339" spans="1:17" ht="20.100000000000001" customHeight="1" x14ac:dyDescent="0.25">
      <c r="A339" s="8">
        <v>337</v>
      </c>
      <c r="B339" s="9"/>
      <c r="C339" s="14" t="s">
        <v>1585</v>
      </c>
      <c r="D339" s="14" t="s">
        <v>1586</v>
      </c>
      <c r="E339" s="14" t="s">
        <v>1587</v>
      </c>
      <c r="F339" s="14" t="s">
        <v>42</v>
      </c>
      <c r="G339" s="15" t="s">
        <v>1588</v>
      </c>
      <c r="H339" s="15" t="s">
        <v>1589</v>
      </c>
      <c r="I339" s="15" t="s">
        <v>42</v>
      </c>
      <c r="J339" s="16">
        <v>52000000</v>
      </c>
      <c r="K339" s="17">
        <v>5</v>
      </c>
      <c r="L339" s="10">
        <v>260000000</v>
      </c>
      <c r="M339" s="15" t="s">
        <v>1590</v>
      </c>
      <c r="N339" s="11" t="s">
        <v>1137</v>
      </c>
      <c r="O339" s="9" t="s">
        <v>1138</v>
      </c>
      <c r="P339" s="9" t="s">
        <v>1139</v>
      </c>
      <c r="Q339" s="467">
        <v>42983</v>
      </c>
    </row>
    <row r="340" spans="1:17" ht="20.100000000000001" customHeight="1" x14ac:dyDescent="0.25">
      <c r="A340" s="8">
        <v>338</v>
      </c>
      <c r="B340" s="9"/>
      <c r="C340" s="14" t="s">
        <v>1585</v>
      </c>
      <c r="D340" s="14" t="s">
        <v>1586</v>
      </c>
      <c r="E340" s="14" t="s">
        <v>1591</v>
      </c>
      <c r="F340" s="14" t="s">
        <v>42</v>
      </c>
      <c r="G340" s="15" t="s">
        <v>1588</v>
      </c>
      <c r="H340" s="15" t="s">
        <v>1589</v>
      </c>
      <c r="I340" s="15" t="s">
        <v>42</v>
      </c>
      <c r="J340" s="16">
        <v>61000000</v>
      </c>
      <c r="K340" s="17">
        <v>3</v>
      </c>
      <c r="L340" s="10">
        <v>183000000</v>
      </c>
      <c r="M340" s="15" t="s">
        <v>1590</v>
      </c>
      <c r="N340" s="11" t="s">
        <v>1137</v>
      </c>
      <c r="O340" s="9" t="s">
        <v>1138</v>
      </c>
      <c r="P340" s="9" t="s">
        <v>1139</v>
      </c>
      <c r="Q340" s="467">
        <v>42983</v>
      </c>
    </row>
    <row r="341" spans="1:17" ht="20.100000000000001" customHeight="1" x14ac:dyDescent="0.25">
      <c r="A341" s="8">
        <v>339</v>
      </c>
      <c r="B341" s="9"/>
      <c r="C341" s="14" t="s">
        <v>1592</v>
      </c>
      <c r="D341" s="14" t="s">
        <v>1593</v>
      </c>
      <c r="E341" s="14" t="s">
        <v>1594</v>
      </c>
      <c r="F341" s="14" t="s">
        <v>42</v>
      </c>
      <c r="G341" s="15" t="s">
        <v>1588</v>
      </c>
      <c r="H341" s="15" t="s">
        <v>1589</v>
      </c>
      <c r="I341" s="15" t="s">
        <v>42</v>
      </c>
      <c r="J341" s="16">
        <v>91000000</v>
      </c>
      <c r="K341" s="17">
        <v>3</v>
      </c>
      <c r="L341" s="10">
        <v>273000000</v>
      </c>
      <c r="M341" s="15" t="s">
        <v>1590</v>
      </c>
      <c r="N341" s="11" t="s">
        <v>1137</v>
      </c>
      <c r="O341" s="9" t="s">
        <v>1138</v>
      </c>
      <c r="P341" s="9" t="s">
        <v>1139</v>
      </c>
      <c r="Q341" s="467">
        <v>42983</v>
      </c>
    </row>
    <row r="342" spans="1:17" ht="20.100000000000001" customHeight="1" x14ac:dyDescent="0.25">
      <c r="A342" s="8">
        <v>340</v>
      </c>
      <c r="B342" s="9"/>
      <c r="C342" s="14" t="s">
        <v>1592</v>
      </c>
      <c r="D342" s="14" t="s">
        <v>1593</v>
      </c>
      <c r="E342" s="14" t="s">
        <v>1595</v>
      </c>
      <c r="F342" s="14" t="s">
        <v>42</v>
      </c>
      <c r="G342" s="15" t="s">
        <v>1588</v>
      </c>
      <c r="H342" s="15" t="s">
        <v>1589</v>
      </c>
      <c r="I342" s="15" t="s">
        <v>42</v>
      </c>
      <c r="J342" s="16">
        <v>101000000</v>
      </c>
      <c r="K342" s="17">
        <v>1</v>
      </c>
      <c r="L342" s="10">
        <v>101000000</v>
      </c>
      <c r="M342" s="15" t="s">
        <v>1590</v>
      </c>
      <c r="N342" s="11" t="s">
        <v>1137</v>
      </c>
      <c r="O342" s="9" t="s">
        <v>1138</v>
      </c>
      <c r="P342" s="9" t="s">
        <v>1139</v>
      </c>
      <c r="Q342" s="467">
        <v>42983</v>
      </c>
    </row>
    <row r="343" spans="1:17" ht="20.100000000000001" customHeight="1" x14ac:dyDescent="0.25">
      <c r="A343" s="8">
        <v>341</v>
      </c>
      <c r="B343" s="9"/>
      <c r="C343" s="14" t="s">
        <v>609</v>
      </c>
      <c r="D343" s="14" t="s">
        <v>1198</v>
      </c>
      <c r="E343" s="14" t="s">
        <v>1596</v>
      </c>
      <c r="F343" s="14" t="s">
        <v>22</v>
      </c>
      <c r="G343" s="15" t="s">
        <v>275</v>
      </c>
      <c r="H343" s="15" t="s">
        <v>1597</v>
      </c>
      <c r="I343" s="15" t="s">
        <v>22</v>
      </c>
      <c r="J343" s="16">
        <v>95000</v>
      </c>
      <c r="K343" s="17">
        <v>5</v>
      </c>
      <c r="L343" s="10">
        <v>475000</v>
      </c>
      <c r="M343" s="15" t="s">
        <v>1598</v>
      </c>
      <c r="N343" s="11" t="s">
        <v>1137</v>
      </c>
      <c r="O343" s="9" t="s">
        <v>1138</v>
      </c>
      <c r="P343" s="9" t="s">
        <v>1139</v>
      </c>
      <c r="Q343" s="467">
        <v>42983</v>
      </c>
    </row>
    <row r="344" spans="1:17" ht="20.100000000000001" customHeight="1" x14ac:dyDescent="0.25">
      <c r="A344" s="8">
        <v>342</v>
      </c>
      <c r="B344" s="9"/>
      <c r="C344" s="14" t="s">
        <v>609</v>
      </c>
      <c r="D344" s="14" t="s">
        <v>1198</v>
      </c>
      <c r="E344" s="14" t="s">
        <v>1599</v>
      </c>
      <c r="F344" s="14" t="s">
        <v>22</v>
      </c>
      <c r="G344" s="15" t="s">
        <v>275</v>
      </c>
      <c r="H344" s="15" t="s">
        <v>1597</v>
      </c>
      <c r="I344" s="15" t="s">
        <v>22</v>
      </c>
      <c r="J344" s="16">
        <v>95000</v>
      </c>
      <c r="K344" s="17">
        <v>5</v>
      </c>
      <c r="L344" s="10">
        <v>475000</v>
      </c>
      <c r="M344" s="15" t="s">
        <v>1598</v>
      </c>
      <c r="N344" s="11" t="s">
        <v>1137</v>
      </c>
      <c r="O344" s="9" t="s">
        <v>1138</v>
      </c>
      <c r="P344" s="9" t="s">
        <v>1139</v>
      </c>
      <c r="Q344" s="467">
        <v>42983</v>
      </c>
    </row>
    <row r="345" spans="1:17" ht="20.100000000000001" customHeight="1" x14ac:dyDescent="0.25">
      <c r="A345" s="8">
        <v>343</v>
      </c>
      <c r="B345" s="9"/>
      <c r="C345" s="14" t="s">
        <v>1400</v>
      </c>
      <c r="D345" s="14" t="s">
        <v>1401</v>
      </c>
      <c r="E345" s="14" t="s">
        <v>1600</v>
      </c>
      <c r="F345" s="14" t="s">
        <v>42</v>
      </c>
      <c r="G345" s="15" t="s">
        <v>1179</v>
      </c>
      <c r="H345" s="15" t="s">
        <v>1601</v>
      </c>
      <c r="I345" s="15" t="s">
        <v>42</v>
      </c>
      <c r="J345" s="16">
        <v>9710000</v>
      </c>
      <c r="K345" s="17">
        <v>5</v>
      </c>
      <c r="L345" s="10">
        <v>48550000</v>
      </c>
      <c r="M345" s="15" t="s">
        <v>1598</v>
      </c>
      <c r="N345" s="11" t="s">
        <v>1137</v>
      </c>
      <c r="O345" s="9" t="s">
        <v>1138</v>
      </c>
      <c r="P345" s="9" t="s">
        <v>1139</v>
      </c>
      <c r="Q345" s="467">
        <v>42983</v>
      </c>
    </row>
    <row r="346" spans="1:17" ht="20.100000000000001" customHeight="1" x14ac:dyDescent="0.25">
      <c r="A346" s="8">
        <v>344</v>
      </c>
      <c r="B346" s="9"/>
      <c r="C346" s="14" t="s">
        <v>1602</v>
      </c>
      <c r="D346" s="14" t="s">
        <v>1603</v>
      </c>
      <c r="E346" s="14" t="s">
        <v>1604</v>
      </c>
      <c r="F346" s="14" t="s">
        <v>42</v>
      </c>
      <c r="G346" s="15" t="s">
        <v>275</v>
      </c>
      <c r="H346" s="15" t="s">
        <v>1597</v>
      </c>
      <c r="I346" s="15" t="s">
        <v>42</v>
      </c>
      <c r="J346" s="16">
        <v>3140000</v>
      </c>
      <c r="K346" s="17">
        <v>5</v>
      </c>
      <c r="L346" s="10">
        <v>15700000</v>
      </c>
      <c r="M346" s="15" t="s">
        <v>1598</v>
      </c>
      <c r="N346" s="11" t="s">
        <v>1137</v>
      </c>
      <c r="O346" s="9" t="s">
        <v>1138</v>
      </c>
      <c r="P346" s="9" t="s">
        <v>1139</v>
      </c>
      <c r="Q346" s="467">
        <v>42983</v>
      </c>
    </row>
    <row r="347" spans="1:17" ht="20.100000000000001" customHeight="1" x14ac:dyDescent="0.25">
      <c r="A347" s="8">
        <v>345</v>
      </c>
      <c r="B347" s="9"/>
      <c r="C347" s="14" t="s">
        <v>1400</v>
      </c>
      <c r="D347" s="14" t="s">
        <v>1401</v>
      </c>
      <c r="E347" s="14" t="s">
        <v>1605</v>
      </c>
      <c r="F347" s="14" t="s">
        <v>42</v>
      </c>
      <c r="G347" s="15" t="s">
        <v>1179</v>
      </c>
      <c r="H347" s="15" t="s">
        <v>1601</v>
      </c>
      <c r="I347" s="15" t="s">
        <v>42</v>
      </c>
      <c r="J347" s="16">
        <v>9710000</v>
      </c>
      <c r="K347" s="17">
        <v>2</v>
      </c>
      <c r="L347" s="10">
        <v>19420000</v>
      </c>
      <c r="M347" s="15" t="s">
        <v>1598</v>
      </c>
      <c r="N347" s="11" t="s">
        <v>1137</v>
      </c>
      <c r="O347" s="9" t="s">
        <v>1138</v>
      </c>
      <c r="P347" s="9" t="s">
        <v>1139</v>
      </c>
      <c r="Q347" s="467">
        <v>42983</v>
      </c>
    </row>
    <row r="348" spans="1:17" ht="20.100000000000001" customHeight="1" x14ac:dyDescent="0.25">
      <c r="A348" s="8">
        <v>346</v>
      </c>
      <c r="B348" s="9"/>
      <c r="C348" s="14" t="s">
        <v>1602</v>
      </c>
      <c r="D348" s="14" t="s">
        <v>1603</v>
      </c>
      <c r="E348" s="14" t="s">
        <v>1606</v>
      </c>
      <c r="F348" s="14" t="s">
        <v>42</v>
      </c>
      <c r="G348" s="15" t="s">
        <v>275</v>
      </c>
      <c r="H348" s="15" t="s">
        <v>1597</v>
      </c>
      <c r="I348" s="15" t="s">
        <v>42</v>
      </c>
      <c r="J348" s="16">
        <v>3140000</v>
      </c>
      <c r="K348" s="17">
        <v>2</v>
      </c>
      <c r="L348" s="10">
        <v>6280000</v>
      </c>
      <c r="M348" s="15" t="s">
        <v>1598</v>
      </c>
      <c r="N348" s="11" t="s">
        <v>1137</v>
      </c>
      <c r="O348" s="9" t="s">
        <v>1138</v>
      </c>
      <c r="P348" s="9" t="s">
        <v>1139</v>
      </c>
      <c r="Q348" s="467">
        <v>42983</v>
      </c>
    </row>
    <row r="349" spans="1:17" ht="20.100000000000001" customHeight="1" x14ac:dyDescent="0.25">
      <c r="A349" s="8">
        <v>347</v>
      </c>
      <c r="B349" s="9"/>
      <c r="C349" s="14" t="s">
        <v>1400</v>
      </c>
      <c r="D349" s="14" t="s">
        <v>1401</v>
      </c>
      <c r="E349" s="14" t="s">
        <v>1607</v>
      </c>
      <c r="F349" s="14" t="s">
        <v>1403</v>
      </c>
      <c r="G349" s="15" t="s">
        <v>1135</v>
      </c>
      <c r="H349" s="15" t="s">
        <v>1608</v>
      </c>
      <c r="I349" s="15" t="s">
        <v>1403</v>
      </c>
      <c r="J349" s="16">
        <v>3810000</v>
      </c>
      <c r="K349" s="17">
        <v>20</v>
      </c>
      <c r="L349" s="10">
        <v>76200000</v>
      </c>
      <c r="M349" s="15" t="s">
        <v>1598</v>
      </c>
      <c r="N349" s="11" t="s">
        <v>1137</v>
      </c>
      <c r="O349" s="9" t="s">
        <v>1138</v>
      </c>
      <c r="P349" s="9" t="s">
        <v>1139</v>
      </c>
      <c r="Q349" s="467">
        <v>42983</v>
      </c>
    </row>
    <row r="350" spans="1:17" ht="20.100000000000001" customHeight="1" x14ac:dyDescent="0.25">
      <c r="A350" s="8">
        <v>348</v>
      </c>
      <c r="B350" s="9"/>
      <c r="C350" s="14" t="s">
        <v>1609</v>
      </c>
      <c r="D350" s="14" t="s">
        <v>1610</v>
      </c>
      <c r="E350" s="14" t="s">
        <v>1611</v>
      </c>
      <c r="F350" s="14" t="s">
        <v>143</v>
      </c>
      <c r="G350" s="15" t="s">
        <v>1135</v>
      </c>
      <c r="H350" s="15" t="s">
        <v>1612</v>
      </c>
      <c r="I350" s="15" t="s">
        <v>143</v>
      </c>
      <c r="J350" s="16">
        <v>3900000</v>
      </c>
      <c r="K350" s="17">
        <v>5</v>
      </c>
      <c r="L350" s="10">
        <v>19500000</v>
      </c>
      <c r="M350" s="15" t="s">
        <v>1598</v>
      </c>
      <c r="N350" s="11" t="s">
        <v>1137</v>
      </c>
      <c r="O350" s="9" t="s">
        <v>1138</v>
      </c>
      <c r="P350" s="9" t="s">
        <v>1139</v>
      </c>
      <c r="Q350" s="467">
        <v>42983</v>
      </c>
    </row>
    <row r="351" spans="1:17" ht="20.100000000000001" customHeight="1" x14ac:dyDescent="0.25">
      <c r="A351" s="8">
        <v>349</v>
      </c>
      <c r="B351" s="9"/>
      <c r="C351" s="14" t="s">
        <v>1400</v>
      </c>
      <c r="D351" s="14" t="s">
        <v>1401</v>
      </c>
      <c r="E351" s="14" t="s">
        <v>1613</v>
      </c>
      <c r="F351" s="14" t="s">
        <v>42</v>
      </c>
      <c r="G351" s="15" t="s">
        <v>1179</v>
      </c>
      <c r="H351" s="15" t="s">
        <v>1601</v>
      </c>
      <c r="I351" s="15" t="s">
        <v>42</v>
      </c>
      <c r="J351" s="16">
        <v>11560000</v>
      </c>
      <c r="K351" s="17">
        <v>5</v>
      </c>
      <c r="L351" s="10">
        <v>57800000</v>
      </c>
      <c r="M351" s="15" t="s">
        <v>1598</v>
      </c>
      <c r="N351" s="11" t="s">
        <v>1137</v>
      </c>
      <c r="O351" s="9" t="s">
        <v>1138</v>
      </c>
      <c r="P351" s="9" t="s">
        <v>1139</v>
      </c>
      <c r="Q351" s="467">
        <v>42983</v>
      </c>
    </row>
    <row r="352" spans="1:17" ht="20.100000000000001" customHeight="1" x14ac:dyDescent="0.25">
      <c r="A352" s="8">
        <v>350</v>
      </c>
      <c r="B352" s="9"/>
      <c r="C352" s="14" t="s">
        <v>1602</v>
      </c>
      <c r="D352" s="14" t="s">
        <v>1603</v>
      </c>
      <c r="E352" s="14" t="s">
        <v>1604</v>
      </c>
      <c r="F352" s="14" t="s">
        <v>42</v>
      </c>
      <c r="G352" s="15" t="s">
        <v>275</v>
      </c>
      <c r="H352" s="15" t="s">
        <v>1597</v>
      </c>
      <c r="I352" s="15" t="s">
        <v>42</v>
      </c>
      <c r="J352" s="16">
        <v>3140000</v>
      </c>
      <c r="K352" s="17">
        <v>5</v>
      </c>
      <c r="L352" s="10">
        <v>15700000</v>
      </c>
      <c r="M352" s="15" t="s">
        <v>1598</v>
      </c>
      <c r="N352" s="11" t="s">
        <v>1137</v>
      </c>
      <c r="O352" s="9" t="s">
        <v>1138</v>
      </c>
      <c r="P352" s="9" t="s">
        <v>1139</v>
      </c>
      <c r="Q352" s="467">
        <v>42983</v>
      </c>
    </row>
    <row r="353" spans="1:17" ht="20.100000000000001" customHeight="1" x14ac:dyDescent="0.25">
      <c r="A353" s="8">
        <v>351</v>
      </c>
      <c r="B353" s="9"/>
      <c r="C353" s="14" t="s">
        <v>40</v>
      </c>
      <c r="D353" s="14" t="s">
        <v>1249</v>
      </c>
      <c r="E353" s="14" t="s">
        <v>1614</v>
      </c>
      <c r="F353" s="14" t="s">
        <v>42</v>
      </c>
      <c r="G353" s="15" t="s">
        <v>1184</v>
      </c>
      <c r="H353" s="15" t="s">
        <v>1615</v>
      </c>
      <c r="I353" s="15" t="s">
        <v>42</v>
      </c>
      <c r="J353" s="16">
        <v>65350000</v>
      </c>
      <c r="K353" s="17">
        <v>10</v>
      </c>
      <c r="L353" s="10">
        <v>653500000</v>
      </c>
      <c r="M353" s="15" t="s">
        <v>1616</v>
      </c>
      <c r="N353" s="11" t="s">
        <v>1137</v>
      </c>
      <c r="O353" s="9" t="s">
        <v>1138</v>
      </c>
      <c r="P353" s="9" t="s">
        <v>1139</v>
      </c>
      <c r="Q353" s="467">
        <v>42983</v>
      </c>
    </row>
    <row r="354" spans="1:17" ht="20.100000000000001" customHeight="1" x14ac:dyDescent="0.25">
      <c r="A354" s="8">
        <v>352</v>
      </c>
      <c r="B354" s="9"/>
      <c r="C354" s="14" t="s">
        <v>1617</v>
      </c>
      <c r="D354" s="14" t="s">
        <v>1618</v>
      </c>
      <c r="E354" s="14" t="s">
        <v>1619</v>
      </c>
      <c r="F354" s="14" t="s">
        <v>284</v>
      </c>
      <c r="G354" s="15" t="s">
        <v>1135</v>
      </c>
      <c r="H354" s="15" t="s">
        <v>1620</v>
      </c>
      <c r="I354" s="15" t="s">
        <v>284</v>
      </c>
      <c r="J354" s="16">
        <v>18950000</v>
      </c>
      <c r="K354" s="17">
        <v>3</v>
      </c>
      <c r="L354" s="10">
        <v>56850000</v>
      </c>
      <c r="M354" s="15" t="s">
        <v>1621</v>
      </c>
      <c r="N354" s="11" t="s">
        <v>1137</v>
      </c>
      <c r="O354" s="9" t="s">
        <v>1138</v>
      </c>
      <c r="P354" s="9" t="s">
        <v>1139</v>
      </c>
      <c r="Q354" s="467">
        <v>42983</v>
      </c>
    </row>
    <row r="355" spans="1:17" ht="20.100000000000001" customHeight="1" x14ac:dyDescent="0.25">
      <c r="A355" s="8">
        <v>353</v>
      </c>
      <c r="B355" s="9"/>
      <c r="C355" s="14" t="s">
        <v>751</v>
      </c>
      <c r="D355" s="14" t="s">
        <v>1173</v>
      </c>
      <c r="E355" s="14" t="s">
        <v>1622</v>
      </c>
      <c r="F355" s="14" t="s">
        <v>284</v>
      </c>
      <c r="G355" s="15" t="s">
        <v>1135</v>
      </c>
      <c r="H355" s="15" t="s">
        <v>1620</v>
      </c>
      <c r="I355" s="15" t="s">
        <v>284</v>
      </c>
      <c r="J355" s="16">
        <v>1770000</v>
      </c>
      <c r="K355" s="17">
        <v>2</v>
      </c>
      <c r="L355" s="10">
        <v>3540000</v>
      </c>
      <c r="M355" s="15" t="s">
        <v>1621</v>
      </c>
      <c r="N355" s="11" t="s">
        <v>1137</v>
      </c>
      <c r="O355" s="9" t="s">
        <v>1138</v>
      </c>
      <c r="P355" s="9" t="s">
        <v>1139</v>
      </c>
      <c r="Q355" s="467">
        <v>42983</v>
      </c>
    </row>
    <row r="356" spans="1:17" ht="20.100000000000001" customHeight="1" x14ac:dyDescent="0.25">
      <c r="A356" s="8">
        <v>354</v>
      </c>
      <c r="B356" s="9"/>
      <c r="C356" s="14" t="s">
        <v>751</v>
      </c>
      <c r="D356" s="14" t="s">
        <v>1173</v>
      </c>
      <c r="E356" s="14" t="s">
        <v>1623</v>
      </c>
      <c r="F356" s="14" t="s">
        <v>284</v>
      </c>
      <c r="G356" s="15" t="s">
        <v>1135</v>
      </c>
      <c r="H356" s="15" t="s">
        <v>1620</v>
      </c>
      <c r="I356" s="15" t="s">
        <v>284</v>
      </c>
      <c r="J356" s="16">
        <v>1770000</v>
      </c>
      <c r="K356" s="17">
        <v>2</v>
      </c>
      <c r="L356" s="10">
        <v>3540000</v>
      </c>
      <c r="M356" s="15" t="s">
        <v>1621</v>
      </c>
      <c r="N356" s="11" t="s">
        <v>1137</v>
      </c>
      <c r="O356" s="9" t="s">
        <v>1138</v>
      </c>
      <c r="P356" s="9" t="s">
        <v>1139</v>
      </c>
      <c r="Q356" s="467">
        <v>42983</v>
      </c>
    </row>
    <row r="357" spans="1:17" ht="20.100000000000001" customHeight="1" x14ac:dyDescent="0.25">
      <c r="A357" s="8">
        <v>355</v>
      </c>
      <c r="B357" s="9"/>
      <c r="C357" s="14" t="s">
        <v>751</v>
      </c>
      <c r="D357" s="14" t="s">
        <v>1173</v>
      </c>
      <c r="E357" s="14" t="s">
        <v>1624</v>
      </c>
      <c r="F357" s="14" t="s">
        <v>284</v>
      </c>
      <c r="G357" s="15" t="s">
        <v>1135</v>
      </c>
      <c r="H357" s="15" t="s">
        <v>1620</v>
      </c>
      <c r="I357" s="15" t="s">
        <v>284</v>
      </c>
      <c r="J357" s="16">
        <v>1770000</v>
      </c>
      <c r="K357" s="17">
        <v>2</v>
      </c>
      <c r="L357" s="10">
        <v>3540000</v>
      </c>
      <c r="M357" s="15" t="s">
        <v>1621</v>
      </c>
      <c r="N357" s="11" t="s">
        <v>1137</v>
      </c>
      <c r="O357" s="9" t="s">
        <v>1138</v>
      </c>
      <c r="P357" s="9" t="s">
        <v>1139</v>
      </c>
      <c r="Q357" s="467">
        <v>42983</v>
      </c>
    </row>
    <row r="358" spans="1:17" ht="20.100000000000001" customHeight="1" x14ac:dyDescent="0.25">
      <c r="A358" s="8">
        <v>356</v>
      </c>
      <c r="B358" s="9"/>
      <c r="C358" s="18"/>
      <c r="D358" s="18"/>
      <c r="E358" s="19" t="s">
        <v>1625</v>
      </c>
      <c r="F358" s="20" t="s">
        <v>245</v>
      </c>
      <c r="G358" s="21" t="s">
        <v>1626</v>
      </c>
      <c r="H358" s="21" t="s">
        <v>1627</v>
      </c>
      <c r="I358" s="20" t="s">
        <v>245</v>
      </c>
      <c r="J358" s="22">
        <v>4609000</v>
      </c>
      <c r="K358" s="23" t="s">
        <v>1113</v>
      </c>
      <c r="L358" s="10">
        <v>23045000</v>
      </c>
      <c r="M358" s="24" t="s">
        <v>1172</v>
      </c>
      <c r="N358" s="11" t="s">
        <v>1137</v>
      </c>
      <c r="O358" s="9" t="s">
        <v>1138</v>
      </c>
      <c r="P358" s="9" t="s">
        <v>1139</v>
      </c>
      <c r="Q358" s="467">
        <v>42983</v>
      </c>
    </row>
    <row r="359" spans="1:17" ht="20.100000000000001" customHeight="1" x14ac:dyDescent="0.25">
      <c r="A359" s="8">
        <v>357</v>
      </c>
      <c r="B359" s="9"/>
      <c r="C359" s="18"/>
      <c r="D359" s="18"/>
      <c r="E359" s="19" t="s">
        <v>1628</v>
      </c>
      <c r="F359" s="20" t="s">
        <v>245</v>
      </c>
      <c r="G359" s="21" t="s">
        <v>1629</v>
      </c>
      <c r="H359" s="21" t="s">
        <v>1630</v>
      </c>
      <c r="I359" s="20" t="s">
        <v>245</v>
      </c>
      <c r="J359" s="22">
        <v>6968500</v>
      </c>
      <c r="K359" s="23" t="s">
        <v>1113</v>
      </c>
      <c r="L359" s="10">
        <v>34842500</v>
      </c>
      <c r="M359" s="24" t="s">
        <v>1172</v>
      </c>
      <c r="N359" s="11" t="s">
        <v>1137</v>
      </c>
      <c r="O359" s="9" t="s">
        <v>1138</v>
      </c>
      <c r="P359" s="9" t="s">
        <v>1139</v>
      </c>
      <c r="Q359" s="467">
        <v>42983</v>
      </c>
    </row>
    <row r="360" spans="1:17" ht="20.100000000000001" customHeight="1" x14ac:dyDescent="0.25">
      <c r="A360" s="8">
        <v>358</v>
      </c>
      <c r="B360" s="9"/>
      <c r="C360" s="18"/>
      <c r="D360" s="18"/>
      <c r="E360" s="19" t="s">
        <v>1631</v>
      </c>
      <c r="F360" s="20" t="s">
        <v>245</v>
      </c>
      <c r="G360" s="21" t="s">
        <v>1632</v>
      </c>
      <c r="H360" s="21" t="s">
        <v>1633</v>
      </c>
      <c r="I360" s="20" t="s">
        <v>245</v>
      </c>
      <c r="J360" s="22">
        <v>11229900</v>
      </c>
      <c r="K360" s="23">
        <v>5</v>
      </c>
      <c r="L360" s="10">
        <v>56149500</v>
      </c>
      <c r="M360" s="24" t="s">
        <v>1172</v>
      </c>
      <c r="N360" s="11" t="s">
        <v>1137</v>
      </c>
      <c r="O360" s="9" t="s">
        <v>1138</v>
      </c>
      <c r="P360" s="9" t="s">
        <v>1139</v>
      </c>
      <c r="Q360" s="467">
        <v>42983</v>
      </c>
    </row>
    <row r="361" spans="1:17" ht="20.100000000000001" customHeight="1" x14ac:dyDescent="0.25">
      <c r="A361" s="8">
        <v>359</v>
      </c>
      <c r="B361" s="9"/>
      <c r="C361" s="18"/>
      <c r="D361" s="18"/>
      <c r="E361" s="19" t="s">
        <v>1634</v>
      </c>
      <c r="F361" s="20" t="s">
        <v>245</v>
      </c>
      <c r="G361" s="21" t="s">
        <v>1632</v>
      </c>
      <c r="H361" s="21" t="s">
        <v>1635</v>
      </c>
      <c r="I361" s="20" t="s">
        <v>245</v>
      </c>
      <c r="J361" s="22">
        <v>1612600</v>
      </c>
      <c r="K361" s="23">
        <v>5</v>
      </c>
      <c r="L361" s="10">
        <v>8063000</v>
      </c>
      <c r="M361" s="24" t="s">
        <v>1172</v>
      </c>
      <c r="N361" s="11" t="s">
        <v>1137</v>
      </c>
      <c r="O361" s="9" t="s">
        <v>1138</v>
      </c>
      <c r="P361" s="9" t="s">
        <v>1139</v>
      </c>
      <c r="Q361" s="467">
        <v>42983</v>
      </c>
    </row>
    <row r="362" spans="1:17" ht="20.100000000000001" customHeight="1" x14ac:dyDescent="0.25">
      <c r="A362" s="8">
        <v>360</v>
      </c>
      <c r="B362" s="9"/>
      <c r="C362" s="18"/>
      <c r="D362" s="18"/>
      <c r="E362" s="19" t="s">
        <v>1636</v>
      </c>
      <c r="F362" s="20" t="s">
        <v>245</v>
      </c>
      <c r="G362" s="21" t="s">
        <v>1632</v>
      </c>
      <c r="H362" s="21" t="s">
        <v>1635</v>
      </c>
      <c r="I362" s="20" t="s">
        <v>245</v>
      </c>
      <c r="J362" s="22">
        <v>1612600</v>
      </c>
      <c r="K362" s="23">
        <v>5</v>
      </c>
      <c r="L362" s="10">
        <v>8063000</v>
      </c>
      <c r="M362" s="24" t="s">
        <v>1172</v>
      </c>
      <c r="N362" s="11" t="s">
        <v>1137</v>
      </c>
      <c r="O362" s="9" t="s">
        <v>1138</v>
      </c>
      <c r="P362" s="9" t="s">
        <v>1139</v>
      </c>
      <c r="Q362" s="467">
        <v>42983</v>
      </c>
    </row>
    <row r="363" spans="1:17" ht="20.100000000000001" customHeight="1" x14ac:dyDescent="0.25">
      <c r="A363" s="8">
        <v>361</v>
      </c>
      <c r="B363" s="9"/>
      <c r="C363" s="18"/>
      <c r="D363" s="18"/>
      <c r="E363" s="19" t="s">
        <v>1637</v>
      </c>
      <c r="F363" s="20" t="s">
        <v>245</v>
      </c>
      <c r="G363" s="21" t="s">
        <v>1626</v>
      </c>
      <c r="H363" s="21" t="s">
        <v>1627</v>
      </c>
      <c r="I363" s="20" t="s">
        <v>245</v>
      </c>
      <c r="J363" s="22">
        <v>7502000</v>
      </c>
      <c r="K363" s="23">
        <v>5</v>
      </c>
      <c r="L363" s="10">
        <v>37510000</v>
      </c>
      <c r="M363" s="24" t="s">
        <v>1172</v>
      </c>
      <c r="N363" s="11" t="s">
        <v>1137</v>
      </c>
      <c r="O363" s="9" t="s">
        <v>1138</v>
      </c>
      <c r="P363" s="9" t="s">
        <v>1139</v>
      </c>
      <c r="Q363" s="467">
        <v>42983</v>
      </c>
    </row>
    <row r="364" spans="1:17" ht="20.100000000000001" customHeight="1" x14ac:dyDescent="0.25">
      <c r="A364" s="8">
        <v>362</v>
      </c>
      <c r="B364" s="9"/>
      <c r="C364" s="18"/>
      <c r="D364" s="18"/>
      <c r="E364" s="19" t="s">
        <v>1638</v>
      </c>
      <c r="F364" s="20" t="s">
        <v>1639</v>
      </c>
      <c r="G364" s="21" t="s">
        <v>1640</v>
      </c>
      <c r="H364" s="21" t="s">
        <v>1641</v>
      </c>
      <c r="I364" s="20" t="s">
        <v>1639</v>
      </c>
      <c r="J364" s="22">
        <v>3762000</v>
      </c>
      <c r="K364" s="23">
        <v>5</v>
      </c>
      <c r="L364" s="10">
        <v>18810000</v>
      </c>
      <c r="M364" s="24" t="s">
        <v>1172</v>
      </c>
      <c r="N364" s="11" t="s">
        <v>1137</v>
      </c>
      <c r="O364" s="9" t="s">
        <v>1138</v>
      </c>
      <c r="P364" s="9" t="s">
        <v>1139</v>
      </c>
      <c r="Q364" s="467">
        <v>42983</v>
      </c>
    </row>
    <row r="365" spans="1:17" ht="20.100000000000001" customHeight="1" x14ac:dyDescent="0.25">
      <c r="A365" s="8">
        <v>363</v>
      </c>
      <c r="B365" s="9"/>
      <c r="C365" s="18"/>
      <c r="D365" s="18"/>
      <c r="E365" s="19" t="s">
        <v>1642</v>
      </c>
      <c r="F365" s="20" t="s">
        <v>1639</v>
      </c>
      <c r="G365" s="21" t="s">
        <v>1640</v>
      </c>
      <c r="H365" s="21" t="s">
        <v>1641</v>
      </c>
      <c r="I365" s="20" t="s">
        <v>1639</v>
      </c>
      <c r="J365" s="22">
        <v>4774000</v>
      </c>
      <c r="K365" s="23">
        <v>5</v>
      </c>
      <c r="L365" s="10">
        <v>23870000</v>
      </c>
      <c r="M365" s="24" t="s">
        <v>1172</v>
      </c>
      <c r="N365" s="11" t="s">
        <v>1137</v>
      </c>
      <c r="O365" s="9" t="s">
        <v>1138</v>
      </c>
      <c r="P365" s="9" t="s">
        <v>1139</v>
      </c>
      <c r="Q365" s="467">
        <v>42983</v>
      </c>
    </row>
    <row r="366" spans="1:17" ht="20.100000000000001" customHeight="1" x14ac:dyDescent="0.25">
      <c r="A366" s="8">
        <v>364</v>
      </c>
      <c r="B366" s="9"/>
      <c r="C366" s="18"/>
      <c r="D366" s="18"/>
      <c r="E366" s="19" t="s">
        <v>1643</v>
      </c>
      <c r="F366" s="20" t="s">
        <v>1639</v>
      </c>
      <c r="G366" s="21" t="s">
        <v>1640</v>
      </c>
      <c r="H366" s="21" t="s">
        <v>1641</v>
      </c>
      <c r="I366" s="20" t="s">
        <v>1639</v>
      </c>
      <c r="J366" s="22">
        <v>4748000</v>
      </c>
      <c r="K366" s="23">
        <v>5</v>
      </c>
      <c r="L366" s="10">
        <v>23740000</v>
      </c>
      <c r="M366" s="24" t="s">
        <v>1172</v>
      </c>
      <c r="N366" s="11" t="s">
        <v>1137</v>
      </c>
      <c r="O366" s="9" t="s">
        <v>1138</v>
      </c>
      <c r="P366" s="9" t="s">
        <v>1139</v>
      </c>
      <c r="Q366" s="467">
        <v>42983</v>
      </c>
    </row>
    <row r="367" spans="1:17" ht="20.100000000000001" customHeight="1" x14ac:dyDescent="0.25">
      <c r="A367" s="8">
        <v>365</v>
      </c>
      <c r="B367" s="9"/>
      <c r="C367" s="18"/>
      <c r="D367" s="18"/>
      <c r="E367" s="19" t="s">
        <v>1644</v>
      </c>
      <c r="F367" s="20" t="s">
        <v>245</v>
      </c>
      <c r="G367" s="21" t="s">
        <v>1640</v>
      </c>
      <c r="H367" s="21" t="s">
        <v>1641</v>
      </c>
      <c r="I367" s="20" t="s">
        <v>245</v>
      </c>
      <c r="J367" s="22">
        <v>794200</v>
      </c>
      <c r="K367" s="23">
        <v>10</v>
      </c>
      <c r="L367" s="10">
        <v>7942000</v>
      </c>
      <c r="M367" s="24" t="s">
        <v>1172</v>
      </c>
      <c r="N367" s="11" t="s">
        <v>1137</v>
      </c>
      <c r="O367" s="9" t="s">
        <v>1138</v>
      </c>
      <c r="P367" s="9" t="s">
        <v>1139</v>
      </c>
      <c r="Q367" s="467">
        <v>42983</v>
      </c>
    </row>
    <row r="368" spans="1:17" ht="20.100000000000001" customHeight="1" x14ac:dyDescent="0.25">
      <c r="A368" s="8">
        <v>366</v>
      </c>
      <c r="B368" s="9"/>
      <c r="C368" s="18"/>
      <c r="D368" s="18"/>
      <c r="E368" s="19" t="s">
        <v>1645</v>
      </c>
      <c r="F368" s="20" t="s">
        <v>1639</v>
      </c>
      <c r="G368" s="21" t="s">
        <v>1640</v>
      </c>
      <c r="H368" s="21" t="s">
        <v>1641</v>
      </c>
      <c r="I368" s="20" t="s">
        <v>1639</v>
      </c>
      <c r="J368" s="22">
        <v>3033800</v>
      </c>
      <c r="K368" s="23">
        <v>5</v>
      </c>
      <c r="L368" s="10">
        <v>15169000</v>
      </c>
      <c r="M368" s="24" t="s">
        <v>1172</v>
      </c>
      <c r="N368" s="11" t="s">
        <v>1137</v>
      </c>
      <c r="O368" s="9" t="s">
        <v>1138</v>
      </c>
      <c r="P368" s="9" t="s">
        <v>1139</v>
      </c>
      <c r="Q368" s="467">
        <v>42983</v>
      </c>
    </row>
    <row r="369" spans="1:17" ht="20.100000000000001" customHeight="1" x14ac:dyDescent="0.25">
      <c r="A369" s="8">
        <v>367</v>
      </c>
      <c r="B369" s="9"/>
      <c r="C369" s="18"/>
      <c r="D369" s="18"/>
      <c r="E369" s="19" t="s">
        <v>1646</v>
      </c>
      <c r="F369" s="20" t="s">
        <v>1639</v>
      </c>
      <c r="G369" s="21" t="s">
        <v>1640</v>
      </c>
      <c r="H369" s="21" t="s">
        <v>1641</v>
      </c>
      <c r="I369" s="20" t="s">
        <v>1639</v>
      </c>
      <c r="J369" s="22">
        <v>2596000</v>
      </c>
      <c r="K369" s="23">
        <v>5</v>
      </c>
      <c r="L369" s="10">
        <v>12980000</v>
      </c>
      <c r="M369" s="24" t="s">
        <v>1172</v>
      </c>
      <c r="N369" s="11" t="s">
        <v>1137</v>
      </c>
      <c r="O369" s="9" t="s">
        <v>1138</v>
      </c>
      <c r="P369" s="9" t="s">
        <v>1139</v>
      </c>
      <c r="Q369" s="467">
        <v>42983</v>
      </c>
    </row>
    <row r="370" spans="1:17" ht="20.100000000000001" customHeight="1" x14ac:dyDescent="0.25">
      <c r="A370" s="8">
        <v>368</v>
      </c>
      <c r="B370" s="9"/>
      <c r="C370" s="18"/>
      <c r="D370" s="18"/>
      <c r="E370" s="19" t="s">
        <v>1647</v>
      </c>
      <c r="F370" s="20" t="s">
        <v>68</v>
      </c>
      <c r="G370" s="21" t="s">
        <v>1648</v>
      </c>
      <c r="H370" s="21" t="s">
        <v>1649</v>
      </c>
      <c r="I370" s="20" t="s">
        <v>68</v>
      </c>
      <c r="J370" s="22">
        <v>25000</v>
      </c>
      <c r="K370" s="23">
        <v>300</v>
      </c>
      <c r="L370" s="10">
        <v>7500000</v>
      </c>
      <c r="M370" s="24" t="s">
        <v>1181</v>
      </c>
      <c r="N370" s="11" t="s">
        <v>1137</v>
      </c>
      <c r="O370" s="9" t="s">
        <v>1138</v>
      </c>
      <c r="P370" s="9" t="s">
        <v>1139</v>
      </c>
      <c r="Q370" s="467">
        <v>42983</v>
      </c>
    </row>
    <row r="371" spans="1:17" ht="20.100000000000001" customHeight="1" x14ac:dyDescent="0.25">
      <c r="A371" s="8">
        <v>369</v>
      </c>
      <c r="B371" s="9"/>
      <c r="C371" s="18"/>
      <c r="D371" s="18"/>
      <c r="E371" s="19" t="s">
        <v>1650</v>
      </c>
      <c r="F371" s="20" t="s">
        <v>22</v>
      </c>
      <c r="G371" s="21" t="s">
        <v>1259</v>
      </c>
      <c r="H371" s="21" t="s">
        <v>1260</v>
      </c>
      <c r="I371" s="20" t="s">
        <v>22</v>
      </c>
      <c r="J371" s="22">
        <v>5800000</v>
      </c>
      <c r="K371" s="23">
        <v>5</v>
      </c>
      <c r="L371" s="10">
        <v>29000000</v>
      </c>
      <c r="M371" s="24" t="s">
        <v>1210</v>
      </c>
      <c r="N371" s="11" t="s">
        <v>1137</v>
      </c>
      <c r="O371" s="9" t="s">
        <v>1138</v>
      </c>
      <c r="P371" s="9" t="s">
        <v>1139</v>
      </c>
      <c r="Q371" s="467">
        <v>42983</v>
      </c>
    </row>
    <row r="372" spans="1:17" ht="20.100000000000001" customHeight="1" x14ac:dyDescent="0.25">
      <c r="A372" s="8">
        <v>370</v>
      </c>
      <c r="B372" s="9"/>
      <c r="C372" s="18"/>
      <c r="D372" s="18"/>
      <c r="E372" s="19" t="s">
        <v>1651</v>
      </c>
      <c r="F372" s="20" t="s">
        <v>22</v>
      </c>
      <c r="G372" s="21" t="s">
        <v>1259</v>
      </c>
      <c r="H372" s="21" t="s">
        <v>1260</v>
      </c>
      <c r="I372" s="20" t="s">
        <v>22</v>
      </c>
      <c r="J372" s="22">
        <v>7000000</v>
      </c>
      <c r="K372" s="23">
        <v>5</v>
      </c>
      <c r="L372" s="10">
        <v>35000000</v>
      </c>
      <c r="M372" s="24" t="s">
        <v>1210</v>
      </c>
      <c r="N372" s="11" t="s">
        <v>1137</v>
      </c>
      <c r="O372" s="9" t="s">
        <v>1138</v>
      </c>
      <c r="P372" s="9" t="s">
        <v>1139</v>
      </c>
      <c r="Q372" s="467">
        <v>42983</v>
      </c>
    </row>
    <row r="373" spans="1:17" ht="20.100000000000001" customHeight="1" x14ac:dyDescent="0.25">
      <c r="A373" s="8">
        <v>371</v>
      </c>
      <c r="B373" s="9"/>
      <c r="C373" s="18"/>
      <c r="D373" s="18"/>
      <c r="E373" s="19" t="s">
        <v>1652</v>
      </c>
      <c r="F373" s="20" t="s">
        <v>22</v>
      </c>
      <c r="G373" s="21" t="s">
        <v>1135</v>
      </c>
      <c r="H373" s="21" t="s">
        <v>1653</v>
      </c>
      <c r="I373" s="20" t="s">
        <v>22</v>
      </c>
      <c r="J373" s="22">
        <v>6300000</v>
      </c>
      <c r="K373" s="23">
        <v>5</v>
      </c>
      <c r="L373" s="10">
        <v>31500000</v>
      </c>
      <c r="M373" s="24" t="s">
        <v>1349</v>
      </c>
      <c r="N373" s="11" t="s">
        <v>1137</v>
      </c>
      <c r="O373" s="9" t="s">
        <v>1138</v>
      </c>
      <c r="P373" s="9" t="s">
        <v>1139</v>
      </c>
      <c r="Q373" s="467">
        <v>42983</v>
      </c>
    </row>
    <row r="374" spans="1:17" ht="20.100000000000001" customHeight="1" x14ac:dyDescent="0.25">
      <c r="A374" s="8">
        <v>372</v>
      </c>
      <c r="B374" s="9"/>
      <c r="C374" s="18"/>
      <c r="D374" s="18"/>
      <c r="E374" s="19" t="s">
        <v>1654</v>
      </c>
      <c r="F374" s="20" t="s">
        <v>22</v>
      </c>
      <c r="G374" s="21" t="s">
        <v>1632</v>
      </c>
      <c r="H374" s="21" t="s">
        <v>1355</v>
      </c>
      <c r="I374" s="20" t="s">
        <v>22</v>
      </c>
      <c r="J374" s="22">
        <v>2100000</v>
      </c>
      <c r="K374" s="23">
        <v>5</v>
      </c>
      <c r="L374" s="10">
        <v>10500000</v>
      </c>
      <c r="M374" s="24" t="s">
        <v>1356</v>
      </c>
      <c r="N374" s="11" t="s">
        <v>1137</v>
      </c>
      <c r="O374" s="9" t="s">
        <v>1138</v>
      </c>
      <c r="P374" s="9" t="s">
        <v>1139</v>
      </c>
      <c r="Q374" s="467">
        <v>42983</v>
      </c>
    </row>
    <row r="375" spans="1:17" ht="20.100000000000001" customHeight="1" x14ac:dyDescent="0.25">
      <c r="A375" s="8">
        <v>373</v>
      </c>
      <c r="B375" s="9"/>
      <c r="C375" s="18"/>
      <c r="D375" s="18"/>
      <c r="E375" s="19" t="s">
        <v>1655</v>
      </c>
      <c r="F375" s="20" t="s">
        <v>22</v>
      </c>
      <c r="G375" s="21" t="s">
        <v>1632</v>
      </c>
      <c r="H375" s="21" t="s">
        <v>1355</v>
      </c>
      <c r="I375" s="20" t="s">
        <v>22</v>
      </c>
      <c r="J375" s="22">
        <v>4500000</v>
      </c>
      <c r="K375" s="23">
        <v>5</v>
      </c>
      <c r="L375" s="10">
        <v>22500000</v>
      </c>
      <c r="M375" s="24" t="s">
        <v>1356</v>
      </c>
      <c r="N375" s="11" t="s">
        <v>1137</v>
      </c>
      <c r="O375" s="9" t="s">
        <v>1138</v>
      </c>
      <c r="P375" s="9" t="s">
        <v>1139</v>
      </c>
      <c r="Q375" s="467">
        <v>42983</v>
      </c>
    </row>
    <row r="376" spans="1:17" ht="20.100000000000001" customHeight="1" x14ac:dyDescent="0.25">
      <c r="A376" s="8">
        <v>374</v>
      </c>
      <c r="B376" s="9"/>
      <c r="C376" s="18"/>
      <c r="D376" s="18"/>
      <c r="E376" s="19" t="s">
        <v>1656</v>
      </c>
      <c r="F376" s="20" t="s">
        <v>22</v>
      </c>
      <c r="G376" s="21" t="s">
        <v>1188</v>
      </c>
      <c r="H376" s="21" t="s">
        <v>1657</v>
      </c>
      <c r="I376" s="20" t="s">
        <v>22</v>
      </c>
      <c r="J376" s="22">
        <v>588000</v>
      </c>
      <c r="K376" s="23">
        <v>5</v>
      </c>
      <c r="L376" s="10">
        <v>2940000</v>
      </c>
      <c r="M376" s="24" t="s">
        <v>1658</v>
      </c>
      <c r="N376" s="11" t="s">
        <v>1137</v>
      </c>
      <c r="O376" s="9" t="s">
        <v>1138</v>
      </c>
      <c r="P376" s="9" t="s">
        <v>1139</v>
      </c>
      <c r="Q376" s="467">
        <v>42983</v>
      </c>
    </row>
    <row r="377" spans="1:17" ht="20.100000000000001" customHeight="1" x14ac:dyDescent="0.25">
      <c r="A377" s="8">
        <v>375</v>
      </c>
      <c r="B377" s="9"/>
      <c r="C377" s="18"/>
      <c r="D377" s="18"/>
      <c r="E377" s="19" t="s">
        <v>1659</v>
      </c>
      <c r="F377" s="20" t="s">
        <v>22</v>
      </c>
      <c r="G377" s="21" t="s">
        <v>1188</v>
      </c>
      <c r="H377" s="21" t="s">
        <v>1657</v>
      </c>
      <c r="I377" s="20" t="s">
        <v>22</v>
      </c>
      <c r="J377" s="22">
        <v>283500</v>
      </c>
      <c r="K377" s="23">
        <v>5</v>
      </c>
      <c r="L377" s="10">
        <v>1417500</v>
      </c>
      <c r="M377" s="24" t="s">
        <v>1658</v>
      </c>
      <c r="N377" s="11" t="s">
        <v>1137</v>
      </c>
      <c r="O377" s="9" t="s">
        <v>1138</v>
      </c>
      <c r="P377" s="9" t="s">
        <v>1139</v>
      </c>
      <c r="Q377" s="467">
        <v>42983</v>
      </c>
    </row>
    <row r="378" spans="1:17" ht="20.100000000000001" customHeight="1" x14ac:dyDescent="0.25">
      <c r="A378" s="8">
        <v>376</v>
      </c>
      <c r="B378" s="9"/>
      <c r="C378" s="18"/>
      <c r="D378" s="18"/>
      <c r="E378" s="19" t="s">
        <v>1660</v>
      </c>
      <c r="F378" s="20" t="s">
        <v>22</v>
      </c>
      <c r="G378" s="21" t="s">
        <v>1188</v>
      </c>
      <c r="H378" s="21" t="s">
        <v>1657</v>
      </c>
      <c r="I378" s="20" t="s">
        <v>22</v>
      </c>
      <c r="J378" s="22">
        <v>283500</v>
      </c>
      <c r="K378" s="23">
        <v>5</v>
      </c>
      <c r="L378" s="10">
        <v>1417500</v>
      </c>
      <c r="M378" s="24" t="s">
        <v>1658</v>
      </c>
      <c r="N378" s="11" t="s">
        <v>1137</v>
      </c>
      <c r="O378" s="9" t="s">
        <v>1138</v>
      </c>
      <c r="P378" s="9" t="s">
        <v>1139</v>
      </c>
      <c r="Q378" s="467">
        <v>42983</v>
      </c>
    </row>
    <row r="379" spans="1:17" ht="20.100000000000001" customHeight="1" x14ac:dyDescent="0.25">
      <c r="A379" s="8">
        <v>377</v>
      </c>
      <c r="B379" s="9"/>
      <c r="C379" s="18"/>
      <c r="D379" s="18"/>
      <c r="E379" s="19" t="s">
        <v>1661</v>
      </c>
      <c r="F379" s="20" t="s">
        <v>22</v>
      </c>
      <c r="G379" s="21" t="s">
        <v>1662</v>
      </c>
      <c r="H379" s="21" t="s">
        <v>1663</v>
      </c>
      <c r="I379" s="20" t="s">
        <v>22</v>
      </c>
      <c r="J379" s="22">
        <v>808000</v>
      </c>
      <c r="K379" s="23">
        <v>5</v>
      </c>
      <c r="L379" s="10">
        <v>4040000</v>
      </c>
      <c r="M379" s="24" t="s">
        <v>1664</v>
      </c>
      <c r="N379" s="11" t="s">
        <v>1137</v>
      </c>
      <c r="O379" s="9" t="s">
        <v>1138</v>
      </c>
      <c r="P379" s="9" t="s">
        <v>1139</v>
      </c>
      <c r="Q379" s="467">
        <v>42983</v>
      </c>
    </row>
    <row r="380" spans="1:17" ht="20.100000000000001" customHeight="1" x14ac:dyDescent="0.25">
      <c r="A380" s="8">
        <v>378</v>
      </c>
      <c r="B380" s="9"/>
      <c r="C380" s="18"/>
      <c r="D380" s="18"/>
      <c r="E380" s="19" t="s">
        <v>1665</v>
      </c>
      <c r="F380" s="20" t="s">
        <v>22</v>
      </c>
      <c r="G380" s="21" t="s">
        <v>1662</v>
      </c>
      <c r="H380" s="21" t="s">
        <v>1663</v>
      </c>
      <c r="I380" s="20" t="s">
        <v>22</v>
      </c>
      <c r="J380" s="22">
        <v>935550</v>
      </c>
      <c r="K380" s="23">
        <v>5</v>
      </c>
      <c r="L380" s="10">
        <v>4677750</v>
      </c>
      <c r="M380" s="24" t="s">
        <v>1664</v>
      </c>
      <c r="N380" s="11" t="s">
        <v>1137</v>
      </c>
      <c r="O380" s="9" t="s">
        <v>1138</v>
      </c>
      <c r="P380" s="9" t="s">
        <v>1139</v>
      </c>
      <c r="Q380" s="467">
        <v>42983</v>
      </c>
    </row>
    <row r="381" spans="1:17" ht="20.100000000000001" customHeight="1" x14ac:dyDescent="0.25">
      <c r="A381" s="8">
        <v>379</v>
      </c>
      <c r="B381" s="9"/>
      <c r="C381" s="18"/>
      <c r="D381" s="18"/>
      <c r="E381" s="19" t="s">
        <v>1666</v>
      </c>
      <c r="F381" s="20" t="s">
        <v>22</v>
      </c>
      <c r="G381" s="21" t="s">
        <v>1009</v>
      </c>
      <c r="H381" s="21" t="s">
        <v>699</v>
      </c>
      <c r="I381" s="20" t="s">
        <v>22</v>
      </c>
      <c r="J381" s="22">
        <v>176000</v>
      </c>
      <c r="K381" s="23">
        <v>5</v>
      </c>
      <c r="L381" s="10">
        <v>880000</v>
      </c>
      <c r="M381" s="24" t="s">
        <v>1664</v>
      </c>
      <c r="N381" s="11" t="s">
        <v>1137</v>
      </c>
      <c r="O381" s="9" t="s">
        <v>1138</v>
      </c>
      <c r="P381" s="9" t="s">
        <v>1139</v>
      </c>
      <c r="Q381" s="467">
        <v>42983</v>
      </c>
    </row>
    <row r="382" spans="1:17" ht="20.100000000000001" customHeight="1" x14ac:dyDescent="0.25">
      <c r="A382" s="8">
        <v>380</v>
      </c>
      <c r="B382" s="9"/>
      <c r="C382" s="18"/>
      <c r="D382" s="18"/>
      <c r="E382" s="19" t="s">
        <v>1667</v>
      </c>
      <c r="F382" s="20" t="s">
        <v>256</v>
      </c>
      <c r="G382" s="21" t="s">
        <v>1668</v>
      </c>
      <c r="H382" s="21" t="s">
        <v>267</v>
      </c>
      <c r="I382" s="20" t="s">
        <v>256</v>
      </c>
      <c r="J382" s="22">
        <v>250000</v>
      </c>
      <c r="K382" s="23">
        <v>5</v>
      </c>
      <c r="L382" s="10">
        <v>1250000</v>
      </c>
      <c r="M382" s="24" t="s">
        <v>1404</v>
      </c>
      <c r="N382" s="11" t="s">
        <v>1137</v>
      </c>
      <c r="O382" s="9" t="s">
        <v>1138</v>
      </c>
      <c r="P382" s="9" t="s">
        <v>1139</v>
      </c>
      <c r="Q382" s="467">
        <v>42983</v>
      </c>
    </row>
    <row r="383" spans="1:17" ht="20.100000000000001" customHeight="1" x14ac:dyDescent="0.25">
      <c r="A383" s="8">
        <v>381</v>
      </c>
      <c r="B383" s="9"/>
      <c r="C383" s="18"/>
      <c r="D383" s="18"/>
      <c r="E383" s="19" t="s">
        <v>1669</v>
      </c>
      <c r="F383" s="20" t="s">
        <v>22</v>
      </c>
      <c r="G383" s="21" t="s">
        <v>1184</v>
      </c>
      <c r="H383" s="21" t="s">
        <v>1670</v>
      </c>
      <c r="I383" s="20" t="s">
        <v>22</v>
      </c>
      <c r="J383" s="22">
        <v>60000</v>
      </c>
      <c r="K383" s="23">
        <v>100</v>
      </c>
      <c r="L383" s="10">
        <v>6000000</v>
      </c>
      <c r="M383" s="24" t="s">
        <v>1404</v>
      </c>
      <c r="N383" s="11" t="s">
        <v>1137</v>
      </c>
      <c r="O383" s="9" t="s">
        <v>1138</v>
      </c>
      <c r="P383" s="9" t="s">
        <v>1139</v>
      </c>
      <c r="Q383" s="467">
        <v>42983</v>
      </c>
    </row>
    <row r="384" spans="1:17" ht="20.100000000000001" customHeight="1" x14ac:dyDescent="0.25">
      <c r="A384" s="8">
        <v>382</v>
      </c>
      <c r="B384" s="9"/>
      <c r="C384" s="18"/>
      <c r="D384" s="18"/>
      <c r="E384" s="19" t="s">
        <v>1671</v>
      </c>
      <c r="F384" s="20" t="s">
        <v>22</v>
      </c>
      <c r="G384" s="21" t="s">
        <v>1179</v>
      </c>
      <c r="H384" s="21" t="s">
        <v>1412</v>
      </c>
      <c r="I384" s="20" t="s">
        <v>22</v>
      </c>
      <c r="J384" s="22">
        <v>180000</v>
      </c>
      <c r="K384" s="23">
        <v>5</v>
      </c>
      <c r="L384" s="10">
        <v>900000</v>
      </c>
      <c r="M384" s="24" t="s">
        <v>1413</v>
      </c>
      <c r="N384" s="11" t="s">
        <v>1137</v>
      </c>
      <c r="O384" s="9" t="s">
        <v>1138</v>
      </c>
      <c r="P384" s="9" t="s">
        <v>1139</v>
      </c>
      <c r="Q384" s="467">
        <v>42983</v>
      </c>
    </row>
    <row r="385" spans="1:17" ht="20.100000000000001" customHeight="1" x14ac:dyDescent="0.25">
      <c r="A385" s="8">
        <v>383</v>
      </c>
      <c r="B385" s="9"/>
      <c r="C385" s="18"/>
      <c r="D385" s="18"/>
      <c r="E385" s="19" t="s">
        <v>1672</v>
      </c>
      <c r="F385" s="20" t="s">
        <v>22</v>
      </c>
      <c r="G385" s="21" t="s">
        <v>1135</v>
      </c>
      <c r="H385" s="21" t="s">
        <v>1418</v>
      </c>
      <c r="I385" s="20" t="s">
        <v>22</v>
      </c>
      <c r="J385" s="22">
        <v>22000000</v>
      </c>
      <c r="K385" s="23">
        <v>2</v>
      </c>
      <c r="L385" s="10">
        <v>44000000</v>
      </c>
      <c r="M385" s="24" t="s">
        <v>1413</v>
      </c>
      <c r="N385" s="11" t="s">
        <v>1137</v>
      </c>
      <c r="O385" s="9" t="s">
        <v>1138</v>
      </c>
      <c r="P385" s="9" t="s">
        <v>1139</v>
      </c>
      <c r="Q385" s="467">
        <v>42983</v>
      </c>
    </row>
    <row r="386" spans="1:17" ht="20.100000000000001" customHeight="1" x14ac:dyDescent="0.25">
      <c r="A386" s="8">
        <v>384</v>
      </c>
      <c r="B386" s="9"/>
      <c r="C386" s="18"/>
      <c r="D386" s="18"/>
      <c r="E386" s="19" t="s">
        <v>1673</v>
      </c>
      <c r="F386" s="20" t="s">
        <v>22</v>
      </c>
      <c r="G386" s="21" t="s">
        <v>1179</v>
      </c>
      <c r="H386" s="21" t="s">
        <v>1412</v>
      </c>
      <c r="I386" s="20" t="s">
        <v>22</v>
      </c>
      <c r="J386" s="22">
        <v>900000</v>
      </c>
      <c r="K386" s="23">
        <v>5</v>
      </c>
      <c r="L386" s="10">
        <v>4500000</v>
      </c>
      <c r="M386" s="24" t="s">
        <v>1413</v>
      </c>
      <c r="N386" s="11" t="s">
        <v>1137</v>
      </c>
      <c r="O386" s="9" t="s">
        <v>1138</v>
      </c>
      <c r="P386" s="9" t="s">
        <v>1139</v>
      </c>
      <c r="Q386" s="467">
        <v>42983</v>
      </c>
    </row>
    <row r="387" spans="1:17" ht="20.100000000000001" customHeight="1" x14ac:dyDescent="0.25">
      <c r="A387" s="8">
        <v>385</v>
      </c>
      <c r="B387" s="9"/>
      <c r="C387" s="18"/>
      <c r="D387" s="18"/>
      <c r="E387" s="19" t="s">
        <v>1674</v>
      </c>
      <c r="F387" s="20" t="s">
        <v>22</v>
      </c>
      <c r="G387" s="21" t="s">
        <v>1179</v>
      </c>
      <c r="H387" s="21" t="s">
        <v>1412</v>
      </c>
      <c r="I387" s="20" t="s">
        <v>22</v>
      </c>
      <c r="J387" s="22">
        <v>2700000</v>
      </c>
      <c r="K387" s="23">
        <v>3</v>
      </c>
      <c r="L387" s="10">
        <v>8100000</v>
      </c>
      <c r="M387" s="24" t="s">
        <v>1413</v>
      </c>
      <c r="N387" s="11" t="s">
        <v>1137</v>
      </c>
      <c r="O387" s="9" t="s">
        <v>1138</v>
      </c>
      <c r="P387" s="9" t="s">
        <v>1139</v>
      </c>
      <c r="Q387" s="467">
        <v>42983</v>
      </c>
    </row>
    <row r="388" spans="1:17" ht="20.100000000000001" customHeight="1" x14ac:dyDescent="0.25">
      <c r="A388" s="8">
        <v>386</v>
      </c>
      <c r="B388" s="9"/>
      <c r="C388" s="18"/>
      <c r="D388" s="18"/>
      <c r="E388" s="19" t="s">
        <v>1675</v>
      </c>
      <c r="F388" s="20" t="s">
        <v>22</v>
      </c>
      <c r="G388" s="21" t="s">
        <v>1135</v>
      </c>
      <c r="H388" s="21" t="s">
        <v>1418</v>
      </c>
      <c r="I388" s="20" t="s">
        <v>22</v>
      </c>
      <c r="J388" s="22">
        <v>3800000</v>
      </c>
      <c r="K388" s="23">
        <v>1</v>
      </c>
      <c r="L388" s="10">
        <v>3800000</v>
      </c>
      <c r="M388" s="24" t="s">
        <v>1413</v>
      </c>
      <c r="N388" s="11" t="s">
        <v>1137</v>
      </c>
      <c r="O388" s="9" t="s">
        <v>1138</v>
      </c>
      <c r="P388" s="9" t="s">
        <v>1139</v>
      </c>
      <c r="Q388" s="467">
        <v>42983</v>
      </c>
    </row>
    <row r="389" spans="1:17" ht="20.100000000000001" customHeight="1" x14ac:dyDescent="0.25">
      <c r="A389" s="8">
        <v>387</v>
      </c>
      <c r="B389" s="9"/>
      <c r="C389" s="18"/>
      <c r="D389" s="18"/>
      <c r="E389" s="19" t="s">
        <v>1676</v>
      </c>
      <c r="F389" s="20" t="s">
        <v>22</v>
      </c>
      <c r="G389" s="21" t="s">
        <v>1135</v>
      </c>
      <c r="H389" s="21" t="s">
        <v>20</v>
      </c>
      <c r="I389" s="20" t="s">
        <v>22</v>
      </c>
      <c r="J389" s="22">
        <v>2800000</v>
      </c>
      <c r="K389" s="23">
        <v>4</v>
      </c>
      <c r="L389" s="10">
        <v>11200000</v>
      </c>
      <c r="M389" s="24" t="s">
        <v>1136</v>
      </c>
      <c r="N389" s="11" t="s">
        <v>1137</v>
      </c>
      <c r="O389" s="9" t="s">
        <v>1138</v>
      </c>
      <c r="P389" s="9" t="s">
        <v>1139</v>
      </c>
      <c r="Q389" s="467">
        <v>42983</v>
      </c>
    </row>
    <row r="390" spans="1:17" ht="20.100000000000001" customHeight="1" x14ac:dyDescent="0.25">
      <c r="A390" s="8">
        <v>388</v>
      </c>
      <c r="B390" s="9"/>
      <c r="C390" s="18"/>
      <c r="D390" s="18"/>
      <c r="E390" s="19" t="s">
        <v>1677</v>
      </c>
      <c r="F390" s="20" t="s">
        <v>22</v>
      </c>
      <c r="G390" s="21" t="s">
        <v>1135</v>
      </c>
      <c r="H390" s="21" t="s">
        <v>1678</v>
      </c>
      <c r="I390" s="20" t="s">
        <v>22</v>
      </c>
      <c r="J390" s="22">
        <v>3000000</v>
      </c>
      <c r="K390" s="23">
        <v>5</v>
      </c>
      <c r="L390" s="10">
        <v>15000000</v>
      </c>
      <c r="M390" s="24" t="s">
        <v>1136</v>
      </c>
      <c r="N390" s="11" t="s">
        <v>1137</v>
      </c>
      <c r="O390" s="9" t="s">
        <v>1138</v>
      </c>
      <c r="P390" s="9" t="s">
        <v>1139</v>
      </c>
      <c r="Q390" s="467">
        <v>42983</v>
      </c>
    </row>
    <row r="391" spans="1:17" ht="20.100000000000001" customHeight="1" x14ac:dyDescent="0.25">
      <c r="A391" s="8">
        <v>389</v>
      </c>
      <c r="B391" s="9"/>
      <c r="C391" s="18"/>
      <c r="D391" s="18"/>
      <c r="E391" s="19" t="s">
        <v>1679</v>
      </c>
      <c r="F391" s="20" t="s">
        <v>754</v>
      </c>
      <c r="G391" s="21" t="s">
        <v>1542</v>
      </c>
      <c r="H391" s="21" t="s">
        <v>1543</v>
      </c>
      <c r="I391" s="20" t="s">
        <v>754</v>
      </c>
      <c r="J391" s="22">
        <v>1470000</v>
      </c>
      <c r="K391" s="23">
        <v>10</v>
      </c>
      <c r="L391" s="10">
        <v>14700000</v>
      </c>
      <c r="M391" s="24" t="s">
        <v>1544</v>
      </c>
      <c r="N391" s="11" t="s">
        <v>1137</v>
      </c>
      <c r="O391" s="9" t="s">
        <v>1138</v>
      </c>
      <c r="P391" s="9" t="s">
        <v>1139</v>
      </c>
      <c r="Q391" s="467">
        <v>42983</v>
      </c>
    </row>
    <row r="392" spans="1:17" ht="20.100000000000001" customHeight="1" x14ac:dyDescent="0.25">
      <c r="A392" s="8">
        <v>390</v>
      </c>
      <c r="B392" s="9"/>
      <c r="C392" s="18"/>
      <c r="D392" s="18"/>
      <c r="E392" s="19" t="s">
        <v>1680</v>
      </c>
      <c r="F392" s="20" t="s">
        <v>754</v>
      </c>
      <c r="G392" s="21" t="s">
        <v>1542</v>
      </c>
      <c r="H392" s="21" t="s">
        <v>1543</v>
      </c>
      <c r="I392" s="20" t="s">
        <v>754</v>
      </c>
      <c r="J392" s="22">
        <v>1470000</v>
      </c>
      <c r="K392" s="23">
        <v>10</v>
      </c>
      <c r="L392" s="10">
        <v>14700000</v>
      </c>
      <c r="M392" s="24" t="s">
        <v>1544</v>
      </c>
      <c r="N392" s="11" t="s">
        <v>1137</v>
      </c>
      <c r="O392" s="9" t="s">
        <v>1138</v>
      </c>
      <c r="P392" s="9" t="s">
        <v>1139</v>
      </c>
      <c r="Q392" s="467">
        <v>42983</v>
      </c>
    </row>
    <row r="393" spans="1:17" ht="20.100000000000001" customHeight="1" x14ac:dyDescent="0.25">
      <c r="A393" s="8">
        <v>391</v>
      </c>
      <c r="B393" s="9"/>
      <c r="C393" s="18"/>
      <c r="D393" s="18"/>
      <c r="E393" s="19" t="s">
        <v>1681</v>
      </c>
      <c r="F393" s="20" t="s">
        <v>1582</v>
      </c>
      <c r="G393" s="21" t="s">
        <v>1009</v>
      </c>
      <c r="H393" s="21" t="s">
        <v>1682</v>
      </c>
      <c r="I393" s="20" t="s">
        <v>1582</v>
      </c>
      <c r="J393" s="22">
        <v>8250000</v>
      </c>
      <c r="K393" s="23">
        <v>5</v>
      </c>
      <c r="L393" s="10">
        <v>41250000</v>
      </c>
      <c r="M393" s="24" t="s">
        <v>1584</v>
      </c>
      <c r="N393" s="11" t="s">
        <v>1137</v>
      </c>
      <c r="O393" s="9" t="s">
        <v>1138</v>
      </c>
      <c r="P393" s="9" t="s">
        <v>1139</v>
      </c>
      <c r="Q393" s="467">
        <v>42983</v>
      </c>
    </row>
    <row r="394" spans="1:17" ht="20.100000000000001" customHeight="1" x14ac:dyDescent="0.25">
      <c r="A394" s="8">
        <v>392</v>
      </c>
      <c r="B394" s="9"/>
      <c r="C394" s="18"/>
      <c r="D394" s="18"/>
      <c r="E394" s="19" t="s">
        <v>1683</v>
      </c>
      <c r="F394" s="20" t="s">
        <v>1582</v>
      </c>
      <c r="G394" s="21" t="s">
        <v>1684</v>
      </c>
      <c r="H394" s="21" t="s">
        <v>1685</v>
      </c>
      <c r="I394" s="20" t="s">
        <v>1582</v>
      </c>
      <c r="J394" s="22">
        <v>9500000</v>
      </c>
      <c r="K394" s="23">
        <v>5</v>
      </c>
      <c r="L394" s="10">
        <v>47500000</v>
      </c>
      <c r="M394" s="24" t="s">
        <v>1584</v>
      </c>
      <c r="N394" s="11" t="s">
        <v>1137</v>
      </c>
      <c r="O394" s="9" t="s">
        <v>1138</v>
      </c>
      <c r="P394" s="9" t="s">
        <v>1139</v>
      </c>
      <c r="Q394" s="467">
        <v>42983</v>
      </c>
    </row>
    <row r="395" spans="1:17" ht="20.100000000000001" customHeight="1" x14ac:dyDescent="0.25">
      <c r="A395" s="8">
        <v>393</v>
      </c>
      <c r="B395" s="9"/>
      <c r="C395" s="18"/>
      <c r="D395" s="18"/>
      <c r="E395" s="19" t="s">
        <v>1686</v>
      </c>
      <c r="F395" s="20" t="s">
        <v>1687</v>
      </c>
      <c r="G395" s="21" t="s">
        <v>1640</v>
      </c>
      <c r="H395" s="21" t="s">
        <v>1688</v>
      </c>
      <c r="I395" s="20" t="s">
        <v>1687</v>
      </c>
      <c r="J395" s="22">
        <v>3290000</v>
      </c>
      <c r="K395" s="23">
        <v>5</v>
      </c>
      <c r="L395" s="10">
        <v>16450000</v>
      </c>
      <c r="M395" s="24" t="s">
        <v>1584</v>
      </c>
      <c r="N395" s="11" t="s">
        <v>1137</v>
      </c>
      <c r="O395" s="9" t="s">
        <v>1138</v>
      </c>
      <c r="P395" s="9" t="s">
        <v>1139</v>
      </c>
      <c r="Q395" s="467">
        <v>42983</v>
      </c>
    </row>
    <row r="396" spans="1:17" ht="20.100000000000001" customHeight="1" x14ac:dyDescent="0.25">
      <c r="A396" s="8">
        <v>394</v>
      </c>
      <c r="B396" s="9"/>
      <c r="C396" s="18"/>
      <c r="D396" s="18"/>
      <c r="E396" s="19" t="s">
        <v>1689</v>
      </c>
      <c r="F396" s="20" t="s">
        <v>1690</v>
      </c>
      <c r="G396" s="21" t="s">
        <v>334</v>
      </c>
      <c r="H396" s="21" t="s">
        <v>334</v>
      </c>
      <c r="I396" s="20" t="s">
        <v>1690</v>
      </c>
      <c r="J396" s="22">
        <v>590000</v>
      </c>
      <c r="K396" s="23">
        <v>5</v>
      </c>
      <c r="L396" s="10">
        <v>2950000</v>
      </c>
      <c r="M396" s="24" t="s">
        <v>1584</v>
      </c>
      <c r="N396" s="11" t="s">
        <v>1137</v>
      </c>
      <c r="O396" s="9" t="s">
        <v>1138</v>
      </c>
      <c r="P396" s="9" t="s">
        <v>1139</v>
      </c>
      <c r="Q396" s="467">
        <v>42983</v>
      </c>
    </row>
    <row r="397" spans="1:17" ht="20.100000000000001" customHeight="1" x14ac:dyDescent="0.25">
      <c r="A397" s="8">
        <v>395</v>
      </c>
      <c r="B397" s="9"/>
      <c r="C397" s="18"/>
      <c r="D397" s="18"/>
      <c r="E397" s="19" t="s">
        <v>1691</v>
      </c>
      <c r="F397" s="20" t="s">
        <v>1582</v>
      </c>
      <c r="G397" s="21" t="s">
        <v>1692</v>
      </c>
      <c r="H397" s="21" t="s">
        <v>1682</v>
      </c>
      <c r="I397" s="20" t="s">
        <v>1582</v>
      </c>
      <c r="J397" s="22">
        <v>3500000</v>
      </c>
      <c r="K397" s="23">
        <v>5</v>
      </c>
      <c r="L397" s="10">
        <v>17500000</v>
      </c>
      <c r="M397" s="24" t="s">
        <v>1584</v>
      </c>
      <c r="N397" s="11" t="s">
        <v>1137</v>
      </c>
      <c r="O397" s="9" t="s">
        <v>1138</v>
      </c>
      <c r="P397" s="9" t="s">
        <v>1139</v>
      </c>
      <c r="Q397" s="467">
        <v>42983</v>
      </c>
    </row>
    <row r="398" spans="1:17" ht="20.100000000000001" customHeight="1" x14ac:dyDescent="0.25">
      <c r="A398" s="8">
        <v>396</v>
      </c>
      <c r="B398" s="9"/>
      <c r="C398" s="18"/>
      <c r="D398" s="18"/>
      <c r="E398" s="19" t="s">
        <v>1693</v>
      </c>
      <c r="F398" s="20" t="s">
        <v>22</v>
      </c>
      <c r="G398" s="21" t="s">
        <v>1640</v>
      </c>
      <c r="H398" s="21" t="s">
        <v>1694</v>
      </c>
      <c r="I398" s="20" t="s">
        <v>22</v>
      </c>
      <c r="J398" s="22">
        <v>5450000</v>
      </c>
      <c r="K398" s="23">
        <v>10</v>
      </c>
      <c r="L398" s="10">
        <v>54500000</v>
      </c>
      <c r="M398" s="24" t="s">
        <v>1598</v>
      </c>
      <c r="N398" s="11" t="s">
        <v>1137</v>
      </c>
      <c r="O398" s="9" t="s">
        <v>1138</v>
      </c>
      <c r="P398" s="9" t="s">
        <v>1139</v>
      </c>
      <c r="Q398" s="467">
        <v>42983</v>
      </c>
    </row>
    <row r="399" spans="1:17" ht="20.100000000000001" customHeight="1" x14ac:dyDescent="0.25">
      <c r="A399" s="8">
        <v>397</v>
      </c>
      <c r="B399" s="9"/>
      <c r="C399" s="18"/>
      <c r="D399" s="18"/>
      <c r="E399" s="19" t="s">
        <v>1695</v>
      </c>
      <c r="F399" s="20" t="s">
        <v>22</v>
      </c>
      <c r="G399" s="21" t="s">
        <v>1640</v>
      </c>
      <c r="H399" s="21" t="s">
        <v>1694</v>
      </c>
      <c r="I399" s="20" t="s">
        <v>22</v>
      </c>
      <c r="J399" s="22">
        <v>6500000</v>
      </c>
      <c r="K399" s="23">
        <v>10</v>
      </c>
      <c r="L399" s="10">
        <v>65000000</v>
      </c>
      <c r="M399" s="24" t="s">
        <v>1598</v>
      </c>
      <c r="N399" s="11" t="s">
        <v>1137</v>
      </c>
      <c r="O399" s="9" t="s">
        <v>1138</v>
      </c>
      <c r="P399" s="9" t="s">
        <v>1139</v>
      </c>
      <c r="Q399" s="467">
        <v>42983</v>
      </c>
    </row>
    <row r="400" spans="1:17" ht="20.100000000000001" customHeight="1" x14ac:dyDescent="0.25">
      <c r="A400" s="8">
        <v>398</v>
      </c>
      <c r="B400" s="9"/>
      <c r="C400" s="18"/>
      <c r="D400" s="18"/>
      <c r="E400" s="19" t="s">
        <v>1696</v>
      </c>
      <c r="F400" s="20" t="s">
        <v>284</v>
      </c>
      <c r="G400" s="21" t="s">
        <v>1640</v>
      </c>
      <c r="H400" s="21" t="s">
        <v>1697</v>
      </c>
      <c r="I400" s="20" t="s">
        <v>284</v>
      </c>
      <c r="J400" s="22">
        <v>6500000</v>
      </c>
      <c r="K400" s="23">
        <v>3</v>
      </c>
      <c r="L400" s="10">
        <v>19500000</v>
      </c>
      <c r="M400" s="24" t="s">
        <v>1621</v>
      </c>
      <c r="N400" s="11" t="s">
        <v>1137</v>
      </c>
      <c r="O400" s="9" t="s">
        <v>1138</v>
      </c>
      <c r="P400" s="9" t="s">
        <v>1139</v>
      </c>
      <c r="Q400" s="467">
        <v>42983</v>
      </c>
    </row>
    <row r="401" spans="1:17" ht="20.100000000000001" customHeight="1" x14ac:dyDescent="0.25">
      <c r="A401" s="8">
        <v>399</v>
      </c>
      <c r="B401" s="9"/>
      <c r="C401" s="18"/>
      <c r="D401" s="18"/>
      <c r="E401" s="19" t="s">
        <v>1698</v>
      </c>
      <c r="F401" s="20" t="s">
        <v>210</v>
      </c>
      <c r="G401" s="21" t="s">
        <v>1699</v>
      </c>
      <c r="H401" s="21" t="s">
        <v>1700</v>
      </c>
      <c r="I401" s="20" t="s">
        <v>210</v>
      </c>
      <c r="J401" s="22">
        <v>3890000</v>
      </c>
      <c r="K401" s="23">
        <v>10</v>
      </c>
      <c r="L401" s="10">
        <v>38900000</v>
      </c>
      <c r="M401" s="24" t="s">
        <v>1621</v>
      </c>
      <c r="N401" s="11" t="s">
        <v>1137</v>
      </c>
      <c r="O401" s="9" t="s">
        <v>1138</v>
      </c>
      <c r="P401" s="9" t="s">
        <v>1139</v>
      </c>
      <c r="Q401" s="467">
        <v>42983</v>
      </c>
    </row>
    <row r="402" spans="1:17" x14ac:dyDescent="0.25">
      <c r="A402" s="9" t="s">
        <v>7236</v>
      </c>
      <c r="B402" s="9"/>
      <c r="C402" s="9" t="s">
        <v>145</v>
      </c>
      <c r="D402" s="9"/>
      <c r="E402" s="9" t="s">
        <v>7237</v>
      </c>
      <c r="F402" s="9" t="s">
        <v>3302</v>
      </c>
      <c r="G402" s="9" t="s">
        <v>7238</v>
      </c>
      <c r="H402" s="9" t="s">
        <v>1179</v>
      </c>
      <c r="I402" s="9" t="s">
        <v>3302</v>
      </c>
      <c r="J402" s="10">
        <v>54680</v>
      </c>
      <c r="K402" s="10">
        <v>500</v>
      </c>
      <c r="L402" s="10">
        <v>27340000</v>
      </c>
      <c r="M402" s="9" t="s">
        <v>1181</v>
      </c>
      <c r="N402" s="11" t="s">
        <v>7239</v>
      </c>
      <c r="O402" s="9" t="s">
        <v>1138</v>
      </c>
      <c r="P402" s="9" t="s">
        <v>7240</v>
      </c>
      <c r="Q402" s="467" t="s">
        <v>7241</v>
      </c>
    </row>
    <row r="403" spans="1:17" x14ac:dyDescent="0.25">
      <c r="A403" s="9" t="s">
        <v>7242</v>
      </c>
      <c r="B403" s="9"/>
      <c r="C403" s="9" t="s">
        <v>547</v>
      </c>
      <c r="D403" s="9"/>
      <c r="E403" s="9" t="s">
        <v>7243</v>
      </c>
      <c r="F403" s="9" t="s">
        <v>184</v>
      </c>
      <c r="G403" s="9" t="s">
        <v>2531</v>
      </c>
      <c r="H403" s="9" t="s">
        <v>7244</v>
      </c>
      <c r="I403" s="9" t="s">
        <v>184</v>
      </c>
      <c r="J403" s="10">
        <v>70000</v>
      </c>
      <c r="K403" s="10">
        <v>350</v>
      </c>
      <c r="L403" s="10">
        <v>24500000</v>
      </c>
      <c r="M403" s="9" t="s">
        <v>7245</v>
      </c>
      <c r="N403" s="11" t="s">
        <v>7239</v>
      </c>
      <c r="O403" s="9" t="s">
        <v>1138</v>
      </c>
      <c r="P403" s="9" t="s">
        <v>7240</v>
      </c>
      <c r="Q403" s="467" t="s">
        <v>7241</v>
      </c>
    </row>
    <row r="404" spans="1:17" x14ac:dyDescent="0.25">
      <c r="A404" s="9" t="s">
        <v>7246</v>
      </c>
      <c r="B404" s="9"/>
      <c r="C404" s="9" t="s">
        <v>2084</v>
      </c>
      <c r="D404" s="9"/>
      <c r="E404" s="9" t="s">
        <v>7247</v>
      </c>
      <c r="F404" s="9" t="s">
        <v>22</v>
      </c>
      <c r="G404" s="9" t="s">
        <v>253</v>
      </c>
      <c r="H404" s="9" t="s">
        <v>3668</v>
      </c>
      <c r="I404" s="9" t="s">
        <v>22</v>
      </c>
      <c r="J404" s="10">
        <v>5200</v>
      </c>
      <c r="K404" s="10">
        <v>1000</v>
      </c>
      <c r="L404" s="10">
        <v>5200000</v>
      </c>
      <c r="M404" s="9" t="s">
        <v>1181</v>
      </c>
      <c r="N404" s="11" t="s">
        <v>7239</v>
      </c>
      <c r="O404" s="9" t="s">
        <v>1138</v>
      </c>
      <c r="P404" s="9" t="s">
        <v>7240</v>
      </c>
      <c r="Q404" s="467" t="s">
        <v>7241</v>
      </c>
    </row>
    <row r="405" spans="1:17" x14ac:dyDescent="0.25">
      <c r="A405" s="9" t="s">
        <v>7248</v>
      </c>
      <c r="B405" s="9"/>
      <c r="C405" s="9" t="s">
        <v>3692</v>
      </c>
      <c r="D405" s="9"/>
      <c r="E405" s="9" t="s">
        <v>7249</v>
      </c>
      <c r="F405" s="9" t="s">
        <v>22</v>
      </c>
      <c r="G405" s="9" t="s">
        <v>253</v>
      </c>
      <c r="H405" s="9" t="s">
        <v>1783</v>
      </c>
      <c r="I405" s="9" t="s">
        <v>22</v>
      </c>
      <c r="J405" s="10">
        <v>4840</v>
      </c>
      <c r="K405" s="10">
        <v>25800</v>
      </c>
      <c r="L405" s="10">
        <v>124872000</v>
      </c>
      <c r="M405" s="9" t="s">
        <v>1181</v>
      </c>
      <c r="N405" s="11" t="s">
        <v>7239</v>
      </c>
      <c r="O405" s="9" t="s">
        <v>1138</v>
      </c>
      <c r="P405" s="9" t="s">
        <v>7240</v>
      </c>
      <c r="Q405" s="467" t="s">
        <v>7241</v>
      </c>
    </row>
    <row r="406" spans="1:17" x14ac:dyDescent="0.25">
      <c r="A406" s="9" t="s">
        <v>7250</v>
      </c>
      <c r="B406" s="9"/>
      <c r="C406" s="9" t="s">
        <v>580</v>
      </c>
      <c r="D406" s="9"/>
      <c r="E406" s="9" t="s">
        <v>7251</v>
      </c>
      <c r="F406" s="9" t="s">
        <v>22</v>
      </c>
      <c r="G406" s="9" t="s">
        <v>253</v>
      </c>
      <c r="H406" s="9" t="s">
        <v>3668</v>
      </c>
      <c r="I406" s="9" t="s">
        <v>22</v>
      </c>
      <c r="J406" s="10">
        <v>14500</v>
      </c>
      <c r="K406" s="10">
        <v>10000</v>
      </c>
      <c r="L406" s="10">
        <v>145000000</v>
      </c>
      <c r="M406" s="9" t="s">
        <v>1181</v>
      </c>
      <c r="N406" s="11" t="s">
        <v>7239</v>
      </c>
      <c r="O406" s="9" t="s">
        <v>1138</v>
      </c>
      <c r="P406" s="9" t="s">
        <v>7240</v>
      </c>
      <c r="Q406" s="467" t="s">
        <v>7241</v>
      </c>
    </row>
    <row r="407" spans="1:17" x14ac:dyDescent="0.25">
      <c r="A407" s="9" t="s">
        <v>7252</v>
      </c>
      <c r="B407" s="9"/>
      <c r="C407" s="9" t="s">
        <v>584</v>
      </c>
      <c r="D407" s="9"/>
      <c r="E407" s="9" t="s">
        <v>3706</v>
      </c>
      <c r="F407" s="9" t="s">
        <v>22</v>
      </c>
      <c r="G407" s="9" t="s">
        <v>253</v>
      </c>
      <c r="H407" s="9" t="s">
        <v>1783</v>
      </c>
      <c r="I407" s="9" t="s">
        <v>22</v>
      </c>
      <c r="J407" s="10">
        <v>2200</v>
      </c>
      <c r="K407" s="10">
        <v>1000</v>
      </c>
      <c r="L407" s="10">
        <v>2200000</v>
      </c>
      <c r="M407" s="9" t="s">
        <v>1181</v>
      </c>
      <c r="N407" s="11" t="s">
        <v>7239</v>
      </c>
      <c r="O407" s="9" t="s">
        <v>1138</v>
      </c>
      <c r="P407" s="9" t="s">
        <v>7240</v>
      </c>
      <c r="Q407" s="467" t="s">
        <v>7241</v>
      </c>
    </row>
    <row r="408" spans="1:17" x14ac:dyDescent="0.25">
      <c r="A408" s="9" t="s">
        <v>7253</v>
      </c>
      <c r="B408" s="9"/>
      <c r="C408" s="9" t="s">
        <v>638</v>
      </c>
      <c r="D408" s="9"/>
      <c r="E408" s="9" t="s">
        <v>7254</v>
      </c>
      <c r="F408" s="9" t="s">
        <v>42</v>
      </c>
      <c r="G408" s="9" t="s">
        <v>3155</v>
      </c>
      <c r="H408" s="9" t="s">
        <v>561</v>
      </c>
      <c r="I408" s="9" t="s">
        <v>42</v>
      </c>
      <c r="J408" s="10">
        <v>50000</v>
      </c>
      <c r="K408" s="10">
        <v>3000</v>
      </c>
      <c r="L408" s="10">
        <v>150000000</v>
      </c>
      <c r="M408" s="9" t="s">
        <v>7255</v>
      </c>
      <c r="N408" s="11" t="s">
        <v>7239</v>
      </c>
      <c r="O408" s="9" t="s">
        <v>1138</v>
      </c>
      <c r="P408" s="9" t="s">
        <v>7240</v>
      </c>
      <c r="Q408" s="467" t="s">
        <v>7241</v>
      </c>
    </row>
    <row r="409" spans="1:17" x14ac:dyDescent="0.25">
      <c r="A409" s="9" t="s">
        <v>7256</v>
      </c>
      <c r="B409" s="9"/>
      <c r="C409" s="9" t="s">
        <v>728</v>
      </c>
      <c r="D409" s="9"/>
      <c r="E409" s="9" t="s">
        <v>7257</v>
      </c>
      <c r="F409" s="9" t="s">
        <v>22</v>
      </c>
      <c r="G409" s="9" t="s">
        <v>7238</v>
      </c>
      <c r="H409" s="9" t="s">
        <v>1179</v>
      </c>
      <c r="I409" s="9" t="s">
        <v>22</v>
      </c>
      <c r="J409" s="10">
        <v>620000</v>
      </c>
      <c r="K409" s="10">
        <v>10</v>
      </c>
      <c r="L409" s="10">
        <v>6200000</v>
      </c>
      <c r="M409" s="9" t="s">
        <v>1181</v>
      </c>
      <c r="N409" s="11" t="s">
        <v>7239</v>
      </c>
      <c r="O409" s="9" t="s">
        <v>1138</v>
      </c>
      <c r="P409" s="9" t="s">
        <v>7240</v>
      </c>
      <c r="Q409" s="467" t="s">
        <v>7241</v>
      </c>
    </row>
    <row r="410" spans="1:17" x14ac:dyDescent="0.25">
      <c r="A410" s="9" t="s">
        <v>7258</v>
      </c>
      <c r="B410" s="9"/>
      <c r="C410" s="9" t="s">
        <v>628</v>
      </c>
      <c r="D410" s="9"/>
      <c r="E410" s="9" t="s">
        <v>7259</v>
      </c>
      <c r="F410" s="9" t="s">
        <v>22</v>
      </c>
      <c r="G410" s="9" t="s">
        <v>2079</v>
      </c>
      <c r="H410" s="9" t="s">
        <v>1135</v>
      </c>
      <c r="I410" s="9" t="s">
        <v>22</v>
      </c>
      <c r="J410" s="10">
        <v>2100000</v>
      </c>
      <c r="K410" s="10">
        <v>10</v>
      </c>
      <c r="L410" s="10">
        <v>21000000</v>
      </c>
      <c r="M410" s="9" t="s">
        <v>7260</v>
      </c>
      <c r="N410" s="11" t="s">
        <v>7239</v>
      </c>
      <c r="O410" s="9" t="s">
        <v>1138</v>
      </c>
      <c r="P410" s="9" t="s">
        <v>7240</v>
      </c>
      <c r="Q410" s="467" t="s">
        <v>7241</v>
      </c>
    </row>
    <row r="411" spans="1:17" x14ac:dyDescent="0.25">
      <c r="A411" s="9" t="s">
        <v>7261</v>
      </c>
      <c r="B411" s="9"/>
      <c r="C411" s="9" t="s">
        <v>156</v>
      </c>
      <c r="D411" s="9"/>
      <c r="E411" s="9" t="s">
        <v>7262</v>
      </c>
      <c r="F411" s="9" t="s">
        <v>22</v>
      </c>
      <c r="G411" s="9" t="s">
        <v>3446</v>
      </c>
      <c r="H411" s="9" t="s">
        <v>334</v>
      </c>
      <c r="I411" s="9" t="s">
        <v>22</v>
      </c>
      <c r="J411" s="10">
        <v>800</v>
      </c>
      <c r="K411" s="10">
        <v>2000</v>
      </c>
      <c r="L411" s="10">
        <v>1600000</v>
      </c>
      <c r="M411" s="9" t="s">
        <v>1181</v>
      </c>
      <c r="N411" s="11" t="s">
        <v>7239</v>
      </c>
      <c r="O411" s="9" t="s">
        <v>1138</v>
      </c>
      <c r="P411" s="9" t="s">
        <v>7240</v>
      </c>
      <c r="Q411" s="467" t="s">
        <v>7241</v>
      </c>
    </row>
    <row r="412" spans="1:17" x14ac:dyDescent="0.25">
      <c r="A412" s="9" t="s">
        <v>7263</v>
      </c>
      <c r="B412" s="9"/>
      <c r="C412" s="9" t="s">
        <v>628</v>
      </c>
      <c r="D412" s="9"/>
      <c r="E412" s="9" t="s">
        <v>7264</v>
      </c>
      <c r="F412" s="9" t="s">
        <v>22</v>
      </c>
      <c r="G412" s="9" t="s">
        <v>1578</v>
      </c>
      <c r="H412" s="9" t="s">
        <v>1065</v>
      </c>
      <c r="I412" s="9" t="s">
        <v>22</v>
      </c>
      <c r="J412" s="10">
        <v>230000</v>
      </c>
      <c r="K412" s="10">
        <v>500</v>
      </c>
      <c r="L412" s="10">
        <v>115000000</v>
      </c>
      <c r="M412" s="9" t="s">
        <v>1555</v>
      </c>
      <c r="N412" s="11" t="s">
        <v>7239</v>
      </c>
      <c r="O412" s="9" t="s">
        <v>1138</v>
      </c>
      <c r="P412" s="9" t="s">
        <v>7240</v>
      </c>
      <c r="Q412" s="467" t="s">
        <v>7241</v>
      </c>
    </row>
    <row r="413" spans="1:17" x14ac:dyDescent="0.25">
      <c r="A413" s="9" t="s">
        <v>7265</v>
      </c>
      <c r="B413" s="9"/>
      <c r="C413" s="9" t="s">
        <v>609</v>
      </c>
      <c r="D413" s="9"/>
      <c r="E413" s="9" t="s">
        <v>7266</v>
      </c>
      <c r="F413" s="9" t="s">
        <v>22</v>
      </c>
      <c r="G413" s="9" t="s">
        <v>93</v>
      </c>
      <c r="H413" s="9" t="s">
        <v>1135</v>
      </c>
      <c r="I413" s="9" t="s">
        <v>22</v>
      </c>
      <c r="J413" s="10">
        <v>8300000</v>
      </c>
      <c r="K413" s="10">
        <v>5</v>
      </c>
      <c r="L413" s="10">
        <v>41500000</v>
      </c>
      <c r="M413" s="9" t="s">
        <v>1598</v>
      </c>
      <c r="N413" s="11" t="s">
        <v>7239</v>
      </c>
      <c r="O413" s="9" t="s">
        <v>1138</v>
      </c>
      <c r="P413" s="9" t="s">
        <v>7240</v>
      </c>
      <c r="Q413" s="467" t="s">
        <v>7241</v>
      </c>
    </row>
    <row r="414" spans="1:17" x14ac:dyDescent="0.25">
      <c r="A414" s="9" t="s">
        <v>7267</v>
      </c>
      <c r="B414" s="9"/>
      <c r="C414" s="9" t="s">
        <v>609</v>
      </c>
      <c r="D414" s="9"/>
      <c r="E414" s="9" t="s">
        <v>7268</v>
      </c>
      <c r="F414" s="9" t="s">
        <v>22</v>
      </c>
      <c r="G414" s="9" t="s">
        <v>93</v>
      </c>
      <c r="H414" s="9" t="s">
        <v>1135</v>
      </c>
      <c r="I414" s="9" t="s">
        <v>22</v>
      </c>
      <c r="J414" s="10">
        <v>8300000</v>
      </c>
      <c r="K414" s="10">
        <v>5</v>
      </c>
      <c r="L414" s="10">
        <v>41500000</v>
      </c>
      <c r="M414" s="9" t="s">
        <v>1598</v>
      </c>
      <c r="N414" s="11" t="s">
        <v>7239</v>
      </c>
      <c r="O414" s="9" t="s">
        <v>1138</v>
      </c>
      <c r="P414" s="9" t="s">
        <v>7240</v>
      </c>
      <c r="Q414" s="467" t="s">
        <v>7241</v>
      </c>
    </row>
    <row r="415" spans="1:17" x14ac:dyDescent="0.25">
      <c r="A415" s="9" t="s">
        <v>7269</v>
      </c>
      <c r="B415" s="9"/>
      <c r="C415" s="9" t="s">
        <v>751</v>
      </c>
      <c r="D415" s="9"/>
      <c r="E415" s="9" t="s">
        <v>7270</v>
      </c>
      <c r="F415" s="9" t="s">
        <v>22</v>
      </c>
      <c r="G415" s="9" t="s">
        <v>7271</v>
      </c>
      <c r="H415" s="9" t="s">
        <v>1135</v>
      </c>
      <c r="I415" s="9" t="s">
        <v>22</v>
      </c>
      <c r="J415" s="10">
        <v>7900000</v>
      </c>
      <c r="K415" s="10">
        <v>5</v>
      </c>
      <c r="L415" s="10">
        <v>39500000</v>
      </c>
      <c r="M415" s="9" t="s">
        <v>7260</v>
      </c>
      <c r="N415" s="11" t="s">
        <v>7239</v>
      </c>
      <c r="O415" s="9" t="s">
        <v>1138</v>
      </c>
      <c r="P415" s="9" t="s">
        <v>7240</v>
      </c>
      <c r="Q415" s="467" t="s">
        <v>7241</v>
      </c>
    </row>
    <row r="416" spans="1:17" x14ac:dyDescent="0.25">
      <c r="A416" s="9" t="s">
        <v>7272</v>
      </c>
      <c r="B416" s="9"/>
      <c r="C416" s="9" t="s">
        <v>751</v>
      </c>
      <c r="D416" s="9"/>
      <c r="E416" s="9" t="s">
        <v>7273</v>
      </c>
      <c r="F416" s="9" t="s">
        <v>22</v>
      </c>
      <c r="G416" s="9" t="s">
        <v>93</v>
      </c>
      <c r="H416" s="9" t="s">
        <v>1135</v>
      </c>
      <c r="I416" s="9" t="s">
        <v>22</v>
      </c>
      <c r="J416" s="10">
        <v>10800000</v>
      </c>
      <c r="K416" s="10">
        <v>5</v>
      </c>
      <c r="L416" s="10">
        <v>54000000</v>
      </c>
      <c r="M416" s="9" t="s">
        <v>1598</v>
      </c>
      <c r="N416" s="11" t="s">
        <v>7239</v>
      </c>
      <c r="O416" s="9" t="s">
        <v>1138</v>
      </c>
      <c r="P416" s="9" t="s">
        <v>7240</v>
      </c>
      <c r="Q416" s="467" t="s">
        <v>7241</v>
      </c>
    </row>
    <row r="417" spans="1:17" x14ac:dyDescent="0.25">
      <c r="A417" s="9" t="s">
        <v>7274</v>
      </c>
      <c r="B417" s="9"/>
      <c r="C417" s="9" t="s">
        <v>751</v>
      </c>
      <c r="D417" s="9"/>
      <c r="E417" s="9" t="s">
        <v>7275</v>
      </c>
      <c r="F417" s="9" t="s">
        <v>22</v>
      </c>
      <c r="G417" s="9" t="s">
        <v>1589</v>
      </c>
      <c r="H417" s="9" t="s">
        <v>2314</v>
      </c>
      <c r="I417" s="9" t="s">
        <v>22</v>
      </c>
      <c r="J417" s="10">
        <v>11000000</v>
      </c>
      <c r="K417" s="10">
        <v>5</v>
      </c>
      <c r="L417" s="10">
        <v>55000000</v>
      </c>
      <c r="M417" s="9" t="s">
        <v>7276</v>
      </c>
      <c r="N417" s="11" t="s">
        <v>7239</v>
      </c>
      <c r="O417" s="9" t="s">
        <v>1138</v>
      </c>
      <c r="P417" s="9" t="s">
        <v>7240</v>
      </c>
      <c r="Q417" s="467" t="s">
        <v>7241</v>
      </c>
    </row>
    <row r="418" spans="1:17" x14ac:dyDescent="0.25">
      <c r="A418" s="9" t="s">
        <v>7277</v>
      </c>
      <c r="B418" s="9"/>
      <c r="C418" s="9" t="s">
        <v>751</v>
      </c>
      <c r="D418" s="9"/>
      <c r="E418" s="9" t="s">
        <v>7278</v>
      </c>
      <c r="F418" s="9" t="s">
        <v>22</v>
      </c>
      <c r="G418" s="9" t="s">
        <v>93</v>
      </c>
      <c r="H418" s="9" t="s">
        <v>1135</v>
      </c>
      <c r="I418" s="9" t="s">
        <v>22</v>
      </c>
      <c r="J418" s="10">
        <v>9370000</v>
      </c>
      <c r="K418" s="10">
        <v>5</v>
      </c>
      <c r="L418" s="10">
        <v>46850000</v>
      </c>
      <c r="M418" s="9" t="s">
        <v>1598</v>
      </c>
      <c r="N418" s="11" t="s">
        <v>7239</v>
      </c>
      <c r="O418" s="9" t="s">
        <v>1138</v>
      </c>
      <c r="P418" s="9" t="s">
        <v>7240</v>
      </c>
      <c r="Q418" s="467" t="s">
        <v>7241</v>
      </c>
    </row>
    <row r="419" spans="1:17" x14ac:dyDescent="0.25">
      <c r="A419" s="9" t="s">
        <v>7279</v>
      </c>
      <c r="B419" s="9"/>
      <c r="C419" s="9" t="s">
        <v>751</v>
      </c>
      <c r="D419" s="9"/>
      <c r="E419" s="9" t="s">
        <v>7280</v>
      </c>
      <c r="F419" s="9" t="s">
        <v>22</v>
      </c>
      <c r="G419" s="9" t="s">
        <v>1589</v>
      </c>
      <c r="H419" s="9" t="s">
        <v>2314</v>
      </c>
      <c r="I419" s="9" t="s">
        <v>22</v>
      </c>
      <c r="J419" s="10">
        <v>8800000</v>
      </c>
      <c r="K419" s="10">
        <v>5</v>
      </c>
      <c r="L419" s="10">
        <v>44000000</v>
      </c>
      <c r="M419" s="9" t="s">
        <v>7276</v>
      </c>
      <c r="N419" s="11" t="s">
        <v>7239</v>
      </c>
      <c r="O419" s="9" t="s">
        <v>1138</v>
      </c>
      <c r="P419" s="9" t="s">
        <v>7240</v>
      </c>
      <c r="Q419" s="467" t="s">
        <v>7241</v>
      </c>
    </row>
    <row r="420" spans="1:17" x14ac:dyDescent="0.25">
      <c r="A420" s="9" t="s">
        <v>7281</v>
      </c>
      <c r="B420" s="9"/>
      <c r="C420" s="9" t="s">
        <v>751</v>
      </c>
      <c r="D420" s="9"/>
      <c r="E420" s="9" t="s">
        <v>7282</v>
      </c>
      <c r="F420" s="9" t="s">
        <v>22</v>
      </c>
      <c r="G420" s="9" t="s">
        <v>1348</v>
      </c>
      <c r="H420" s="9" t="s">
        <v>7283</v>
      </c>
      <c r="I420" s="9" t="s">
        <v>22</v>
      </c>
      <c r="J420" s="10">
        <v>63000000</v>
      </c>
      <c r="K420" s="10">
        <v>2</v>
      </c>
      <c r="L420" s="10">
        <v>126000000</v>
      </c>
      <c r="M420" s="9" t="s">
        <v>1598</v>
      </c>
      <c r="N420" s="11" t="s">
        <v>7239</v>
      </c>
      <c r="O420" s="9" t="s">
        <v>1138</v>
      </c>
      <c r="P420" s="9" t="s">
        <v>7240</v>
      </c>
      <c r="Q420" s="467" t="s">
        <v>7241</v>
      </c>
    </row>
    <row r="421" spans="1:17" x14ac:dyDescent="0.25">
      <c r="A421" s="9" t="s">
        <v>7284</v>
      </c>
      <c r="B421" s="9"/>
      <c r="C421" s="9" t="s">
        <v>2101</v>
      </c>
      <c r="D421" s="9"/>
      <c r="E421" s="9" t="s">
        <v>7285</v>
      </c>
      <c r="F421" s="9" t="s">
        <v>22</v>
      </c>
      <c r="G421" s="9" t="s">
        <v>7286</v>
      </c>
      <c r="H421" s="9" t="s">
        <v>1135</v>
      </c>
      <c r="I421" s="9" t="s">
        <v>22</v>
      </c>
      <c r="J421" s="10">
        <v>12000000</v>
      </c>
      <c r="K421" s="10">
        <v>20</v>
      </c>
      <c r="L421" s="10">
        <v>240000000</v>
      </c>
      <c r="M421" s="9" t="s">
        <v>7287</v>
      </c>
      <c r="N421" s="11" t="s">
        <v>7239</v>
      </c>
      <c r="O421" s="9" t="s">
        <v>1138</v>
      </c>
      <c r="P421" s="9" t="s">
        <v>7240</v>
      </c>
      <c r="Q421" s="467" t="s">
        <v>7241</v>
      </c>
    </row>
    <row r="422" spans="1:17" x14ac:dyDescent="0.25">
      <c r="A422" s="9" t="s">
        <v>7288</v>
      </c>
      <c r="B422" s="9"/>
      <c r="C422" s="9" t="s">
        <v>1323</v>
      </c>
      <c r="D422" s="9"/>
      <c r="E422" s="9" t="s">
        <v>7289</v>
      </c>
      <c r="F422" s="9" t="s">
        <v>22</v>
      </c>
      <c r="G422" s="9" t="s">
        <v>1348</v>
      </c>
      <c r="H422" s="9" t="s">
        <v>7290</v>
      </c>
      <c r="I422" s="9" t="s">
        <v>22</v>
      </c>
      <c r="J422" s="10">
        <v>9000000</v>
      </c>
      <c r="K422" s="10">
        <v>3</v>
      </c>
      <c r="L422" s="10">
        <v>27000000</v>
      </c>
      <c r="M422" s="9" t="s">
        <v>1598</v>
      </c>
      <c r="N422" s="11" t="s">
        <v>7239</v>
      </c>
      <c r="O422" s="9" t="s">
        <v>1138</v>
      </c>
      <c r="P422" s="9" t="s">
        <v>7240</v>
      </c>
      <c r="Q422" s="467" t="s">
        <v>7241</v>
      </c>
    </row>
    <row r="423" spans="1:17" x14ac:dyDescent="0.25">
      <c r="A423" s="9" t="s">
        <v>7291</v>
      </c>
      <c r="B423" s="9"/>
      <c r="C423" s="9" t="s">
        <v>1323</v>
      </c>
      <c r="D423" s="9"/>
      <c r="E423" s="9" t="s">
        <v>7292</v>
      </c>
      <c r="F423" s="9" t="s">
        <v>22</v>
      </c>
      <c r="G423" s="9" t="s">
        <v>1348</v>
      </c>
      <c r="H423" s="9" t="s">
        <v>7290</v>
      </c>
      <c r="I423" s="9" t="s">
        <v>22</v>
      </c>
      <c r="J423" s="10">
        <v>9000000</v>
      </c>
      <c r="K423" s="10">
        <v>10</v>
      </c>
      <c r="L423" s="10">
        <v>90000000</v>
      </c>
      <c r="M423" s="9" t="s">
        <v>1598</v>
      </c>
      <c r="N423" s="11" t="s">
        <v>7239</v>
      </c>
      <c r="O423" s="9" t="s">
        <v>1138</v>
      </c>
      <c r="P423" s="9" t="s">
        <v>7240</v>
      </c>
      <c r="Q423" s="467" t="s">
        <v>7241</v>
      </c>
    </row>
    <row r="424" spans="1:17" x14ac:dyDescent="0.25">
      <c r="A424" s="9" t="s">
        <v>7293</v>
      </c>
      <c r="B424" s="9"/>
      <c r="C424" s="9" t="s">
        <v>1323</v>
      </c>
      <c r="D424" s="9"/>
      <c r="E424" s="9" t="s">
        <v>7294</v>
      </c>
      <c r="F424" s="9" t="s">
        <v>22</v>
      </c>
      <c r="G424" s="9" t="s">
        <v>1348</v>
      </c>
      <c r="H424" s="9" t="s">
        <v>1135</v>
      </c>
      <c r="I424" s="9" t="s">
        <v>22</v>
      </c>
      <c r="J424" s="10">
        <v>8600000</v>
      </c>
      <c r="K424" s="10">
        <v>5</v>
      </c>
      <c r="L424" s="10">
        <v>43000000</v>
      </c>
      <c r="M424" s="9" t="s">
        <v>1598</v>
      </c>
      <c r="N424" s="11" t="s">
        <v>7239</v>
      </c>
      <c r="O424" s="9" t="s">
        <v>1138</v>
      </c>
      <c r="P424" s="9" t="s">
        <v>7240</v>
      </c>
      <c r="Q424" s="467" t="s">
        <v>7241</v>
      </c>
    </row>
    <row r="425" spans="1:17" x14ac:dyDescent="0.25">
      <c r="A425" s="9" t="s">
        <v>7295</v>
      </c>
      <c r="B425" s="9"/>
      <c r="C425" s="9" t="s">
        <v>1323</v>
      </c>
      <c r="D425" s="9"/>
      <c r="E425" s="9" t="s">
        <v>7296</v>
      </c>
      <c r="F425" s="9" t="s">
        <v>22</v>
      </c>
      <c r="G425" s="9" t="s">
        <v>7297</v>
      </c>
      <c r="H425" s="9" t="s">
        <v>2047</v>
      </c>
      <c r="I425" s="9" t="s">
        <v>22</v>
      </c>
      <c r="J425" s="10">
        <v>8400000</v>
      </c>
      <c r="K425" s="10">
        <v>5</v>
      </c>
      <c r="L425" s="10">
        <v>42000000</v>
      </c>
      <c r="M425" s="9" t="s">
        <v>7298</v>
      </c>
      <c r="N425" s="11" t="s">
        <v>7239</v>
      </c>
      <c r="O425" s="9" t="s">
        <v>1138</v>
      </c>
      <c r="P425" s="9" t="s">
        <v>7240</v>
      </c>
      <c r="Q425" s="467" t="s">
        <v>7241</v>
      </c>
    </row>
    <row r="426" spans="1:17" x14ac:dyDescent="0.25">
      <c r="A426" s="9" t="s">
        <v>7299</v>
      </c>
      <c r="B426" s="9"/>
      <c r="C426" s="9" t="s">
        <v>1775</v>
      </c>
      <c r="D426" s="9"/>
      <c r="E426" s="9" t="s">
        <v>7300</v>
      </c>
      <c r="F426" s="9" t="s">
        <v>22</v>
      </c>
      <c r="G426" s="9" t="s">
        <v>1185</v>
      </c>
      <c r="H426" s="9" t="s">
        <v>1184</v>
      </c>
      <c r="I426" s="9" t="s">
        <v>22</v>
      </c>
      <c r="J426" s="10">
        <v>50000</v>
      </c>
      <c r="K426" s="10">
        <v>100</v>
      </c>
      <c r="L426" s="10">
        <v>5000000</v>
      </c>
      <c r="M426" s="9" t="s">
        <v>1181</v>
      </c>
      <c r="N426" s="11" t="s">
        <v>7239</v>
      </c>
      <c r="O426" s="9" t="s">
        <v>1138</v>
      </c>
      <c r="P426" s="9" t="s">
        <v>7240</v>
      </c>
      <c r="Q426" s="467" t="s">
        <v>7241</v>
      </c>
    </row>
    <row r="427" spans="1:17" x14ac:dyDescent="0.25">
      <c r="A427" s="9" t="s">
        <v>7301</v>
      </c>
      <c r="B427" s="9"/>
      <c r="C427" s="9" t="s">
        <v>1415</v>
      </c>
      <c r="D427" s="9"/>
      <c r="E427" s="9" t="s">
        <v>7302</v>
      </c>
      <c r="F427" s="9" t="s">
        <v>22</v>
      </c>
      <c r="G427" s="9" t="s">
        <v>1348</v>
      </c>
      <c r="H427" s="9" t="s">
        <v>7303</v>
      </c>
      <c r="I427" s="9" t="s">
        <v>22</v>
      </c>
      <c r="J427" s="10">
        <v>2700000</v>
      </c>
      <c r="K427" s="10">
        <v>5</v>
      </c>
      <c r="L427" s="10">
        <v>13500000</v>
      </c>
      <c r="M427" s="9" t="s">
        <v>1598</v>
      </c>
      <c r="N427" s="11" t="s">
        <v>7239</v>
      </c>
      <c r="O427" s="9" t="s">
        <v>1138</v>
      </c>
      <c r="P427" s="9" t="s">
        <v>7240</v>
      </c>
      <c r="Q427" s="467" t="s">
        <v>7241</v>
      </c>
    </row>
    <row r="428" spans="1:17" x14ac:dyDescent="0.25">
      <c r="A428" s="9" t="s">
        <v>7304</v>
      </c>
      <c r="B428" s="9"/>
      <c r="C428" s="9" t="s">
        <v>1415</v>
      </c>
      <c r="D428" s="9"/>
      <c r="E428" s="9" t="s">
        <v>7305</v>
      </c>
      <c r="F428" s="9" t="s">
        <v>22</v>
      </c>
      <c r="G428" s="9" t="s">
        <v>1348</v>
      </c>
      <c r="H428" s="9" t="s">
        <v>7303</v>
      </c>
      <c r="I428" s="9" t="s">
        <v>22</v>
      </c>
      <c r="J428" s="10">
        <v>2450000</v>
      </c>
      <c r="K428" s="10">
        <v>5</v>
      </c>
      <c r="L428" s="10">
        <v>12250000</v>
      </c>
      <c r="M428" s="9" t="s">
        <v>1598</v>
      </c>
      <c r="N428" s="11" t="s">
        <v>7239</v>
      </c>
      <c r="O428" s="9" t="s">
        <v>1138</v>
      </c>
      <c r="P428" s="9" t="s">
        <v>7240</v>
      </c>
      <c r="Q428" s="467" t="s">
        <v>7241</v>
      </c>
    </row>
    <row r="429" spans="1:17" x14ac:dyDescent="0.25">
      <c r="A429" s="9" t="s">
        <v>7306</v>
      </c>
      <c r="B429" s="9"/>
      <c r="C429" s="9" t="s">
        <v>1415</v>
      </c>
      <c r="D429" s="9"/>
      <c r="E429" s="9" t="s">
        <v>7307</v>
      </c>
      <c r="F429" s="9" t="s">
        <v>22</v>
      </c>
      <c r="G429" s="9" t="s">
        <v>1348</v>
      </c>
      <c r="H429" s="9" t="s">
        <v>7308</v>
      </c>
      <c r="I429" s="9" t="s">
        <v>22</v>
      </c>
      <c r="J429" s="10">
        <v>5650000</v>
      </c>
      <c r="K429" s="10">
        <v>5</v>
      </c>
      <c r="L429" s="10">
        <v>28250000</v>
      </c>
      <c r="M429" s="9" t="s">
        <v>1598</v>
      </c>
      <c r="N429" s="11" t="s">
        <v>7239</v>
      </c>
      <c r="O429" s="9" t="s">
        <v>1138</v>
      </c>
      <c r="P429" s="9" t="s">
        <v>7240</v>
      </c>
      <c r="Q429" s="467" t="s">
        <v>7241</v>
      </c>
    </row>
    <row r="430" spans="1:17" x14ac:dyDescent="0.25">
      <c r="A430" s="9" t="s">
        <v>7309</v>
      </c>
      <c r="B430" s="9"/>
      <c r="C430" s="9" t="s">
        <v>1415</v>
      </c>
      <c r="D430" s="9"/>
      <c r="E430" s="9" t="s">
        <v>7310</v>
      </c>
      <c r="F430" s="9" t="s">
        <v>22</v>
      </c>
      <c r="G430" s="9" t="s">
        <v>7311</v>
      </c>
      <c r="H430" s="9" t="s">
        <v>508</v>
      </c>
      <c r="I430" s="9" t="s">
        <v>22</v>
      </c>
      <c r="J430" s="10">
        <v>4195000</v>
      </c>
      <c r="K430" s="10">
        <v>5</v>
      </c>
      <c r="L430" s="10">
        <v>20975000</v>
      </c>
      <c r="M430" s="9" t="s">
        <v>7245</v>
      </c>
      <c r="N430" s="11" t="s">
        <v>7239</v>
      </c>
      <c r="O430" s="9" t="s">
        <v>1138</v>
      </c>
      <c r="P430" s="9" t="s">
        <v>7240</v>
      </c>
      <c r="Q430" s="467" t="s">
        <v>7241</v>
      </c>
    </row>
    <row r="431" spans="1:17" x14ac:dyDescent="0.25">
      <c r="A431" s="9" t="s">
        <v>7312</v>
      </c>
      <c r="B431" s="9"/>
      <c r="C431" s="9" t="s">
        <v>7313</v>
      </c>
      <c r="D431" s="9"/>
      <c r="E431" s="9" t="s">
        <v>7314</v>
      </c>
      <c r="F431" s="9" t="s">
        <v>22</v>
      </c>
      <c r="G431" s="9" t="s">
        <v>2790</v>
      </c>
      <c r="H431" s="9" t="s">
        <v>1135</v>
      </c>
      <c r="I431" s="9" t="s">
        <v>22</v>
      </c>
      <c r="J431" s="10">
        <v>13000000</v>
      </c>
      <c r="K431" s="10">
        <v>10</v>
      </c>
      <c r="L431" s="10">
        <v>130000000</v>
      </c>
      <c r="M431" s="9" t="s">
        <v>1136</v>
      </c>
      <c r="N431" s="11" t="s">
        <v>7239</v>
      </c>
      <c r="O431" s="9" t="s">
        <v>1138</v>
      </c>
      <c r="P431" s="9" t="s">
        <v>7240</v>
      </c>
      <c r="Q431" s="467" t="s">
        <v>7241</v>
      </c>
    </row>
    <row r="432" spans="1:17" x14ac:dyDescent="0.25">
      <c r="A432" s="9" t="s">
        <v>7315</v>
      </c>
      <c r="B432" s="9"/>
      <c r="C432" s="9" t="s">
        <v>201</v>
      </c>
      <c r="D432" s="9"/>
      <c r="E432" s="9" t="s">
        <v>7316</v>
      </c>
      <c r="F432" s="9" t="s">
        <v>143</v>
      </c>
      <c r="G432" s="9" t="s">
        <v>205</v>
      </c>
      <c r="H432" s="9" t="s">
        <v>1732</v>
      </c>
      <c r="I432" s="9" t="s">
        <v>143</v>
      </c>
      <c r="J432" s="10">
        <v>201000</v>
      </c>
      <c r="K432" s="10">
        <v>400</v>
      </c>
      <c r="L432" s="10">
        <v>80400000</v>
      </c>
      <c r="M432" s="9" t="s">
        <v>1181</v>
      </c>
      <c r="N432" s="11" t="s">
        <v>7239</v>
      </c>
      <c r="O432" s="9" t="s">
        <v>1138</v>
      </c>
      <c r="P432" s="9" t="s">
        <v>7240</v>
      </c>
      <c r="Q432" s="467" t="s">
        <v>7241</v>
      </c>
    </row>
    <row r="433" spans="1:17" x14ac:dyDescent="0.25">
      <c r="A433" s="9" t="s">
        <v>7317</v>
      </c>
      <c r="B433" s="9"/>
      <c r="C433" s="9" t="s">
        <v>201</v>
      </c>
      <c r="D433" s="9"/>
      <c r="E433" s="9" t="s">
        <v>7318</v>
      </c>
      <c r="F433" s="9" t="s">
        <v>143</v>
      </c>
      <c r="G433" s="9" t="s">
        <v>1737</v>
      </c>
      <c r="H433" s="9" t="s">
        <v>2264</v>
      </c>
      <c r="I433" s="9" t="s">
        <v>143</v>
      </c>
      <c r="J433" s="10">
        <v>43000</v>
      </c>
      <c r="K433" s="10">
        <v>800</v>
      </c>
      <c r="L433" s="10">
        <v>34400000</v>
      </c>
      <c r="M433" s="9" t="s">
        <v>1181</v>
      </c>
      <c r="N433" s="11" t="s">
        <v>7239</v>
      </c>
      <c r="O433" s="9" t="s">
        <v>1138</v>
      </c>
      <c r="P433" s="9" t="s">
        <v>7240</v>
      </c>
      <c r="Q433" s="467" t="s">
        <v>7241</v>
      </c>
    </row>
    <row r="434" spans="1:17" x14ac:dyDescent="0.25">
      <c r="A434" s="9" t="s">
        <v>7319</v>
      </c>
      <c r="B434" s="9"/>
      <c r="C434" s="9" t="s">
        <v>201</v>
      </c>
      <c r="D434" s="9"/>
      <c r="E434" s="9" t="s">
        <v>7320</v>
      </c>
      <c r="F434" s="9" t="s">
        <v>143</v>
      </c>
      <c r="G434" s="9" t="s">
        <v>205</v>
      </c>
      <c r="H434" s="9" t="s">
        <v>1135</v>
      </c>
      <c r="I434" s="9" t="s">
        <v>143</v>
      </c>
      <c r="J434" s="10">
        <v>680000</v>
      </c>
      <c r="K434" s="10">
        <v>200</v>
      </c>
      <c r="L434" s="10">
        <v>136000000</v>
      </c>
      <c r="M434" s="9" t="s">
        <v>1181</v>
      </c>
      <c r="N434" s="11" t="s">
        <v>7239</v>
      </c>
      <c r="O434" s="9" t="s">
        <v>1138</v>
      </c>
      <c r="P434" s="9" t="s">
        <v>7240</v>
      </c>
      <c r="Q434" s="467" t="s">
        <v>7241</v>
      </c>
    </row>
    <row r="435" spans="1:17" x14ac:dyDescent="0.25">
      <c r="A435" s="9" t="s">
        <v>7321</v>
      </c>
      <c r="B435" s="9"/>
      <c r="C435" s="9" t="s">
        <v>201</v>
      </c>
      <c r="D435" s="9"/>
      <c r="E435" s="9" t="s">
        <v>7322</v>
      </c>
      <c r="F435" s="9" t="s">
        <v>143</v>
      </c>
      <c r="G435" s="9" t="s">
        <v>205</v>
      </c>
      <c r="H435" s="9" t="s">
        <v>2047</v>
      </c>
      <c r="I435" s="9" t="s">
        <v>143</v>
      </c>
      <c r="J435" s="10">
        <v>502070</v>
      </c>
      <c r="K435" s="10">
        <v>200</v>
      </c>
      <c r="L435" s="10">
        <v>100414000</v>
      </c>
      <c r="M435" s="9" t="s">
        <v>1181</v>
      </c>
      <c r="N435" s="11" t="s">
        <v>7239</v>
      </c>
      <c r="O435" s="9" t="s">
        <v>1138</v>
      </c>
      <c r="P435" s="9" t="s">
        <v>7240</v>
      </c>
      <c r="Q435" s="467" t="s">
        <v>7241</v>
      </c>
    </row>
    <row r="436" spans="1:17" x14ac:dyDescent="0.25">
      <c r="A436" s="9" t="s">
        <v>7323</v>
      </c>
      <c r="B436" s="9"/>
      <c r="C436" s="9" t="s">
        <v>547</v>
      </c>
      <c r="D436" s="9"/>
      <c r="E436" s="9" t="s">
        <v>7324</v>
      </c>
      <c r="F436" s="9" t="s">
        <v>184</v>
      </c>
      <c r="G436" s="9" t="s">
        <v>2593</v>
      </c>
      <c r="H436" s="9" t="s">
        <v>1184</v>
      </c>
      <c r="I436" s="9" t="s">
        <v>184</v>
      </c>
      <c r="J436" s="10">
        <v>450000</v>
      </c>
      <c r="K436" s="10">
        <v>5</v>
      </c>
      <c r="L436" s="10">
        <v>2250000</v>
      </c>
      <c r="M436" s="9" t="s">
        <v>7325</v>
      </c>
      <c r="N436" s="11" t="s">
        <v>7239</v>
      </c>
      <c r="O436" s="9" t="s">
        <v>1138</v>
      </c>
      <c r="P436" s="9" t="s">
        <v>7240</v>
      </c>
      <c r="Q436" s="467" t="s">
        <v>7241</v>
      </c>
    </row>
    <row r="437" spans="1:17" x14ac:dyDescent="0.25">
      <c r="A437" s="9" t="s">
        <v>7326</v>
      </c>
      <c r="B437" s="9"/>
      <c r="C437" s="9" t="s">
        <v>2101</v>
      </c>
      <c r="D437" s="9"/>
      <c r="E437" s="9" t="s">
        <v>7327</v>
      </c>
      <c r="F437" s="9" t="s">
        <v>22</v>
      </c>
      <c r="G437" s="9" t="s">
        <v>7286</v>
      </c>
      <c r="H437" s="9" t="s">
        <v>1135</v>
      </c>
      <c r="I437" s="9" t="s">
        <v>22</v>
      </c>
      <c r="J437" s="10">
        <v>9000000</v>
      </c>
      <c r="K437" s="10">
        <v>10</v>
      </c>
      <c r="L437" s="10">
        <v>90000000</v>
      </c>
      <c r="M437" s="9" t="s">
        <v>7287</v>
      </c>
      <c r="N437" s="11" t="s">
        <v>7239</v>
      </c>
      <c r="O437" s="9" t="s">
        <v>1138</v>
      </c>
      <c r="P437" s="9" t="s">
        <v>7240</v>
      </c>
      <c r="Q437" s="467" t="s">
        <v>7241</v>
      </c>
    </row>
    <row r="438" spans="1:17" x14ac:dyDescent="0.25">
      <c r="A438" s="9" t="s">
        <v>7328</v>
      </c>
      <c r="B438" s="9"/>
      <c r="C438" s="9" t="s">
        <v>2101</v>
      </c>
      <c r="D438" s="9"/>
      <c r="E438" s="9" t="s">
        <v>7329</v>
      </c>
      <c r="F438" s="9" t="s">
        <v>22</v>
      </c>
      <c r="G438" s="9" t="s">
        <v>7286</v>
      </c>
      <c r="H438" s="9" t="s">
        <v>1135</v>
      </c>
      <c r="I438" s="9" t="s">
        <v>22</v>
      </c>
      <c r="J438" s="10">
        <v>10000000</v>
      </c>
      <c r="K438" s="10">
        <v>20</v>
      </c>
      <c r="L438" s="10">
        <v>200000000</v>
      </c>
      <c r="M438" s="9" t="s">
        <v>7287</v>
      </c>
      <c r="N438" s="11" t="s">
        <v>7239</v>
      </c>
      <c r="O438" s="9" t="s">
        <v>1138</v>
      </c>
      <c r="P438" s="9" t="s">
        <v>7240</v>
      </c>
      <c r="Q438" s="467" t="s">
        <v>7241</v>
      </c>
    </row>
    <row r="439" spans="1:17" x14ac:dyDescent="0.25">
      <c r="A439" s="9" t="s">
        <v>7330</v>
      </c>
      <c r="B439" s="9"/>
      <c r="C439" s="9" t="s">
        <v>7331</v>
      </c>
      <c r="D439" s="9"/>
      <c r="E439" s="9" t="s">
        <v>7332</v>
      </c>
      <c r="F439" s="9" t="s">
        <v>22</v>
      </c>
      <c r="G439" s="9" t="s">
        <v>6019</v>
      </c>
      <c r="H439" s="9" t="s">
        <v>508</v>
      </c>
      <c r="I439" s="9" t="s">
        <v>22</v>
      </c>
      <c r="J439" s="10">
        <v>4940</v>
      </c>
      <c r="K439" s="10">
        <v>12000</v>
      </c>
      <c r="L439" s="10">
        <v>59280000</v>
      </c>
      <c r="M439" s="9" t="s">
        <v>7333</v>
      </c>
      <c r="N439" s="11" t="s">
        <v>7239</v>
      </c>
      <c r="O439" s="9" t="s">
        <v>1138</v>
      </c>
      <c r="P439" s="9" t="s">
        <v>7240</v>
      </c>
      <c r="Q439" s="467" t="s">
        <v>7241</v>
      </c>
    </row>
    <row r="440" spans="1:17" x14ac:dyDescent="0.25">
      <c r="A440" s="9" t="s">
        <v>7334</v>
      </c>
      <c r="B440" s="9"/>
      <c r="C440" s="9" t="s">
        <v>1415</v>
      </c>
      <c r="D440" s="9"/>
      <c r="E440" s="9" t="s">
        <v>7335</v>
      </c>
      <c r="F440" s="9" t="s">
        <v>22</v>
      </c>
      <c r="G440" s="9" t="s">
        <v>1348</v>
      </c>
      <c r="H440" s="9" t="s">
        <v>1135</v>
      </c>
      <c r="I440" s="9" t="s">
        <v>22</v>
      </c>
      <c r="J440" s="10">
        <v>3800000</v>
      </c>
      <c r="K440" s="10">
        <v>5</v>
      </c>
      <c r="L440" s="10">
        <v>19000000</v>
      </c>
      <c r="M440" s="9" t="s">
        <v>1598</v>
      </c>
      <c r="N440" s="11" t="s">
        <v>7239</v>
      </c>
      <c r="O440" s="9" t="s">
        <v>1138</v>
      </c>
      <c r="P440" s="9" t="s">
        <v>7240</v>
      </c>
      <c r="Q440" s="467" t="s">
        <v>7241</v>
      </c>
    </row>
    <row r="441" spans="1:17" x14ac:dyDescent="0.25">
      <c r="A441" s="9" t="s">
        <v>7336</v>
      </c>
      <c r="B441" s="9"/>
      <c r="C441" s="9" t="s">
        <v>1415</v>
      </c>
      <c r="D441" s="9"/>
      <c r="E441" s="9" t="s">
        <v>7337</v>
      </c>
      <c r="F441" s="9" t="s">
        <v>22</v>
      </c>
      <c r="G441" s="9" t="s">
        <v>1348</v>
      </c>
      <c r="H441" s="9" t="s">
        <v>7283</v>
      </c>
      <c r="I441" s="9" t="s">
        <v>22</v>
      </c>
      <c r="J441" s="10">
        <v>3000000</v>
      </c>
      <c r="K441" s="10">
        <v>20</v>
      </c>
      <c r="L441" s="10">
        <v>60000000</v>
      </c>
      <c r="M441" s="9" t="s">
        <v>1598</v>
      </c>
      <c r="N441" s="11" t="s">
        <v>7239</v>
      </c>
      <c r="O441" s="9" t="s">
        <v>1138</v>
      </c>
      <c r="P441" s="9" t="s">
        <v>7240</v>
      </c>
      <c r="Q441" s="467" t="s">
        <v>7241</v>
      </c>
    </row>
    <row r="442" spans="1:17" x14ac:dyDescent="0.25">
      <c r="A442" s="9" t="s">
        <v>7338</v>
      </c>
      <c r="B442" s="9"/>
      <c r="C442" s="9" t="s">
        <v>1415</v>
      </c>
      <c r="D442" s="9"/>
      <c r="E442" s="9" t="s">
        <v>7339</v>
      </c>
      <c r="F442" s="9" t="s">
        <v>22</v>
      </c>
      <c r="G442" s="9" t="s">
        <v>1348</v>
      </c>
      <c r="H442" s="9" t="s">
        <v>1135</v>
      </c>
      <c r="I442" s="9" t="s">
        <v>22</v>
      </c>
      <c r="J442" s="10">
        <v>3580000</v>
      </c>
      <c r="K442" s="10">
        <v>5</v>
      </c>
      <c r="L442" s="10">
        <v>17900000</v>
      </c>
      <c r="M442" s="9" t="s">
        <v>1598</v>
      </c>
      <c r="N442" s="11" t="s">
        <v>7239</v>
      </c>
      <c r="O442" s="9" t="s">
        <v>1138</v>
      </c>
      <c r="P442" s="9" t="s">
        <v>7240</v>
      </c>
      <c r="Q442" s="467" t="s">
        <v>7241</v>
      </c>
    </row>
    <row r="443" spans="1:17" x14ac:dyDescent="0.25">
      <c r="A443" s="9" t="s">
        <v>7340</v>
      </c>
      <c r="B443" s="9"/>
      <c r="C443" s="9" t="s">
        <v>1415</v>
      </c>
      <c r="D443" s="9"/>
      <c r="E443" s="9" t="s">
        <v>7341</v>
      </c>
      <c r="F443" s="9" t="s">
        <v>22</v>
      </c>
      <c r="G443" s="9" t="s">
        <v>1348</v>
      </c>
      <c r="H443" s="9" t="s">
        <v>7283</v>
      </c>
      <c r="I443" s="9" t="s">
        <v>22</v>
      </c>
      <c r="J443" s="10">
        <v>2700000</v>
      </c>
      <c r="K443" s="10">
        <v>3</v>
      </c>
      <c r="L443" s="10">
        <v>8100000</v>
      </c>
      <c r="M443" s="9" t="s">
        <v>1598</v>
      </c>
      <c r="N443" s="11" t="s">
        <v>7239</v>
      </c>
      <c r="O443" s="9" t="s">
        <v>1138</v>
      </c>
      <c r="P443" s="9" t="s">
        <v>7240</v>
      </c>
      <c r="Q443" s="467" t="s">
        <v>7241</v>
      </c>
    </row>
    <row r="444" spans="1:17" x14ac:dyDescent="0.25">
      <c r="A444" s="9" t="s">
        <v>7342</v>
      </c>
      <c r="B444" s="9"/>
      <c r="C444" s="9" t="s">
        <v>7343</v>
      </c>
      <c r="D444" s="9"/>
      <c r="E444" s="9" t="s">
        <v>7344</v>
      </c>
      <c r="F444" s="9" t="s">
        <v>42</v>
      </c>
      <c r="G444" s="9" t="s">
        <v>7345</v>
      </c>
      <c r="H444" s="9" t="s">
        <v>1135</v>
      </c>
      <c r="I444" s="9" t="s">
        <v>42</v>
      </c>
      <c r="J444" s="10">
        <v>7140000</v>
      </c>
      <c r="K444" s="10">
        <v>2</v>
      </c>
      <c r="L444" s="10">
        <v>14280000</v>
      </c>
      <c r="M444" s="9" t="s">
        <v>7346</v>
      </c>
      <c r="N444" s="11" t="s">
        <v>7239</v>
      </c>
      <c r="O444" s="9" t="s">
        <v>1138</v>
      </c>
      <c r="P444" s="9" t="s">
        <v>7240</v>
      </c>
      <c r="Q444" s="467" t="s">
        <v>7241</v>
      </c>
    </row>
    <row r="445" spans="1:17" x14ac:dyDescent="0.25">
      <c r="A445" s="9" t="s">
        <v>7347</v>
      </c>
      <c r="B445" s="9"/>
      <c r="C445" s="9" t="s">
        <v>2311</v>
      </c>
      <c r="D445" s="9"/>
      <c r="E445" s="9" t="s">
        <v>7348</v>
      </c>
      <c r="F445" s="9" t="s">
        <v>22</v>
      </c>
      <c r="G445" s="9" t="s">
        <v>7286</v>
      </c>
      <c r="H445" s="9" t="s">
        <v>1135</v>
      </c>
      <c r="I445" s="9" t="s">
        <v>22</v>
      </c>
      <c r="J445" s="10">
        <v>5000000</v>
      </c>
      <c r="K445" s="10">
        <v>20</v>
      </c>
      <c r="L445" s="10">
        <v>100000000</v>
      </c>
      <c r="M445" s="9" t="s">
        <v>7287</v>
      </c>
      <c r="N445" s="11" t="s">
        <v>7239</v>
      </c>
      <c r="O445" s="9" t="s">
        <v>1138</v>
      </c>
      <c r="P445" s="9" t="s">
        <v>7240</v>
      </c>
      <c r="Q445" s="467" t="s">
        <v>7241</v>
      </c>
    </row>
    <row r="446" spans="1:17" x14ac:dyDescent="0.25">
      <c r="A446" s="9" t="s">
        <v>7349</v>
      </c>
      <c r="B446" s="9"/>
      <c r="C446" s="9" t="s">
        <v>2311</v>
      </c>
      <c r="D446" s="9"/>
      <c r="E446" s="9" t="s">
        <v>7350</v>
      </c>
      <c r="F446" s="9" t="s">
        <v>22</v>
      </c>
      <c r="G446" s="9" t="s">
        <v>7286</v>
      </c>
      <c r="H446" s="9" t="s">
        <v>1135</v>
      </c>
      <c r="I446" s="9" t="s">
        <v>22</v>
      </c>
      <c r="J446" s="10">
        <v>5200000</v>
      </c>
      <c r="K446" s="10">
        <v>20</v>
      </c>
      <c r="L446" s="10">
        <v>104000000</v>
      </c>
      <c r="M446" s="9" t="s">
        <v>7287</v>
      </c>
      <c r="N446" s="11" t="s">
        <v>7239</v>
      </c>
      <c r="O446" s="9" t="s">
        <v>1138</v>
      </c>
      <c r="P446" s="9" t="s">
        <v>7240</v>
      </c>
      <c r="Q446" s="467" t="s">
        <v>7241</v>
      </c>
    </row>
    <row r="447" spans="1:17" x14ac:dyDescent="0.25">
      <c r="A447" s="9" t="s">
        <v>7351</v>
      </c>
      <c r="B447" s="9"/>
      <c r="C447" s="9" t="s">
        <v>2042</v>
      </c>
      <c r="D447" s="9"/>
      <c r="E447" s="9" t="s">
        <v>7352</v>
      </c>
      <c r="F447" s="9" t="s">
        <v>22</v>
      </c>
      <c r="G447" s="9" t="s">
        <v>7353</v>
      </c>
      <c r="H447" s="9" t="s">
        <v>2264</v>
      </c>
      <c r="I447" s="9" t="s">
        <v>22</v>
      </c>
      <c r="J447" s="10">
        <v>17950000</v>
      </c>
      <c r="K447" s="10">
        <v>5</v>
      </c>
      <c r="L447" s="10">
        <v>89750000</v>
      </c>
      <c r="M447" s="9" t="s">
        <v>7354</v>
      </c>
      <c r="N447" s="11" t="s">
        <v>7239</v>
      </c>
      <c r="O447" s="9" t="s">
        <v>1138</v>
      </c>
      <c r="P447" s="9" t="s">
        <v>7240</v>
      </c>
      <c r="Q447" s="467" t="s">
        <v>7241</v>
      </c>
    </row>
    <row r="448" spans="1:17" x14ac:dyDescent="0.25">
      <c r="A448" s="9" t="s">
        <v>7355</v>
      </c>
      <c r="B448" s="9"/>
      <c r="C448" s="9" t="s">
        <v>2042</v>
      </c>
      <c r="D448" s="9"/>
      <c r="E448" s="9" t="s">
        <v>7356</v>
      </c>
      <c r="F448" s="9" t="s">
        <v>184</v>
      </c>
      <c r="G448" s="9" t="s">
        <v>7357</v>
      </c>
      <c r="H448" s="9" t="s">
        <v>1179</v>
      </c>
      <c r="I448" s="9" t="s">
        <v>184</v>
      </c>
      <c r="J448" s="10">
        <v>14860000</v>
      </c>
      <c r="K448" s="10">
        <v>15</v>
      </c>
      <c r="L448" s="10">
        <v>222900000</v>
      </c>
      <c r="M448" s="9" t="s">
        <v>7325</v>
      </c>
      <c r="N448" s="11" t="s">
        <v>7239</v>
      </c>
      <c r="O448" s="9" t="s">
        <v>1138</v>
      </c>
      <c r="P448" s="9" t="s">
        <v>7240</v>
      </c>
      <c r="Q448" s="467" t="s">
        <v>7241</v>
      </c>
    </row>
    <row r="449" spans="1:17" x14ac:dyDescent="0.25">
      <c r="A449" s="9" t="s">
        <v>7358</v>
      </c>
      <c r="B449" s="9"/>
      <c r="C449" s="9" t="s">
        <v>2780</v>
      </c>
      <c r="D449" s="9"/>
      <c r="E449" s="9" t="s">
        <v>7359</v>
      </c>
      <c r="F449" s="9" t="s">
        <v>42</v>
      </c>
      <c r="G449" s="9" t="s">
        <v>2779</v>
      </c>
      <c r="H449" s="9" t="s">
        <v>2200</v>
      </c>
      <c r="I449" s="9" t="s">
        <v>42</v>
      </c>
      <c r="J449" s="10">
        <v>6300000</v>
      </c>
      <c r="K449" s="10">
        <v>5</v>
      </c>
      <c r="L449" s="10">
        <v>31500000</v>
      </c>
      <c r="M449" s="9" t="s">
        <v>7354</v>
      </c>
      <c r="N449" s="11" t="s">
        <v>7239</v>
      </c>
      <c r="O449" s="9" t="s">
        <v>1138</v>
      </c>
      <c r="P449" s="9" t="s">
        <v>7240</v>
      </c>
      <c r="Q449" s="467" t="s">
        <v>7241</v>
      </c>
    </row>
    <row r="450" spans="1:17" x14ac:dyDescent="0.25">
      <c r="A450" s="9" t="s">
        <v>7360</v>
      </c>
      <c r="B450" s="9"/>
      <c r="C450" s="9" t="s">
        <v>2780</v>
      </c>
      <c r="D450" s="9"/>
      <c r="E450" s="9" t="s">
        <v>7361</v>
      </c>
      <c r="F450" s="9" t="s">
        <v>22</v>
      </c>
      <c r="G450" s="9" t="s">
        <v>2779</v>
      </c>
      <c r="H450" s="9" t="s">
        <v>2200</v>
      </c>
      <c r="I450" s="9" t="s">
        <v>22</v>
      </c>
      <c r="J450" s="10">
        <v>10350000</v>
      </c>
      <c r="K450" s="10">
        <v>5</v>
      </c>
      <c r="L450" s="10">
        <v>51750000</v>
      </c>
      <c r="M450" s="9" t="s">
        <v>7354</v>
      </c>
      <c r="N450" s="11" t="s">
        <v>7239</v>
      </c>
      <c r="O450" s="9" t="s">
        <v>1138</v>
      </c>
      <c r="P450" s="9" t="s">
        <v>7240</v>
      </c>
      <c r="Q450" s="467" t="s">
        <v>7241</v>
      </c>
    </row>
    <row r="451" spans="1:17" x14ac:dyDescent="0.25">
      <c r="A451" s="9" t="s">
        <v>7362</v>
      </c>
      <c r="B451" s="9"/>
      <c r="C451" s="9" t="s">
        <v>2780</v>
      </c>
      <c r="D451" s="9"/>
      <c r="E451" s="9" t="s">
        <v>7363</v>
      </c>
      <c r="F451" s="9" t="s">
        <v>42</v>
      </c>
      <c r="G451" s="9" t="s">
        <v>7364</v>
      </c>
      <c r="H451" s="9" t="s">
        <v>1179</v>
      </c>
      <c r="I451" s="9" t="s">
        <v>42</v>
      </c>
      <c r="J451" s="10">
        <v>20900000</v>
      </c>
      <c r="K451" s="10">
        <v>5</v>
      </c>
      <c r="L451" s="10">
        <v>104500000</v>
      </c>
      <c r="M451" s="9" t="s">
        <v>7354</v>
      </c>
      <c r="N451" s="11" t="s">
        <v>7239</v>
      </c>
      <c r="O451" s="9" t="s">
        <v>1138</v>
      </c>
      <c r="P451" s="9" t="s">
        <v>7240</v>
      </c>
      <c r="Q451" s="467" t="s">
        <v>7241</v>
      </c>
    </row>
    <row r="452" spans="1:17" x14ac:dyDescent="0.25">
      <c r="A452" s="9" t="s">
        <v>7365</v>
      </c>
      <c r="B452" s="9"/>
      <c r="C452" s="9" t="s">
        <v>2080</v>
      </c>
      <c r="D452" s="9"/>
      <c r="E452" s="9" t="s">
        <v>7366</v>
      </c>
      <c r="F452" s="9" t="s">
        <v>22</v>
      </c>
      <c r="G452" s="9" t="s">
        <v>7367</v>
      </c>
      <c r="H452" s="9" t="s">
        <v>1179</v>
      </c>
      <c r="I452" s="9" t="s">
        <v>22</v>
      </c>
      <c r="J452" s="10">
        <v>4200000</v>
      </c>
      <c r="K452" s="10">
        <v>7</v>
      </c>
      <c r="L452" s="10">
        <v>29400000</v>
      </c>
      <c r="M452" s="9" t="s">
        <v>7368</v>
      </c>
      <c r="N452" s="11" t="s">
        <v>7239</v>
      </c>
      <c r="O452" s="9" t="s">
        <v>1138</v>
      </c>
      <c r="P452" s="9" t="s">
        <v>7240</v>
      </c>
      <c r="Q452" s="467" t="s">
        <v>7241</v>
      </c>
    </row>
    <row r="453" spans="1:17" x14ac:dyDescent="0.25">
      <c r="A453" s="9" t="s">
        <v>7369</v>
      </c>
      <c r="B453" s="9"/>
      <c r="C453" s="9" t="s">
        <v>1940</v>
      </c>
      <c r="D453" s="9"/>
      <c r="E453" s="9" t="s">
        <v>7370</v>
      </c>
      <c r="F453" s="9" t="s">
        <v>143</v>
      </c>
      <c r="G453" s="9" t="s">
        <v>1348</v>
      </c>
      <c r="H453" s="9" t="s">
        <v>1135</v>
      </c>
      <c r="I453" s="9" t="s">
        <v>143</v>
      </c>
      <c r="J453" s="10">
        <v>950000</v>
      </c>
      <c r="K453" s="10">
        <v>5</v>
      </c>
      <c r="L453" s="10">
        <v>4750000</v>
      </c>
      <c r="M453" s="9" t="s">
        <v>1598</v>
      </c>
      <c r="N453" s="11" t="s">
        <v>7239</v>
      </c>
      <c r="O453" s="9" t="s">
        <v>1138</v>
      </c>
      <c r="P453" s="9" t="s">
        <v>7240</v>
      </c>
      <c r="Q453" s="467" t="s">
        <v>7241</v>
      </c>
    </row>
    <row r="454" spans="1:17" x14ac:dyDescent="0.25">
      <c r="A454" s="9" t="s">
        <v>7371</v>
      </c>
      <c r="B454" s="9"/>
      <c r="C454" s="9" t="s">
        <v>2250</v>
      </c>
      <c r="D454" s="9"/>
      <c r="E454" s="9" t="s">
        <v>7372</v>
      </c>
      <c r="F454" s="9" t="s">
        <v>42</v>
      </c>
      <c r="G454" s="9" t="s">
        <v>2593</v>
      </c>
      <c r="H454" s="9" t="s">
        <v>1184</v>
      </c>
      <c r="I454" s="9" t="s">
        <v>42</v>
      </c>
      <c r="J454" s="10">
        <v>2090000</v>
      </c>
      <c r="K454" s="10">
        <v>200</v>
      </c>
      <c r="L454" s="10">
        <v>418000000</v>
      </c>
      <c r="M454" s="9" t="s">
        <v>1598</v>
      </c>
      <c r="N454" s="11" t="s">
        <v>7239</v>
      </c>
      <c r="O454" s="9" t="s">
        <v>1138</v>
      </c>
      <c r="P454" s="9" t="s">
        <v>7240</v>
      </c>
      <c r="Q454" s="467" t="s">
        <v>7241</v>
      </c>
    </row>
    <row r="455" spans="1:17" x14ac:dyDescent="0.25">
      <c r="A455" s="9" t="s">
        <v>7373</v>
      </c>
      <c r="B455" s="9"/>
      <c r="C455" s="9" t="s">
        <v>1323</v>
      </c>
      <c r="D455" s="9"/>
      <c r="E455" s="9" t="s">
        <v>7374</v>
      </c>
      <c r="F455" s="9" t="s">
        <v>22</v>
      </c>
      <c r="G455" s="9" t="s">
        <v>7286</v>
      </c>
      <c r="H455" s="9" t="s">
        <v>1135</v>
      </c>
      <c r="I455" s="9" t="s">
        <v>22</v>
      </c>
      <c r="J455" s="10">
        <v>26000000</v>
      </c>
      <c r="K455" s="10">
        <v>5</v>
      </c>
      <c r="L455" s="10">
        <v>130000000</v>
      </c>
      <c r="M455" s="9" t="s">
        <v>7287</v>
      </c>
      <c r="N455" s="11" t="s">
        <v>7239</v>
      </c>
      <c r="O455" s="9" t="s">
        <v>1138</v>
      </c>
      <c r="P455" s="9" t="s">
        <v>7240</v>
      </c>
      <c r="Q455" s="467" t="s">
        <v>7241</v>
      </c>
    </row>
    <row r="456" spans="1:17" x14ac:dyDescent="0.25">
      <c r="A456" s="9" t="s">
        <v>7375</v>
      </c>
      <c r="B456" s="9"/>
      <c r="C456" s="9" t="s">
        <v>1323</v>
      </c>
      <c r="D456" s="9"/>
      <c r="E456" s="9" t="s">
        <v>7376</v>
      </c>
      <c r="F456" s="9" t="s">
        <v>22</v>
      </c>
      <c r="G456" s="9" t="s">
        <v>7286</v>
      </c>
      <c r="H456" s="9" t="s">
        <v>1135</v>
      </c>
      <c r="I456" s="9" t="s">
        <v>22</v>
      </c>
      <c r="J456" s="10">
        <v>17000000</v>
      </c>
      <c r="K456" s="10">
        <v>15</v>
      </c>
      <c r="L456" s="10">
        <v>255000000</v>
      </c>
      <c r="M456" s="9" t="s">
        <v>7287</v>
      </c>
      <c r="N456" s="11" t="s">
        <v>7239</v>
      </c>
      <c r="O456" s="9" t="s">
        <v>1138</v>
      </c>
      <c r="P456" s="9" t="s">
        <v>7240</v>
      </c>
      <c r="Q456" s="467" t="s">
        <v>7241</v>
      </c>
    </row>
    <row r="457" spans="1:17" x14ac:dyDescent="0.25">
      <c r="A457" s="9" t="s">
        <v>7377</v>
      </c>
      <c r="B457" s="9"/>
      <c r="C457" s="9" t="s">
        <v>1323</v>
      </c>
      <c r="D457" s="9"/>
      <c r="E457" s="9" t="s">
        <v>7378</v>
      </c>
      <c r="F457" s="9" t="s">
        <v>284</v>
      </c>
      <c r="G457" s="9" t="s">
        <v>1543</v>
      </c>
      <c r="H457" s="9" t="s">
        <v>1542</v>
      </c>
      <c r="I457" s="9" t="s">
        <v>284</v>
      </c>
      <c r="J457" s="10">
        <v>8610000</v>
      </c>
      <c r="K457" s="10">
        <v>20</v>
      </c>
      <c r="L457" s="10">
        <v>172200000</v>
      </c>
      <c r="M457" s="9" t="s">
        <v>1544</v>
      </c>
      <c r="N457" s="11" t="s">
        <v>7239</v>
      </c>
      <c r="O457" s="9" t="s">
        <v>1138</v>
      </c>
      <c r="P457" s="9" t="s">
        <v>7240</v>
      </c>
      <c r="Q457" s="467" t="s">
        <v>7241</v>
      </c>
    </row>
    <row r="458" spans="1:17" x14ac:dyDescent="0.25">
      <c r="A458" s="9" t="s">
        <v>7379</v>
      </c>
      <c r="B458" s="9"/>
      <c r="C458" s="9" t="s">
        <v>1323</v>
      </c>
      <c r="D458" s="9"/>
      <c r="E458" s="9" t="s">
        <v>7380</v>
      </c>
      <c r="F458" s="9" t="s">
        <v>22</v>
      </c>
      <c r="G458" s="9" t="s">
        <v>3067</v>
      </c>
      <c r="H458" s="9" t="s">
        <v>2047</v>
      </c>
      <c r="I458" s="9" t="s">
        <v>22</v>
      </c>
      <c r="J458" s="10">
        <v>8200000</v>
      </c>
      <c r="K458" s="10">
        <v>2</v>
      </c>
      <c r="L458" s="10">
        <v>16400000</v>
      </c>
      <c r="M458" s="9" t="s">
        <v>7245</v>
      </c>
      <c r="N458" s="11" t="s">
        <v>7239</v>
      </c>
      <c r="O458" s="9" t="s">
        <v>1138</v>
      </c>
      <c r="P458" s="9" t="s">
        <v>7240</v>
      </c>
      <c r="Q458" s="467" t="s">
        <v>7241</v>
      </c>
    </row>
    <row r="459" spans="1:17" x14ac:dyDescent="0.25">
      <c r="A459" s="9" t="s">
        <v>7381</v>
      </c>
      <c r="B459" s="9"/>
      <c r="C459" s="9" t="s">
        <v>1323</v>
      </c>
      <c r="D459" s="9"/>
      <c r="E459" s="9" t="s">
        <v>7382</v>
      </c>
      <c r="F459" s="9" t="s">
        <v>184</v>
      </c>
      <c r="G459" s="9" t="s">
        <v>7357</v>
      </c>
      <c r="H459" s="9" t="s">
        <v>1179</v>
      </c>
      <c r="I459" s="9" t="s">
        <v>184</v>
      </c>
      <c r="J459" s="10">
        <v>10500000</v>
      </c>
      <c r="K459" s="10">
        <v>3</v>
      </c>
      <c r="L459" s="10">
        <v>31500000</v>
      </c>
      <c r="M459" s="9" t="s">
        <v>7325</v>
      </c>
      <c r="N459" s="11" t="s">
        <v>7239</v>
      </c>
      <c r="O459" s="9" t="s">
        <v>1138</v>
      </c>
      <c r="P459" s="9" t="s">
        <v>7240</v>
      </c>
      <c r="Q459" s="467" t="s">
        <v>7241</v>
      </c>
    </row>
    <row r="460" spans="1:17" x14ac:dyDescent="0.25">
      <c r="A460" s="9" t="s">
        <v>7383</v>
      </c>
      <c r="B460" s="9"/>
      <c r="C460" s="9" t="s">
        <v>1323</v>
      </c>
      <c r="D460" s="9"/>
      <c r="E460" s="9" t="s">
        <v>7384</v>
      </c>
      <c r="F460" s="9" t="s">
        <v>184</v>
      </c>
      <c r="G460" s="9" t="s">
        <v>7385</v>
      </c>
      <c r="H460" s="9" t="s">
        <v>2047</v>
      </c>
      <c r="I460" s="9" t="s">
        <v>184</v>
      </c>
      <c r="J460" s="10">
        <v>8189000</v>
      </c>
      <c r="K460" s="10">
        <v>3</v>
      </c>
      <c r="L460" s="10">
        <v>24567000</v>
      </c>
      <c r="M460" s="9" t="s">
        <v>7245</v>
      </c>
      <c r="N460" s="11" t="s">
        <v>7239</v>
      </c>
      <c r="O460" s="9" t="s">
        <v>1138</v>
      </c>
      <c r="P460" s="9" t="s">
        <v>7240</v>
      </c>
      <c r="Q460" s="467" t="s">
        <v>7241</v>
      </c>
    </row>
    <row r="461" spans="1:17" x14ac:dyDescent="0.25">
      <c r="A461" s="9" t="s">
        <v>7386</v>
      </c>
      <c r="B461" s="9"/>
      <c r="C461" s="9" t="s">
        <v>1323</v>
      </c>
      <c r="D461" s="9"/>
      <c r="E461" s="9" t="s">
        <v>7387</v>
      </c>
      <c r="F461" s="9" t="s">
        <v>22</v>
      </c>
      <c r="G461" s="9" t="s">
        <v>1348</v>
      </c>
      <c r="H461" s="9" t="s">
        <v>1135</v>
      </c>
      <c r="I461" s="9" t="s">
        <v>22</v>
      </c>
      <c r="J461" s="10">
        <v>8800000</v>
      </c>
      <c r="K461" s="10">
        <v>3</v>
      </c>
      <c r="L461" s="10">
        <v>26400000</v>
      </c>
      <c r="M461" s="9" t="s">
        <v>1598</v>
      </c>
      <c r="N461" s="11" t="s">
        <v>7239</v>
      </c>
      <c r="O461" s="9" t="s">
        <v>1138</v>
      </c>
      <c r="P461" s="9" t="s">
        <v>7240</v>
      </c>
      <c r="Q461" s="467" t="s">
        <v>7241</v>
      </c>
    </row>
    <row r="462" spans="1:17" x14ac:dyDescent="0.25">
      <c r="A462" s="9" t="s">
        <v>7388</v>
      </c>
      <c r="B462" s="9"/>
      <c r="C462" s="9" t="s">
        <v>1323</v>
      </c>
      <c r="D462" s="9"/>
      <c r="E462" s="9" t="s">
        <v>7389</v>
      </c>
      <c r="F462" s="9" t="s">
        <v>22</v>
      </c>
      <c r="G462" s="9" t="s">
        <v>1348</v>
      </c>
      <c r="H462" s="9" t="s">
        <v>1135</v>
      </c>
      <c r="I462" s="9" t="s">
        <v>22</v>
      </c>
      <c r="J462" s="10">
        <v>8800000</v>
      </c>
      <c r="K462" s="10">
        <v>3</v>
      </c>
      <c r="L462" s="10">
        <v>26400000</v>
      </c>
      <c r="M462" s="9" t="s">
        <v>1598</v>
      </c>
      <c r="N462" s="11" t="s">
        <v>7239</v>
      </c>
      <c r="O462" s="9" t="s">
        <v>1138</v>
      </c>
      <c r="P462" s="9" t="s">
        <v>7240</v>
      </c>
      <c r="Q462" s="467" t="s">
        <v>7241</v>
      </c>
    </row>
    <row r="463" spans="1:17" x14ac:dyDescent="0.25">
      <c r="A463" s="9" t="s">
        <v>7390</v>
      </c>
      <c r="B463" s="9"/>
      <c r="C463" s="9" t="s">
        <v>1323</v>
      </c>
      <c r="D463" s="9"/>
      <c r="E463" s="9" t="s">
        <v>7391</v>
      </c>
      <c r="F463" s="9" t="s">
        <v>22</v>
      </c>
      <c r="G463" s="9" t="s">
        <v>2779</v>
      </c>
      <c r="H463" s="9" t="s">
        <v>2200</v>
      </c>
      <c r="I463" s="9" t="s">
        <v>22</v>
      </c>
      <c r="J463" s="10">
        <v>2480000</v>
      </c>
      <c r="K463" s="10">
        <v>10</v>
      </c>
      <c r="L463" s="10">
        <v>24800000</v>
      </c>
      <c r="M463" s="9" t="s">
        <v>7354</v>
      </c>
      <c r="N463" s="11" t="s">
        <v>7239</v>
      </c>
      <c r="O463" s="9" t="s">
        <v>1138</v>
      </c>
      <c r="P463" s="9" t="s">
        <v>7240</v>
      </c>
      <c r="Q463" s="467" t="s">
        <v>7241</v>
      </c>
    </row>
    <row r="464" spans="1:17" x14ac:dyDescent="0.25">
      <c r="A464" s="9" t="s">
        <v>7392</v>
      </c>
      <c r="B464" s="9"/>
      <c r="C464" s="9" t="s">
        <v>1323</v>
      </c>
      <c r="D464" s="9"/>
      <c r="E464" s="9" t="s">
        <v>7393</v>
      </c>
      <c r="F464" s="9" t="s">
        <v>22</v>
      </c>
      <c r="G464" s="9" t="s">
        <v>2904</v>
      </c>
      <c r="H464" s="9" t="s">
        <v>1184</v>
      </c>
      <c r="I464" s="9" t="s">
        <v>22</v>
      </c>
      <c r="J464" s="10">
        <v>8100000</v>
      </c>
      <c r="K464" s="10">
        <v>200</v>
      </c>
      <c r="L464" s="10">
        <v>1620000000</v>
      </c>
      <c r="M464" s="9" t="s">
        <v>7354</v>
      </c>
      <c r="N464" s="11" t="s">
        <v>7239</v>
      </c>
      <c r="O464" s="9" t="s">
        <v>1138</v>
      </c>
      <c r="P464" s="9" t="s">
        <v>7240</v>
      </c>
      <c r="Q464" s="467" t="s">
        <v>7241</v>
      </c>
    </row>
    <row r="465" spans="1:17" x14ac:dyDescent="0.25">
      <c r="A465" s="9" t="s">
        <v>7394</v>
      </c>
      <c r="B465" s="9"/>
      <c r="C465" s="9" t="s">
        <v>751</v>
      </c>
      <c r="D465" s="9"/>
      <c r="E465" s="9" t="s">
        <v>7395</v>
      </c>
      <c r="F465" s="9" t="s">
        <v>22</v>
      </c>
      <c r="G465" s="9" t="s">
        <v>1589</v>
      </c>
      <c r="H465" s="9" t="s">
        <v>1135</v>
      </c>
      <c r="I465" s="9" t="s">
        <v>22</v>
      </c>
      <c r="J465" s="10">
        <v>54000000</v>
      </c>
      <c r="K465" s="10">
        <v>3</v>
      </c>
      <c r="L465" s="10">
        <v>162000000</v>
      </c>
      <c r="M465" s="9" t="s">
        <v>7276</v>
      </c>
      <c r="N465" s="11" t="s">
        <v>7239</v>
      </c>
      <c r="O465" s="9" t="s">
        <v>1138</v>
      </c>
      <c r="P465" s="9" t="s">
        <v>7240</v>
      </c>
      <c r="Q465" s="467" t="s">
        <v>7241</v>
      </c>
    </row>
    <row r="466" spans="1:17" x14ac:dyDescent="0.25">
      <c r="A466" s="9" t="s">
        <v>7396</v>
      </c>
      <c r="B466" s="9"/>
      <c r="C466" s="9" t="s">
        <v>751</v>
      </c>
      <c r="D466" s="9"/>
      <c r="E466" s="9" t="s">
        <v>7397</v>
      </c>
      <c r="F466" s="9" t="s">
        <v>22</v>
      </c>
      <c r="G466" s="9" t="s">
        <v>1348</v>
      </c>
      <c r="H466" s="9" t="s">
        <v>7283</v>
      </c>
      <c r="I466" s="9" t="s">
        <v>22</v>
      </c>
      <c r="J466" s="10">
        <v>45900000</v>
      </c>
      <c r="K466" s="10">
        <v>3</v>
      </c>
      <c r="L466" s="10">
        <v>137700000</v>
      </c>
      <c r="M466" s="9" t="s">
        <v>1598</v>
      </c>
      <c r="N466" s="11" t="s">
        <v>7239</v>
      </c>
      <c r="O466" s="9" t="s">
        <v>1138</v>
      </c>
      <c r="P466" s="9" t="s">
        <v>7240</v>
      </c>
      <c r="Q466" s="467" t="s">
        <v>7241</v>
      </c>
    </row>
    <row r="467" spans="1:17" x14ac:dyDescent="0.25">
      <c r="A467" s="9" t="s">
        <v>7398</v>
      </c>
      <c r="B467" s="9"/>
      <c r="C467" s="9" t="s">
        <v>751</v>
      </c>
      <c r="D467" s="9"/>
      <c r="E467" s="9" t="s">
        <v>7399</v>
      </c>
      <c r="F467" s="9" t="s">
        <v>22</v>
      </c>
      <c r="G467" s="9" t="s">
        <v>1348</v>
      </c>
      <c r="H467" s="9" t="s">
        <v>7283</v>
      </c>
      <c r="I467" s="9" t="s">
        <v>22</v>
      </c>
      <c r="J467" s="10">
        <v>41950000</v>
      </c>
      <c r="K467" s="10">
        <v>3</v>
      </c>
      <c r="L467" s="10">
        <v>125850000</v>
      </c>
      <c r="M467" s="9" t="s">
        <v>1598</v>
      </c>
      <c r="N467" s="11" t="s">
        <v>7239</v>
      </c>
      <c r="O467" s="9" t="s">
        <v>1138</v>
      </c>
      <c r="P467" s="9" t="s">
        <v>7240</v>
      </c>
      <c r="Q467" s="467" t="s">
        <v>7241</v>
      </c>
    </row>
    <row r="468" spans="1:17" x14ac:dyDescent="0.25">
      <c r="A468" s="9" t="s">
        <v>7400</v>
      </c>
      <c r="B468" s="9"/>
      <c r="C468" s="9" t="s">
        <v>751</v>
      </c>
      <c r="D468" s="9"/>
      <c r="E468" s="9" t="s">
        <v>7401</v>
      </c>
      <c r="F468" s="9" t="s">
        <v>22</v>
      </c>
      <c r="G468" s="9" t="s">
        <v>1348</v>
      </c>
      <c r="H468" s="9" t="s">
        <v>7283</v>
      </c>
      <c r="I468" s="9" t="s">
        <v>22</v>
      </c>
      <c r="J468" s="10">
        <v>41950000</v>
      </c>
      <c r="K468" s="10">
        <v>5</v>
      </c>
      <c r="L468" s="10">
        <v>209750000</v>
      </c>
      <c r="M468" s="9" t="s">
        <v>1598</v>
      </c>
      <c r="N468" s="11" t="s">
        <v>7239</v>
      </c>
      <c r="O468" s="9" t="s">
        <v>1138</v>
      </c>
      <c r="P468" s="9" t="s">
        <v>7240</v>
      </c>
      <c r="Q468" s="467" t="s">
        <v>7241</v>
      </c>
    </row>
    <row r="469" spans="1:17" x14ac:dyDescent="0.25">
      <c r="A469" s="9" t="s">
        <v>7402</v>
      </c>
      <c r="B469" s="9"/>
      <c r="C469" s="9" t="s">
        <v>751</v>
      </c>
      <c r="D469" s="9"/>
      <c r="E469" s="9" t="s">
        <v>7403</v>
      </c>
      <c r="F469" s="9" t="s">
        <v>22</v>
      </c>
      <c r="G469" s="9" t="s">
        <v>1348</v>
      </c>
      <c r="H469" s="9" t="s">
        <v>7283</v>
      </c>
      <c r="I469" s="9" t="s">
        <v>22</v>
      </c>
      <c r="J469" s="10">
        <v>45900000</v>
      </c>
      <c r="K469" s="10">
        <v>5</v>
      </c>
      <c r="L469" s="10">
        <v>229500000</v>
      </c>
      <c r="M469" s="9" t="s">
        <v>1598</v>
      </c>
      <c r="N469" s="11" t="s">
        <v>7239</v>
      </c>
      <c r="O469" s="9" t="s">
        <v>1138</v>
      </c>
      <c r="P469" s="9" t="s">
        <v>7240</v>
      </c>
      <c r="Q469" s="467" t="s">
        <v>7241</v>
      </c>
    </row>
    <row r="470" spans="1:17" x14ac:dyDescent="0.25">
      <c r="A470" s="9" t="s">
        <v>7404</v>
      </c>
      <c r="B470" s="9"/>
      <c r="C470" s="9" t="s">
        <v>751</v>
      </c>
      <c r="D470" s="9"/>
      <c r="E470" s="9" t="s">
        <v>7405</v>
      </c>
      <c r="F470" s="9" t="s">
        <v>22</v>
      </c>
      <c r="G470" s="9" t="s">
        <v>1348</v>
      </c>
      <c r="H470" s="9" t="s">
        <v>7283</v>
      </c>
      <c r="I470" s="9" t="s">
        <v>22</v>
      </c>
      <c r="J470" s="10">
        <v>39960000</v>
      </c>
      <c r="K470" s="10">
        <v>5</v>
      </c>
      <c r="L470" s="10">
        <v>199800000</v>
      </c>
      <c r="M470" s="9" t="s">
        <v>1598</v>
      </c>
      <c r="N470" s="11" t="s">
        <v>7239</v>
      </c>
      <c r="O470" s="9" t="s">
        <v>1138</v>
      </c>
      <c r="P470" s="9" t="s">
        <v>7240</v>
      </c>
      <c r="Q470" s="467" t="s">
        <v>7241</v>
      </c>
    </row>
    <row r="471" spans="1:17" x14ac:dyDescent="0.25">
      <c r="A471" s="9" t="s">
        <v>7406</v>
      </c>
      <c r="B471" s="9"/>
      <c r="C471" s="9" t="s">
        <v>751</v>
      </c>
      <c r="D471" s="9"/>
      <c r="E471" s="9" t="s">
        <v>7407</v>
      </c>
      <c r="F471" s="9" t="s">
        <v>22</v>
      </c>
      <c r="G471" s="9" t="s">
        <v>1348</v>
      </c>
      <c r="H471" s="9" t="s">
        <v>7283</v>
      </c>
      <c r="I471" s="9" t="s">
        <v>22</v>
      </c>
      <c r="J471" s="10">
        <v>37980000</v>
      </c>
      <c r="K471" s="10">
        <v>5</v>
      </c>
      <c r="L471" s="10">
        <v>189900000</v>
      </c>
      <c r="M471" s="9" t="s">
        <v>1598</v>
      </c>
      <c r="N471" s="11" t="s">
        <v>7239</v>
      </c>
      <c r="O471" s="9" t="s">
        <v>1138</v>
      </c>
      <c r="P471" s="9" t="s">
        <v>7240</v>
      </c>
      <c r="Q471" s="467" t="s">
        <v>7241</v>
      </c>
    </row>
    <row r="472" spans="1:17" x14ac:dyDescent="0.25">
      <c r="A472" s="9" t="s">
        <v>7408</v>
      </c>
      <c r="B472" s="9"/>
      <c r="C472" s="9" t="s">
        <v>751</v>
      </c>
      <c r="D472" s="9"/>
      <c r="E472" s="9" t="s">
        <v>7409</v>
      </c>
      <c r="F472" s="9" t="s">
        <v>22</v>
      </c>
      <c r="G472" s="9" t="s">
        <v>1348</v>
      </c>
      <c r="H472" s="9" t="s">
        <v>7308</v>
      </c>
      <c r="I472" s="9" t="s">
        <v>22</v>
      </c>
      <c r="J472" s="10">
        <v>3300000</v>
      </c>
      <c r="K472" s="10">
        <v>5</v>
      </c>
      <c r="L472" s="10">
        <v>16500000</v>
      </c>
      <c r="M472" s="9" t="s">
        <v>1598</v>
      </c>
      <c r="N472" s="11" t="s">
        <v>7239</v>
      </c>
      <c r="O472" s="9" t="s">
        <v>1138</v>
      </c>
      <c r="P472" s="9" t="s">
        <v>7240</v>
      </c>
      <c r="Q472" s="467" t="s">
        <v>7241</v>
      </c>
    </row>
    <row r="473" spans="1:17" x14ac:dyDescent="0.25">
      <c r="A473" s="9" t="s">
        <v>7410</v>
      </c>
      <c r="B473" s="9"/>
      <c r="C473" s="9" t="s">
        <v>751</v>
      </c>
      <c r="D473" s="9"/>
      <c r="E473" s="9" t="s">
        <v>7411</v>
      </c>
      <c r="F473" s="9" t="s">
        <v>22</v>
      </c>
      <c r="G473" s="9" t="s">
        <v>1348</v>
      </c>
      <c r="H473" s="9" t="s">
        <v>7283</v>
      </c>
      <c r="I473" s="9" t="s">
        <v>22</v>
      </c>
      <c r="J473" s="10">
        <v>14000000</v>
      </c>
      <c r="K473" s="10">
        <v>3</v>
      </c>
      <c r="L473" s="10">
        <v>42000000</v>
      </c>
      <c r="M473" s="9" t="s">
        <v>1598</v>
      </c>
      <c r="N473" s="11" t="s">
        <v>7239</v>
      </c>
      <c r="O473" s="9" t="s">
        <v>1138</v>
      </c>
      <c r="P473" s="9" t="s">
        <v>7240</v>
      </c>
      <c r="Q473" s="467" t="s">
        <v>7241</v>
      </c>
    </row>
    <row r="474" spans="1:17" x14ac:dyDescent="0.25">
      <c r="A474" s="9" t="s">
        <v>7412</v>
      </c>
      <c r="B474" s="9"/>
      <c r="C474" s="9" t="s">
        <v>751</v>
      </c>
      <c r="D474" s="9"/>
      <c r="E474" s="9" t="s">
        <v>7413</v>
      </c>
      <c r="F474" s="9" t="s">
        <v>22</v>
      </c>
      <c r="G474" s="9" t="s">
        <v>7414</v>
      </c>
      <c r="H474" s="9" t="s">
        <v>1135</v>
      </c>
      <c r="I474" s="9" t="s">
        <v>22</v>
      </c>
      <c r="J474" s="10">
        <v>8400000</v>
      </c>
      <c r="K474" s="10">
        <v>7</v>
      </c>
      <c r="L474" s="10">
        <v>58800000</v>
      </c>
      <c r="M474" s="9" t="s">
        <v>7368</v>
      </c>
      <c r="N474" s="11" t="s">
        <v>7239</v>
      </c>
      <c r="O474" s="9" t="s">
        <v>1138</v>
      </c>
      <c r="P474" s="9" t="s">
        <v>7240</v>
      </c>
      <c r="Q474" s="467" t="s">
        <v>7241</v>
      </c>
    </row>
    <row r="475" spans="1:17" x14ac:dyDescent="0.25">
      <c r="A475" s="9" t="s">
        <v>7415</v>
      </c>
      <c r="B475" s="9"/>
      <c r="C475" s="9" t="s">
        <v>1323</v>
      </c>
      <c r="D475" s="9"/>
      <c r="E475" s="9" t="s">
        <v>7416</v>
      </c>
      <c r="F475" s="9" t="s">
        <v>22</v>
      </c>
      <c r="G475" s="9" t="s">
        <v>7417</v>
      </c>
      <c r="H475" s="9" t="s">
        <v>275</v>
      </c>
      <c r="I475" s="9" t="s">
        <v>22</v>
      </c>
      <c r="J475" s="10">
        <v>12600000</v>
      </c>
      <c r="K475" s="10">
        <v>5</v>
      </c>
      <c r="L475" s="10">
        <v>63000000</v>
      </c>
      <c r="M475" s="9" t="s">
        <v>7368</v>
      </c>
      <c r="N475" s="11" t="s">
        <v>7239</v>
      </c>
      <c r="O475" s="9" t="s">
        <v>1138</v>
      </c>
      <c r="P475" s="9" t="s">
        <v>7240</v>
      </c>
      <c r="Q475" s="467" t="s">
        <v>7241</v>
      </c>
    </row>
    <row r="476" spans="1:17" x14ac:dyDescent="0.25">
      <c r="A476" s="9" t="s">
        <v>7418</v>
      </c>
      <c r="B476" s="9"/>
      <c r="C476" s="9" t="s">
        <v>1775</v>
      </c>
      <c r="D476" s="9"/>
      <c r="E476" s="9" t="s">
        <v>7419</v>
      </c>
      <c r="F476" s="9" t="s">
        <v>184</v>
      </c>
      <c r="G476" s="9" t="s">
        <v>7420</v>
      </c>
      <c r="H476" s="9" t="s">
        <v>1135</v>
      </c>
      <c r="I476" s="9" t="s">
        <v>184</v>
      </c>
      <c r="J476" s="10">
        <v>240000</v>
      </c>
      <c r="K476" s="10">
        <v>30</v>
      </c>
      <c r="L476" s="10">
        <v>7200000</v>
      </c>
      <c r="M476" s="9" t="s">
        <v>7245</v>
      </c>
      <c r="N476" s="11" t="s">
        <v>7239</v>
      </c>
      <c r="O476" s="9" t="s">
        <v>1138</v>
      </c>
      <c r="P476" s="9" t="s">
        <v>7240</v>
      </c>
      <c r="Q476" s="467" t="s">
        <v>7241</v>
      </c>
    </row>
    <row r="477" spans="1:17" x14ac:dyDescent="0.25">
      <c r="A477" s="9" t="s">
        <v>7421</v>
      </c>
      <c r="B477" s="9"/>
      <c r="C477" s="9" t="s">
        <v>1775</v>
      </c>
      <c r="D477" s="9"/>
      <c r="E477" s="9" t="s">
        <v>7422</v>
      </c>
      <c r="F477" s="9" t="s">
        <v>184</v>
      </c>
      <c r="G477" s="9" t="s">
        <v>2531</v>
      </c>
      <c r="H477" s="9" t="s">
        <v>1135</v>
      </c>
      <c r="I477" s="9" t="s">
        <v>184</v>
      </c>
      <c r="J477" s="10">
        <v>60000</v>
      </c>
      <c r="K477" s="10">
        <v>350</v>
      </c>
      <c r="L477" s="10">
        <v>21000000</v>
      </c>
      <c r="M477" s="9" t="s">
        <v>7245</v>
      </c>
      <c r="N477" s="11" t="s">
        <v>7239</v>
      </c>
      <c r="O477" s="9" t="s">
        <v>1138</v>
      </c>
      <c r="P477" s="9" t="s">
        <v>7240</v>
      </c>
      <c r="Q477" s="467" t="s">
        <v>7241</v>
      </c>
    </row>
    <row r="478" spans="1:17" x14ac:dyDescent="0.25">
      <c r="A478" s="9" t="s">
        <v>7423</v>
      </c>
      <c r="B478" s="9"/>
      <c r="C478" s="9" t="s">
        <v>1415</v>
      </c>
      <c r="D478" s="9"/>
      <c r="E478" s="9" t="s">
        <v>7424</v>
      </c>
      <c r="F478" s="9" t="s">
        <v>284</v>
      </c>
      <c r="G478" s="9" t="s">
        <v>1543</v>
      </c>
      <c r="H478" s="9" t="s">
        <v>1542</v>
      </c>
      <c r="I478" s="9" t="s">
        <v>284</v>
      </c>
      <c r="J478" s="10">
        <v>2751000</v>
      </c>
      <c r="K478" s="10">
        <v>20</v>
      </c>
      <c r="L478" s="10">
        <v>55020000</v>
      </c>
      <c r="M478" s="9" t="s">
        <v>1544</v>
      </c>
      <c r="N478" s="11" t="s">
        <v>7239</v>
      </c>
      <c r="O478" s="9" t="s">
        <v>1138</v>
      </c>
      <c r="P478" s="9" t="s">
        <v>7240</v>
      </c>
      <c r="Q478" s="467" t="s">
        <v>7241</v>
      </c>
    </row>
    <row r="479" spans="1:17" x14ac:dyDescent="0.25">
      <c r="A479" s="9" t="s">
        <v>7425</v>
      </c>
      <c r="B479" s="9"/>
      <c r="C479" s="9" t="s">
        <v>3127</v>
      </c>
      <c r="D479" s="9"/>
      <c r="E479" s="9" t="s">
        <v>7426</v>
      </c>
      <c r="F479" s="9" t="s">
        <v>22</v>
      </c>
      <c r="G479" s="9" t="s">
        <v>2779</v>
      </c>
      <c r="H479" s="9" t="s">
        <v>2200</v>
      </c>
      <c r="I479" s="9" t="s">
        <v>22</v>
      </c>
      <c r="J479" s="10">
        <v>16950000</v>
      </c>
      <c r="K479" s="10">
        <v>5</v>
      </c>
      <c r="L479" s="10">
        <v>84750000</v>
      </c>
      <c r="M479" s="9" t="s">
        <v>7354</v>
      </c>
      <c r="N479" s="11" t="s">
        <v>7239</v>
      </c>
      <c r="O479" s="9" t="s">
        <v>1138</v>
      </c>
      <c r="P479" s="9" t="s">
        <v>7240</v>
      </c>
      <c r="Q479" s="467" t="s">
        <v>7241</v>
      </c>
    </row>
    <row r="480" spans="1:17" x14ac:dyDescent="0.25">
      <c r="A480" s="9" t="s">
        <v>7427</v>
      </c>
      <c r="B480" s="9"/>
      <c r="C480" s="9" t="s">
        <v>3127</v>
      </c>
      <c r="D480" s="9"/>
      <c r="E480" s="9" t="s">
        <v>7428</v>
      </c>
      <c r="F480" s="9" t="s">
        <v>22</v>
      </c>
      <c r="G480" s="9" t="s">
        <v>2779</v>
      </c>
      <c r="H480" s="9" t="s">
        <v>2200</v>
      </c>
      <c r="I480" s="9" t="s">
        <v>22</v>
      </c>
      <c r="J480" s="10">
        <v>35950000</v>
      </c>
      <c r="K480" s="10">
        <v>10</v>
      </c>
      <c r="L480" s="10">
        <v>359500000</v>
      </c>
      <c r="M480" s="9" t="s">
        <v>7354</v>
      </c>
      <c r="N480" s="11" t="s">
        <v>7239</v>
      </c>
      <c r="O480" s="9" t="s">
        <v>1138</v>
      </c>
      <c r="P480" s="9" t="s">
        <v>7240</v>
      </c>
      <c r="Q480" s="467" t="s">
        <v>7241</v>
      </c>
    </row>
    <row r="481" spans="1:17" x14ac:dyDescent="0.25">
      <c r="A481" s="9" t="s">
        <v>7429</v>
      </c>
      <c r="B481" s="9"/>
      <c r="C481" s="9" t="s">
        <v>3127</v>
      </c>
      <c r="D481" s="9"/>
      <c r="E481" s="9" t="s">
        <v>7430</v>
      </c>
      <c r="F481" s="9" t="s">
        <v>22</v>
      </c>
      <c r="G481" s="9" t="s">
        <v>2779</v>
      </c>
      <c r="H481" s="9" t="s">
        <v>2200</v>
      </c>
      <c r="I481" s="9" t="s">
        <v>22</v>
      </c>
      <c r="J481" s="10">
        <v>35950000</v>
      </c>
      <c r="K481" s="10">
        <v>2</v>
      </c>
      <c r="L481" s="10">
        <v>71900000</v>
      </c>
      <c r="M481" s="9" t="s">
        <v>7354</v>
      </c>
      <c r="N481" s="11" t="s">
        <v>7239</v>
      </c>
      <c r="O481" s="9" t="s">
        <v>1138</v>
      </c>
      <c r="P481" s="9" t="s">
        <v>7240</v>
      </c>
      <c r="Q481" s="467" t="s">
        <v>7241</v>
      </c>
    </row>
    <row r="482" spans="1:17" x14ac:dyDescent="0.25">
      <c r="A482" s="9" t="s">
        <v>7431</v>
      </c>
      <c r="B482" s="9"/>
      <c r="C482" s="9" t="s">
        <v>3127</v>
      </c>
      <c r="D482" s="9"/>
      <c r="E482" s="9" t="s">
        <v>7432</v>
      </c>
      <c r="F482" s="9" t="s">
        <v>22</v>
      </c>
      <c r="G482" s="9" t="s">
        <v>7433</v>
      </c>
      <c r="H482" s="9" t="s">
        <v>1135</v>
      </c>
      <c r="I482" s="9" t="s">
        <v>22</v>
      </c>
      <c r="J482" s="10">
        <v>24000000</v>
      </c>
      <c r="K482" s="10">
        <v>3</v>
      </c>
      <c r="L482" s="10">
        <v>72000000</v>
      </c>
      <c r="M482" s="9" t="s">
        <v>7346</v>
      </c>
      <c r="N482" s="11" t="s">
        <v>7239</v>
      </c>
      <c r="O482" s="9" t="s">
        <v>1138</v>
      </c>
      <c r="P482" s="9" t="s">
        <v>7240</v>
      </c>
      <c r="Q482" s="467" t="s">
        <v>7241</v>
      </c>
    </row>
    <row r="483" spans="1:17" x14ac:dyDescent="0.25">
      <c r="A483" s="9" t="s">
        <v>7434</v>
      </c>
      <c r="B483" s="9"/>
      <c r="C483" s="9" t="s">
        <v>3127</v>
      </c>
      <c r="D483" s="9"/>
      <c r="E483" s="9" t="s">
        <v>7435</v>
      </c>
      <c r="F483" s="9" t="s">
        <v>22</v>
      </c>
      <c r="G483" s="9" t="s">
        <v>7433</v>
      </c>
      <c r="H483" s="9" t="s">
        <v>1135</v>
      </c>
      <c r="I483" s="9" t="s">
        <v>22</v>
      </c>
      <c r="J483" s="10">
        <v>22000000</v>
      </c>
      <c r="K483" s="10">
        <v>2</v>
      </c>
      <c r="L483" s="10">
        <v>44000000</v>
      </c>
      <c r="M483" s="9" t="s">
        <v>7346</v>
      </c>
      <c r="N483" s="11" t="s">
        <v>7239</v>
      </c>
      <c r="O483" s="9" t="s">
        <v>1138</v>
      </c>
      <c r="P483" s="9" t="s">
        <v>7240</v>
      </c>
      <c r="Q483" s="467" t="s">
        <v>7241</v>
      </c>
    </row>
    <row r="484" spans="1:17" x14ac:dyDescent="0.25">
      <c r="A484" s="9" t="s">
        <v>7436</v>
      </c>
      <c r="B484" s="9"/>
      <c r="C484" s="9" t="s">
        <v>3127</v>
      </c>
      <c r="D484" s="9"/>
      <c r="E484" s="9" t="s">
        <v>7437</v>
      </c>
      <c r="F484" s="9" t="s">
        <v>22</v>
      </c>
      <c r="G484" s="9" t="s">
        <v>7433</v>
      </c>
      <c r="H484" s="9" t="s">
        <v>1135</v>
      </c>
      <c r="I484" s="9" t="s">
        <v>22</v>
      </c>
      <c r="J484" s="10">
        <v>10960000</v>
      </c>
      <c r="K484" s="10">
        <v>2</v>
      </c>
      <c r="L484" s="10">
        <v>21920000</v>
      </c>
      <c r="M484" s="9" t="s">
        <v>7346</v>
      </c>
      <c r="N484" s="11" t="s">
        <v>7239</v>
      </c>
      <c r="O484" s="9" t="s">
        <v>1138</v>
      </c>
      <c r="P484" s="9" t="s">
        <v>7240</v>
      </c>
      <c r="Q484" s="467" t="s">
        <v>7241</v>
      </c>
    </row>
    <row r="485" spans="1:17" x14ac:dyDescent="0.25">
      <c r="A485" s="9" t="s">
        <v>7438</v>
      </c>
      <c r="B485" s="9"/>
      <c r="C485" s="9" t="s">
        <v>2101</v>
      </c>
      <c r="D485" s="9"/>
      <c r="E485" s="9" t="s">
        <v>7439</v>
      </c>
      <c r="F485" s="9" t="s">
        <v>22</v>
      </c>
      <c r="G485" s="9" t="s">
        <v>2792</v>
      </c>
      <c r="H485" s="9" t="s">
        <v>2200</v>
      </c>
      <c r="I485" s="9" t="s">
        <v>22</v>
      </c>
      <c r="J485" s="10">
        <v>16500000</v>
      </c>
      <c r="K485" s="10">
        <v>2</v>
      </c>
      <c r="L485" s="10">
        <v>33000000</v>
      </c>
      <c r="M485" s="9" t="s">
        <v>7440</v>
      </c>
      <c r="N485" s="11" t="s">
        <v>7239</v>
      </c>
      <c r="O485" s="9" t="s">
        <v>1138</v>
      </c>
      <c r="P485" s="9" t="s">
        <v>7240</v>
      </c>
      <c r="Q485" s="467" t="s">
        <v>7241</v>
      </c>
    </row>
    <row r="486" spans="1:17" x14ac:dyDescent="0.25">
      <c r="A486" s="9" t="s">
        <v>7441</v>
      </c>
      <c r="B486" s="9"/>
      <c r="C486" s="9" t="s">
        <v>2101</v>
      </c>
      <c r="D486" s="9"/>
      <c r="E486" s="9" t="s">
        <v>7442</v>
      </c>
      <c r="F486" s="9" t="s">
        <v>22</v>
      </c>
      <c r="G486" s="9" t="s">
        <v>7414</v>
      </c>
      <c r="H486" s="9" t="s">
        <v>1135</v>
      </c>
      <c r="I486" s="9" t="s">
        <v>22</v>
      </c>
      <c r="J486" s="10">
        <v>12500000</v>
      </c>
      <c r="K486" s="10">
        <v>7</v>
      </c>
      <c r="L486" s="10">
        <v>87500000</v>
      </c>
      <c r="M486" s="9" t="s">
        <v>7368</v>
      </c>
      <c r="N486" s="11" t="s">
        <v>7239</v>
      </c>
      <c r="O486" s="9" t="s">
        <v>1138</v>
      </c>
      <c r="P486" s="9" t="s">
        <v>7240</v>
      </c>
      <c r="Q486" s="467" t="s">
        <v>7241</v>
      </c>
    </row>
    <row r="487" spans="1:17" x14ac:dyDescent="0.25">
      <c r="A487" s="9" t="s">
        <v>7443</v>
      </c>
      <c r="B487" s="9"/>
      <c r="C487" s="9" t="s">
        <v>2101</v>
      </c>
      <c r="D487" s="9"/>
      <c r="E487" s="9" t="s">
        <v>7444</v>
      </c>
      <c r="F487" s="9" t="s">
        <v>284</v>
      </c>
      <c r="G487" s="9" t="s">
        <v>1543</v>
      </c>
      <c r="H487" s="9" t="s">
        <v>1542</v>
      </c>
      <c r="I487" s="9" t="s">
        <v>284</v>
      </c>
      <c r="J487" s="10">
        <v>9345000</v>
      </c>
      <c r="K487" s="10">
        <v>30</v>
      </c>
      <c r="L487" s="10">
        <v>280350000</v>
      </c>
      <c r="M487" s="9" t="s">
        <v>1544</v>
      </c>
      <c r="N487" s="11" t="s">
        <v>7239</v>
      </c>
      <c r="O487" s="9" t="s">
        <v>1138</v>
      </c>
      <c r="P487" s="9" t="s">
        <v>7240</v>
      </c>
      <c r="Q487" s="467" t="s">
        <v>7241</v>
      </c>
    </row>
    <row r="488" spans="1:17" x14ac:dyDescent="0.25">
      <c r="A488" s="9" t="s">
        <v>7445</v>
      </c>
      <c r="B488" s="9"/>
      <c r="C488" s="9" t="s">
        <v>2101</v>
      </c>
      <c r="D488" s="9"/>
      <c r="E488" s="9" t="s">
        <v>7446</v>
      </c>
      <c r="F488" s="9" t="s">
        <v>284</v>
      </c>
      <c r="G488" s="9" t="s">
        <v>1543</v>
      </c>
      <c r="H488" s="9" t="s">
        <v>1542</v>
      </c>
      <c r="I488" s="9" t="s">
        <v>284</v>
      </c>
      <c r="J488" s="10">
        <v>11004000</v>
      </c>
      <c r="K488" s="10">
        <v>5</v>
      </c>
      <c r="L488" s="10">
        <v>55020000</v>
      </c>
      <c r="M488" s="9" t="s">
        <v>1544</v>
      </c>
      <c r="N488" s="11" t="s">
        <v>7239</v>
      </c>
      <c r="O488" s="9" t="s">
        <v>1138</v>
      </c>
      <c r="P488" s="9" t="s">
        <v>7240</v>
      </c>
      <c r="Q488" s="467" t="s">
        <v>7241</v>
      </c>
    </row>
    <row r="489" spans="1:17" x14ac:dyDescent="0.25">
      <c r="A489" s="9" t="s">
        <v>7447</v>
      </c>
      <c r="B489" s="9"/>
      <c r="C489" s="9" t="s">
        <v>2101</v>
      </c>
      <c r="D489" s="9"/>
      <c r="E489" s="9" t="s">
        <v>7448</v>
      </c>
      <c r="F489" s="9" t="s">
        <v>22</v>
      </c>
      <c r="G489" s="9" t="s">
        <v>7286</v>
      </c>
      <c r="H489" s="9" t="s">
        <v>1135</v>
      </c>
      <c r="I489" s="9" t="s">
        <v>22</v>
      </c>
      <c r="J489" s="10">
        <v>19800000</v>
      </c>
      <c r="K489" s="10">
        <v>15</v>
      </c>
      <c r="L489" s="10">
        <v>297000000</v>
      </c>
      <c r="M489" s="9" t="s">
        <v>7287</v>
      </c>
      <c r="N489" s="11" t="s">
        <v>7239</v>
      </c>
      <c r="O489" s="9" t="s">
        <v>1138</v>
      </c>
      <c r="P489" s="9" t="s">
        <v>7240</v>
      </c>
      <c r="Q489" s="467" t="s">
        <v>7241</v>
      </c>
    </row>
    <row r="490" spans="1:17" x14ac:dyDescent="0.25">
      <c r="A490" s="9" t="s">
        <v>7449</v>
      </c>
      <c r="B490" s="9"/>
      <c r="C490" s="9" t="s">
        <v>2101</v>
      </c>
      <c r="D490" s="9"/>
      <c r="E490" s="9" t="s">
        <v>7450</v>
      </c>
      <c r="F490" s="9" t="s">
        <v>22</v>
      </c>
      <c r="G490" s="9" t="s">
        <v>7286</v>
      </c>
      <c r="H490" s="9" t="s">
        <v>1135</v>
      </c>
      <c r="I490" s="9" t="s">
        <v>22</v>
      </c>
      <c r="J490" s="10">
        <v>20000000</v>
      </c>
      <c r="K490" s="10">
        <v>10</v>
      </c>
      <c r="L490" s="10">
        <v>200000000</v>
      </c>
      <c r="M490" s="9" t="s">
        <v>7287</v>
      </c>
      <c r="N490" s="11" t="s">
        <v>7239</v>
      </c>
      <c r="O490" s="9" t="s">
        <v>1138</v>
      </c>
      <c r="P490" s="9" t="s">
        <v>7240</v>
      </c>
      <c r="Q490" s="467" t="s">
        <v>7241</v>
      </c>
    </row>
    <row r="491" spans="1:17" x14ac:dyDescent="0.25">
      <c r="A491" s="9" t="s">
        <v>7451</v>
      </c>
      <c r="B491" s="9"/>
      <c r="C491" s="9" t="s">
        <v>2269</v>
      </c>
      <c r="D491" s="9"/>
      <c r="E491" s="9" t="s">
        <v>7452</v>
      </c>
      <c r="F491" s="9" t="s">
        <v>22</v>
      </c>
      <c r="G491" s="9" t="s">
        <v>3082</v>
      </c>
      <c r="H491" s="9" t="s">
        <v>1179</v>
      </c>
      <c r="I491" s="9" t="s">
        <v>22</v>
      </c>
      <c r="J491" s="10">
        <v>40000000</v>
      </c>
      <c r="K491" s="10">
        <v>10</v>
      </c>
      <c r="L491" s="10">
        <v>400000000</v>
      </c>
      <c r="M491" s="9" t="s">
        <v>7453</v>
      </c>
      <c r="N491" s="11" t="s">
        <v>7239</v>
      </c>
      <c r="O491" s="9" t="s">
        <v>1138</v>
      </c>
      <c r="P491" s="9" t="s">
        <v>7240</v>
      </c>
      <c r="Q491" s="467" t="s">
        <v>7241</v>
      </c>
    </row>
    <row r="492" spans="1:17" x14ac:dyDescent="0.25">
      <c r="A492" s="9" t="s">
        <v>7454</v>
      </c>
      <c r="B492" s="9"/>
      <c r="C492" s="9" t="s">
        <v>1415</v>
      </c>
      <c r="D492" s="9"/>
      <c r="E492" s="9" t="s">
        <v>7455</v>
      </c>
      <c r="F492" s="9" t="s">
        <v>284</v>
      </c>
      <c r="G492" s="9" t="s">
        <v>1543</v>
      </c>
      <c r="H492" s="9" t="s">
        <v>334</v>
      </c>
      <c r="I492" s="9" t="s">
        <v>284</v>
      </c>
      <c r="J492" s="10">
        <v>592200</v>
      </c>
      <c r="K492" s="10">
        <v>600</v>
      </c>
      <c r="L492" s="10">
        <v>355320000</v>
      </c>
      <c r="M492" s="9" t="s">
        <v>1544</v>
      </c>
      <c r="N492" s="11" t="s">
        <v>7239</v>
      </c>
      <c r="O492" s="9" t="s">
        <v>1138</v>
      </c>
      <c r="P492" s="9" t="s">
        <v>7240</v>
      </c>
      <c r="Q492" s="467" t="s">
        <v>7241</v>
      </c>
    </row>
    <row r="493" spans="1:17" x14ac:dyDescent="0.25">
      <c r="A493" s="9" t="s">
        <v>7456</v>
      </c>
      <c r="B493" s="9"/>
      <c r="C493" s="9" t="s">
        <v>1415</v>
      </c>
      <c r="D493" s="9"/>
      <c r="E493" s="9" t="s">
        <v>7457</v>
      </c>
      <c r="F493" s="9" t="s">
        <v>22</v>
      </c>
      <c r="G493" s="9" t="s">
        <v>2792</v>
      </c>
      <c r="H493" s="9" t="s">
        <v>2200</v>
      </c>
      <c r="I493" s="9" t="s">
        <v>22</v>
      </c>
      <c r="J493" s="10">
        <v>6200000</v>
      </c>
      <c r="K493" s="10">
        <v>15</v>
      </c>
      <c r="L493" s="10">
        <v>93000000</v>
      </c>
      <c r="M493" s="9" t="s">
        <v>7440</v>
      </c>
      <c r="N493" s="11" t="s">
        <v>7239</v>
      </c>
      <c r="O493" s="9" t="s">
        <v>1138</v>
      </c>
      <c r="P493" s="9" t="s">
        <v>7240</v>
      </c>
      <c r="Q493" s="467" t="s">
        <v>7241</v>
      </c>
    </row>
    <row r="494" spans="1:17" x14ac:dyDescent="0.25">
      <c r="A494" s="9" t="s">
        <v>7458</v>
      </c>
      <c r="B494" s="9"/>
      <c r="C494" s="9" t="s">
        <v>1415</v>
      </c>
      <c r="D494" s="9"/>
      <c r="E494" s="9" t="s">
        <v>7459</v>
      </c>
      <c r="F494" s="9" t="s">
        <v>22</v>
      </c>
      <c r="G494" s="9" t="s">
        <v>2790</v>
      </c>
      <c r="H494" s="9" t="s">
        <v>2162</v>
      </c>
      <c r="I494" s="9" t="s">
        <v>22</v>
      </c>
      <c r="J494" s="10">
        <v>6500000</v>
      </c>
      <c r="K494" s="10">
        <v>10</v>
      </c>
      <c r="L494" s="10">
        <v>65000000</v>
      </c>
      <c r="M494" s="9" t="s">
        <v>1136</v>
      </c>
      <c r="N494" s="11" t="s">
        <v>7239</v>
      </c>
      <c r="O494" s="9" t="s">
        <v>1138</v>
      </c>
      <c r="P494" s="9" t="s">
        <v>7240</v>
      </c>
      <c r="Q494" s="467" t="s">
        <v>7241</v>
      </c>
    </row>
    <row r="495" spans="1:17" x14ac:dyDescent="0.25">
      <c r="A495" s="9" t="s">
        <v>7460</v>
      </c>
      <c r="B495" s="9"/>
      <c r="C495" s="9" t="s">
        <v>2720</v>
      </c>
      <c r="D495" s="9"/>
      <c r="E495" s="9" t="s">
        <v>7461</v>
      </c>
      <c r="F495" s="9" t="s">
        <v>22</v>
      </c>
      <c r="G495" s="9" t="s">
        <v>7286</v>
      </c>
      <c r="H495" s="9" t="s">
        <v>1135</v>
      </c>
      <c r="I495" s="9" t="s">
        <v>22</v>
      </c>
      <c r="J495" s="10">
        <v>26000000</v>
      </c>
      <c r="K495" s="10">
        <v>5</v>
      </c>
      <c r="L495" s="10">
        <v>130000000</v>
      </c>
      <c r="M495" s="9" t="s">
        <v>7287</v>
      </c>
      <c r="N495" s="11" t="s">
        <v>7239</v>
      </c>
      <c r="O495" s="9" t="s">
        <v>1138</v>
      </c>
      <c r="P495" s="9" t="s">
        <v>7240</v>
      </c>
      <c r="Q495" s="467" t="s">
        <v>7241</v>
      </c>
    </row>
    <row r="496" spans="1:17" x14ac:dyDescent="0.25">
      <c r="A496" s="9" t="s">
        <v>7462</v>
      </c>
      <c r="B496" s="9"/>
      <c r="C496" s="9" t="s">
        <v>7463</v>
      </c>
      <c r="D496" s="9"/>
      <c r="E496" s="9" t="s">
        <v>7464</v>
      </c>
      <c r="F496" s="9" t="s">
        <v>42</v>
      </c>
      <c r="G496" s="9" t="s">
        <v>7364</v>
      </c>
      <c r="H496" s="9" t="s">
        <v>1179</v>
      </c>
      <c r="I496" s="9" t="s">
        <v>42</v>
      </c>
      <c r="J496" s="10">
        <v>7800000</v>
      </c>
      <c r="K496" s="10">
        <v>20</v>
      </c>
      <c r="L496" s="10">
        <v>156000000</v>
      </c>
      <c r="M496" s="9" t="s">
        <v>7354</v>
      </c>
      <c r="N496" s="11" t="s">
        <v>7239</v>
      </c>
      <c r="O496" s="9" t="s">
        <v>1138</v>
      </c>
      <c r="P496" s="9" t="s">
        <v>7240</v>
      </c>
      <c r="Q496" s="467" t="s">
        <v>7241</v>
      </c>
    </row>
    <row r="497" spans="1:17" x14ac:dyDescent="0.25">
      <c r="A497" s="9" t="s">
        <v>7465</v>
      </c>
      <c r="B497" s="9"/>
      <c r="C497" s="9" t="s">
        <v>7463</v>
      </c>
      <c r="D497" s="9"/>
      <c r="E497" s="9" t="s">
        <v>7466</v>
      </c>
      <c r="F497" s="9" t="s">
        <v>22</v>
      </c>
      <c r="G497" s="9" t="s">
        <v>2790</v>
      </c>
      <c r="H497" s="9" t="s">
        <v>2156</v>
      </c>
      <c r="I497" s="9" t="s">
        <v>22</v>
      </c>
      <c r="J497" s="10">
        <v>2000000</v>
      </c>
      <c r="K497" s="10">
        <v>1</v>
      </c>
      <c r="L497" s="10">
        <v>2000000</v>
      </c>
      <c r="M497" s="9" t="s">
        <v>1136</v>
      </c>
      <c r="N497" s="11" t="s">
        <v>7239</v>
      </c>
      <c r="O497" s="9" t="s">
        <v>1138</v>
      </c>
      <c r="P497" s="9" t="s">
        <v>7240</v>
      </c>
      <c r="Q497" s="467" t="s">
        <v>7241</v>
      </c>
    </row>
    <row r="498" spans="1:17" x14ac:dyDescent="0.25">
      <c r="A498" s="9" t="s">
        <v>7467</v>
      </c>
      <c r="B498" s="9"/>
      <c r="C498" s="9" t="s">
        <v>7463</v>
      </c>
      <c r="D498" s="9"/>
      <c r="E498" s="9" t="s">
        <v>7468</v>
      </c>
      <c r="F498" s="9" t="s">
        <v>22</v>
      </c>
      <c r="G498" s="9" t="s">
        <v>7286</v>
      </c>
      <c r="H498" s="9" t="s">
        <v>1135</v>
      </c>
      <c r="I498" s="9" t="s">
        <v>22</v>
      </c>
      <c r="J498" s="10">
        <v>2250000</v>
      </c>
      <c r="K498" s="10">
        <v>2</v>
      </c>
      <c r="L498" s="10">
        <v>4500000</v>
      </c>
      <c r="M498" s="9" t="s">
        <v>7287</v>
      </c>
      <c r="N498" s="11" t="s">
        <v>7239</v>
      </c>
      <c r="O498" s="9" t="s">
        <v>1138</v>
      </c>
      <c r="P498" s="9" t="s">
        <v>7240</v>
      </c>
      <c r="Q498" s="467" t="s">
        <v>7241</v>
      </c>
    </row>
    <row r="499" spans="1:17" x14ac:dyDescent="0.25">
      <c r="A499" s="9" t="s">
        <v>7469</v>
      </c>
      <c r="B499" s="9"/>
      <c r="C499" s="9" t="s">
        <v>2770</v>
      </c>
      <c r="D499" s="9"/>
      <c r="E499" s="9" t="s">
        <v>7470</v>
      </c>
      <c r="F499" s="9" t="s">
        <v>22</v>
      </c>
      <c r="G499" s="9" t="s">
        <v>7286</v>
      </c>
      <c r="H499" s="9" t="s">
        <v>1135</v>
      </c>
      <c r="I499" s="9" t="s">
        <v>22</v>
      </c>
      <c r="J499" s="10">
        <v>15000000</v>
      </c>
      <c r="K499" s="10">
        <v>5</v>
      </c>
      <c r="L499" s="10">
        <v>75000000</v>
      </c>
      <c r="M499" s="9" t="s">
        <v>7287</v>
      </c>
      <c r="N499" s="11" t="s">
        <v>7239</v>
      </c>
      <c r="O499" s="9" t="s">
        <v>1138</v>
      </c>
      <c r="P499" s="9" t="s">
        <v>7240</v>
      </c>
      <c r="Q499" s="467" t="s">
        <v>7241</v>
      </c>
    </row>
    <row r="500" spans="1:17" x14ac:dyDescent="0.25">
      <c r="A500" s="9" t="s">
        <v>7471</v>
      </c>
      <c r="B500" s="9"/>
      <c r="C500" s="9" t="s">
        <v>2770</v>
      </c>
      <c r="D500" s="9"/>
      <c r="E500" s="9" t="s">
        <v>7472</v>
      </c>
      <c r="F500" s="9" t="s">
        <v>22</v>
      </c>
      <c r="G500" s="9" t="s">
        <v>7286</v>
      </c>
      <c r="H500" s="9" t="s">
        <v>1135</v>
      </c>
      <c r="I500" s="9" t="s">
        <v>22</v>
      </c>
      <c r="J500" s="10">
        <v>9000000</v>
      </c>
      <c r="K500" s="10">
        <v>5</v>
      </c>
      <c r="L500" s="10">
        <v>45000000</v>
      </c>
      <c r="M500" s="9" t="s">
        <v>7287</v>
      </c>
      <c r="N500" s="11" t="s">
        <v>7239</v>
      </c>
      <c r="O500" s="9" t="s">
        <v>1138</v>
      </c>
      <c r="P500" s="9" t="s">
        <v>7240</v>
      </c>
      <c r="Q500" s="467" t="s">
        <v>7241</v>
      </c>
    </row>
    <row r="501" spans="1:17" x14ac:dyDescent="0.25">
      <c r="A501" s="9" t="s">
        <v>7473</v>
      </c>
      <c r="B501" s="9"/>
      <c r="C501" s="9" t="s">
        <v>2770</v>
      </c>
      <c r="D501" s="9"/>
      <c r="E501" s="9" t="s">
        <v>7474</v>
      </c>
      <c r="F501" s="9" t="s">
        <v>22</v>
      </c>
      <c r="G501" s="9" t="s">
        <v>7364</v>
      </c>
      <c r="H501" s="9" t="s">
        <v>1179</v>
      </c>
      <c r="I501" s="9" t="s">
        <v>22</v>
      </c>
      <c r="J501" s="10">
        <v>9100000</v>
      </c>
      <c r="K501" s="10">
        <v>5</v>
      </c>
      <c r="L501" s="10">
        <v>45500000</v>
      </c>
      <c r="M501" s="9" t="s">
        <v>7354</v>
      </c>
      <c r="N501" s="11" t="s">
        <v>7239</v>
      </c>
      <c r="O501" s="9" t="s">
        <v>1138</v>
      </c>
      <c r="P501" s="9" t="s">
        <v>7240</v>
      </c>
      <c r="Q501" s="467" t="s">
        <v>7241</v>
      </c>
    </row>
    <row r="502" spans="1:17" x14ac:dyDescent="0.25">
      <c r="A502" s="9" t="s">
        <v>7475</v>
      </c>
      <c r="B502" s="9"/>
      <c r="C502" s="9" t="s">
        <v>7476</v>
      </c>
      <c r="D502" s="9"/>
      <c r="E502" s="9" t="s">
        <v>7477</v>
      </c>
      <c r="F502" s="9" t="s">
        <v>200</v>
      </c>
      <c r="G502" s="9" t="s">
        <v>7286</v>
      </c>
      <c r="H502" s="9" t="s">
        <v>1135</v>
      </c>
      <c r="I502" s="9" t="s">
        <v>200</v>
      </c>
      <c r="J502" s="10">
        <v>17500000</v>
      </c>
      <c r="K502" s="10">
        <v>10</v>
      </c>
      <c r="L502" s="10">
        <v>175000000</v>
      </c>
      <c r="M502" s="9" t="s">
        <v>7287</v>
      </c>
      <c r="N502" s="11" t="s">
        <v>7239</v>
      </c>
      <c r="O502" s="9" t="s">
        <v>1138</v>
      </c>
      <c r="P502" s="9" t="s">
        <v>7240</v>
      </c>
      <c r="Q502" s="467" t="s">
        <v>7241</v>
      </c>
    </row>
    <row r="503" spans="1:17" x14ac:dyDescent="0.25">
      <c r="A503" s="9" t="s">
        <v>7478</v>
      </c>
      <c r="B503" s="9"/>
      <c r="C503" s="9" t="s">
        <v>2430</v>
      </c>
      <c r="D503" s="9"/>
      <c r="E503" s="9" t="s">
        <v>7479</v>
      </c>
      <c r="F503" s="9" t="s">
        <v>423</v>
      </c>
      <c r="G503" s="9" t="s">
        <v>7480</v>
      </c>
      <c r="H503" s="9" t="s">
        <v>7481</v>
      </c>
      <c r="I503" s="9" t="s">
        <v>423</v>
      </c>
      <c r="J503" s="10">
        <v>6500000</v>
      </c>
      <c r="K503" s="10">
        <v>10</v>
      </c>
      <c r="L503" s="10">
        <v>65000000</v>
      </c>
      <c r="M503" s="9" t="s">
        <v>2048</v>
      </c>
      <c r="N503" s="11" t="s">
        <v>7239</v>
      </c>
      <c r="O503" s="9" t="s">
        <v>1138</v>
      </c>
      <c r="P503" s="9" t="s">
        <v>7240</v>
      </c>
      <c r="Q503" s="467" t="s">
        <v>7241</v>
      </c>
    </row>
    <row r="504" spans="1:17" x14ac:dyDescent="0.25">
      <c r="A504" s="9" t="s">
        <v>7482</v>
      </c>
      <c r="B504" s="9"/>
      <c r="C504" s="9" t="s">
        <v>2430</v>
      </c>
      <c r="D504" s="9"/>
      <c r="E504" s="9" t="s">
        <v>7483</v>
      </c>
      <c r="F504" s="9" t="s">
        <v>7484</v>
      </c>
      <c r="G504" s="9" t="s">
        <v>7485</v>
      </c>
      <c r="H504" s="9" t="s">
        <v>1184</v>
      </c>
      <c r="I504" s="9" t="s">
        <v>7484</v>
      </c>
      <c r="J504" s="10">
        <v>3600000</v>
      </c>
      <c r="K504" s="10">
        <v>10</v>
      </c>
      <c r="L504" s="10">
        <v>36000000</v>
      </c>
      <c r="M504" s="9" t="s">
        <v>7260</v>
      </c>
      <c r="N504" s="11" t="s">
        <v>7239</v>
      </c>
      <c r="O504" s="9" t="s">
        <v>1138</v>
      </c>
      <c r="P504" s="9" t="s">
        <v>7240</v>
      </c>
      <c r="Q504" s="467" t="s">
        <v>7241</v>
      </c>
    </row>
    <row r="505" spans="1:17" x14ac:dyDescent="0.25">
      <c r="A505" s="9" t="s">
        <v>7486</v>
      </c>
      <c r="B505" s="9"/>
      <c r="C505" s="9" t="s">
        <v>2430</v>
      </c>
      <c r="D505" s="9"/>
      <c r="E505" s="9" t="s">
        <v>7487</v>
      </c>
      <c r="F505" s="9" t="s">
        <v>7484</v>
      </c>
      <c r="G505" s="9" t="s">
        <v>7485</v>
      </c>
      <c r="H505" s="9" t="s">
        <v>1184</v>
      </c>
      <c r="I505" s="9" t="s">
        <v>7484</v>
      </c>
      <c r="J505" s="10">
        <v>5800000</v>
      </c>
      <c r="K505" s="10">
        <v>10</v>
      </c>
      <c r="L505" s="10">
        <v>58000000</v>
      </c>
      <c r="M505" s="9" t="s">
        <v>7260</v>
      </c>
      <c r="N505" s="11" t="s">
        <v>7239</v>
      </c>
      <c r="O505" s="9" t="s">
        <v>1138</v>
      </c>
      <c r="P505" s="9" t="s">
        <v>7240</v>
      </c>
      <c r="Q505" s="467" t="s">
        <v>7241</v>
      </c>
    </row>
    <row r="506" spans="1:17" x14ac:dyDescent="0.25">
      <c r="A506" s="9" t="s">
        <v>7488</v>
      </c>
      <c r="B506" s="9"/>
      <c r="C506" s="9" t="s">
        <v>7489</v>
      </c>
      <c r="D506" s="9"/>
      <c r="E506" s="9" t="s">
        <v>7490</v>
      </c>
      <c r="F506" s="9" t="s">
        <v>423</v>
      </c>
      <c r="G506" s="9" t="s">
        <v>7480</v>
      </c>
      <c r="H506" s="9" t="s">
        <v>7481</v>
      </c>
      <c r="I506" s="9" t="s">
        <v>423</v>
      </c>
      <c r="J506" s="10">
        <v>33000000</v>
      </c>
      <c r="K506" s="10">
        <v>10</v>
      </c>
      <c r="L506" s="10">
        <v>330000000</v>
      </c>
      <c r="M506" s="9" t="s">
        <v>2048</v>
      </c>
      <c r="N506" s="11" t="s">
        <v>7239</v>
      </c>
      <c r="O506" s="9" t="s">
        <v>1138</v>
      </c>
      <c r="P506" s="9" t="s">
        <v>7240</v>
      </c>
      <c r="Q506" s="467" t="s">
        <v>7241</v>
      </c>
    </row>
    <row r="507" spans="1:17" x14ac:dyDescent="0.25">
      <c r="A507" s="9" t="s">
        <v>7491</v>
      </c>
      <c r="B507" s="9"/>
      <c r="C507" s="9" t="s">
        <v>7489</v>
      </c>
      <c r="D507" s="9"/>
      <c r="E507" s="9" t="s">
        <v>7492</v>
      </c>
      <c r="F507" s="9" t="s">
        <v>200</v>
      </c>
      <c r="G507" s="9" t="s">
        <v>7493</v>
      </c>
      <c r="H507" s="9" t="s">
        <v>1237</v>
      </c>
      <c r="I507" s="9" t="s">
        <v>200</v>
      </c>
      <c r="J507" s="10">
        <v>34500000</v>
      </c>
      <c r="K507" s="10">
        <v>10</v>
      </c>
      <c r="L507" s="10">
        <v>345000000</v>
      </c>
      <c r="M507" s="9" t="s">
        <v>7346</v>
      </c>
      <c r="N507" s="11" t="s">
        <v>7239</v>
      </c>
      <c r="O507" s="9" t="s">
        <v>1138</v>
      </c>
      <c r="P507" s="9" t="s">
        <v>7240</v>
      </c>
      <c r="Q507" s="467" t="s">
        <v>7241</v>
      </c>
    </row>
    <row r="508" spans="1:17" x14ac:dyDescent="0.25">
      <c r="A508" s="9" t="s">
        <v>7494</v>
      </c>
      <c r="B508" s="9"/>
      <c r="C508" s="9" t="s">
        <v>7489</v>
      </c>
      <c r="D508" s="9"/>
      <c r="E508" s="9" t="s">
        <v>7495</v>
      </c>
      <c r="F508" s="9" t="s">
        <v>7484</v>
      </c>
      <c r="G508" s="9" t="s">
        <v>7485</v>
      </c>
      <c r="H508" s="9" t="s">
        <v>1184</v>
      </c>
      <c r="I508" s="9" t="s">
        <v>7484</v>
      </c>
      <c r="J508" s="10">
        <v>35700000</v>
      </c>
      <c r="K508" s="10">
        <v>10</v>
      </c>
      <c r="L508" s="10">
        <v>357000000</v>
      </c>
      <c r="M508" s="9" t="s">
        <v>7260</v>
      </c>
      <c r="N508" s="11" t="s">
        <v>7239</v>
      </c>
      <c r="O508" s="9" t="s">
        <v>1138</v>
      </c>
      <c r="P508" s="9" t="s">
        <v>7240</v>
      </c>
      <c r="Q508" s="467" t="s">
        <v>7241</v>
      </c>
    </row>
    <row r="509" spans="1:17" x14ac:dyDescent="0.25">
      <c r="A509" s="9" t="s">
        <v>7496</v>
      </c>
      <c r="B509" s="9"/>
      <c r="C509" s="9" t="s">
        <v>35</v>
      </c>
      <c r="D509" s="9"/>
      <c r="E509" s="9" t="s">
        <v>7497</v>
      </c>
      <c r="F509" s="9" t="s">
        <v>22</v>
      </c>
      <c r="G509" s="9" t="s">
        <v>1554</v>
      </c>
      <c r="H509" s="9" t="s">
        <v>1135</v>
      </c>
      <c r="I509" s="9" t="s">
        <v>22</v>
      </c>
      <c r="J509" s="10">
        <v>4400000</v>
      </c>
      <c r="K509" s="10">
        <v>5</v>
      </c>
      <c r="L509" s="10">
        <v>22000000</v>
      </c>
      <c r="M509" s="9" t="s">
        <v>1555</v>
      </c>
      <c r="N509" s="11" t="s">
        <v>7239</v>
      </c>
      <c r="O509" s="9" t="s">
        <v>1138</v>
      </c>
      <c r="P509" s="9" t="s">
        <v>7240</v>
      </c>
      <c r="Q509" s="467" t="s">
        <v>7241</v>
      </c>
    </row>
    <row r="510" spans="1:17" x14ac:dyDescent="0.25">
      <c r="A510" s="9" t="s">
        <v>7498</v>
      </c>
      <c r="B510" s="9"/>
      <c r="C510" s="9" t="s">
        <v>35</v>
      </c>
      <c r="D510" s="9"/>
      <c r="E510" s="9" t="s">
        <v>7499</v>
      </c>
      <c r="F510" s="9" t="s">
        <v>22</v>
      </c>
      <c r="G510" s="9" t="s">
        <v>1554</v>
      </c>
      <c r="H510" s="9" t="s">
        <v>1135</v>
      </c>
      <c r="I510" s="9" t="s">
        <v>22</v>
      </c>
      <c r="J510" s="10">
        <v>980000</v>
      </c>
      <c r="K510" s="10">
        <v>100</v>
      </c>
      <c r="L510" s="10">
        <v>98000000</v>
      </c>
      <c r="M510" s="9" t="s">
        <v>1555</v>
      </c>
      <c r="N510" s="11" t="s">
        <v>7239</v>
      </c>
      <c r="O510" s="9" t="s">
        <v>1138</v>
      </c>
      <c r="P510" s="9" t="s">
        <v>7240</v>
      </c>
      <c r="Q510" s="467" t="s">
        <v>7241</v>
      </c>
    </row>
    <row r="511" spans="1:17" x14ac:dyDescent="0.25">
      <c r="A511" s="9" t="s">
        <v>7500</v>
      </c>
      <c r="B511" s="9"/>
      <c r="C511" s="9" t="s">
        <v>7501</v>
      </c>
      <c r="D511" s="9"/>
      <c r="E511" s="9" t="s">
        <v>7502</v>
      </c>
      <c r="F511" s="9" t="s">
        <v>22</v>
      </c>
      <c r="G511" s="9" t="s">
        <v>1554</v>
      </c>
      <c r="H511" s="9" t="s">
        <v>1135</v>
      </c>
      <c r="I511" s="9" t="s">
        <v>22</v>
      </c>
      <c r="J511" s="10">
        <v>16000000</v>
      </c>
      <c r="K511" s="10">
        <v>20</v>
      </c>
      <c r="L511" s="10">
        <v>320000000</v>
      </c>
      <c r="M511" s="9" t="s">
        <v>1555</v>
      </c>
      <c r="N511" s="11" t="s">
        <v>7239</v>
      </c>
      <c r="O511" s="9" t="s">
        <v>1138</v>
      </c>
      <c r="P511" s="9" t="s">
        <v>7240</v>
      </c>
      <c r="Q511" s="467" t="s">
        <v>7241</v>
      </c>
    </row>
    <row r="512" spans="1:17" x14ac:dyDescent="0.25">
      <c r="A512" s="9" t="s">
        <v>7503</v>
      </c>
      <c r="B512" s="9"/>
      <c r="C512" s="9" t="s">
        <v>3161</v>
      </c>
      <c r="D512" s="9"/>
      <c r="E512" s="9" t="s">
        <v>7504</v>
      </c>
      <c r="F512" s="9" t="s">
        <v>22</v>
      </c>
      <c r="G512" s="9" t="s">
        <v>7238</v>
      </c>
      <c r="H512" s="9" t="s">
        <v>1179</v>
      </c>
      <c r="I512" s="9" t="s">
        <v>22</v>
      </c>
      <c r="J512" s="10">
        <v>2400000</v>
      </c>
      <c r="K512" s="10">
        <v>10</v>
      </c>
      <c r="L512" s="10">
        <v>24000000</v>
      </c>
      <c r="M512" s="9" t="s">
        <v>1181</v>
      </c>
      <c r="N512" s="11" t="s">
        <v>7239</v>
      </c>
      <c r="O512" s="9" t="s">
        <v>1138</v>
      </c>
      <c r="P512" s="9" t="s">
        <v>7240</v>
      </c>
      <c r="Q512" s="467" t="s">
        <v>7241</v>
      </c>
    </row>
    <row r="513" spans="1:17" x14ac:dyDescent="0.25">
      <c r="A513" s="9" t="s">
        <v>7505</v>
      </c>
      <c r="B513" s="9"/>
      <c r="C513" s="9" t="s">
        <v>3161</v>
      </c>
      <c r="D513" s="9"/>
      <c r="E513" s="9" t="s">
        <v>7506</v>
      </c>
      <c r="F513" s="9" t="s">
        <v>22</v>
      </c>
      <c r="G513" s="9" t="s">
        <v>7238</v>
      </c>
      <c r="H513" s="9" t="s">
        <v>1179</v>
      </c>
      <c r="I513" s="9" t="s">
        <v>22</v>
      </c>
      <c r="J513" s="10">
        <v>4300000</v>
      </c>
      <c r="K513" s="10">
        <v>10</v>
      </c>
      <c r="L513" s="10">
        <v>43000000</v>
      </c>
      <c r="M513" s="9" t="s">
        <v>1181</v>
      </c>
      <c r="N513" s="11" t="s">
        <v>7239</v>
      </c>
      <c r="O513" s="9" t="s">
        <v>1138</v>
      </c>
      <c r="P513" s="9" t="s">
        <v>7240</v>
      </c>
      <c r="Q513" s="467" t="s">
        <v>7241</v>
      </c>
    </row>
    <row r="514" spans="1:17" x14ac:dyDescent="0.25">
      <c r="A514" s="9" t="s">
        <v>7507</v>
      </c>
      <c r="B514" s="9"/>
      <c r="C514" s="9" t="s">
        <v>3161</v>
      </c>
      <c r="D514" s="9"/>
      <c r="E514" s="9" t="s">
        <v>7508</v>
      </c>
      <c r="F514" s="9" t="s">
        <v>22</v>
      </c>
      <c r="G514" s="9" t="s">
        <v>7238</v>
      </c>
      <c r="H514" s="9" t="s">
        <v>1179</v>
      </c>
      <c r="I514" s="9" t="s">
        <v>22</v>
      </c>
      <c r="J514" s="10">
        <v>2300000</v>
      </c>
      <c r="K514" s="10">
        <v>10</v>
      </c>
      <c r="L514" s="10">
        <v>23000000</v>
      </c>
      <c r="M514" s="9" t="s">
        <v>1181</v>
      </c>
      <c r="N514" s="11" t="s">
        <v>7239</v>
      </c>
      <c r="O514" s="9" t="s">
        <v>1138</v>
      </c>
      <c r="P514" s="9" t="s">
        <v>7240</v>
      </c>
      <c r="Q514" s="467" t="s">
        <v>7241</v>
      </c>
    </row>
    <row r="515" spans="1:17" x14ac:dyDescent="0.25">
      <c r="A515" s="9" t="s">
        <v>7509</v>
      </c>
      <c r="B515" s="9"/>
      <c r="C515" s="9" t="s">
        <v>927</v>
      </c>
      <c r="D515" s="9"/>
      <c r="E515" s="9" t="s">
        <v>7510</v>
      </c>
      <c r="F515" s="9" t="s">
        <v>68</v>
      </c>
      <c r="G515" s="9" t="s">
        <v>7511</v>
      </c>
      <c r="H515" s="9" t="s">
        <v>935</v>
      </c>
      <c r="I515" s="9" t="s">
        <v>68</v>
      </c>
      <c r="J515" s="10">
        <v>118000</v>
      </c>
      <c r="K515" s="10">
        <v>200</v>
      </c>
      <c r="L515" s="10">
        <v>23600000</v>
      </c>
      <c r="M515" s="9" t="s">
        <v>7276</v>
      </c>
      <c r="N515" s="11" t="s">
        <v>7239</v>
      </c>
      <c r="O515" s="9" t="s">
        <v>1138</v>
      </c>
      <c r="P515" s="9" t="s">
        <v>7240</v>
      </c>
      <c r="Q515" s="467" t="s">
        <v>7241</v>
      </c>
    </row>
    <row r="516" spans="1:17" x14ac:dyDescent="0.25">
      <c r="A516" s="9" t="s">
        <v>7512</v>
      </c>
      <c r="B516" s="9"/>
      <c r="C516" s="9" t="s">
        <v>1575</v>
      </c>
      <c r="D516" s="9"/>
      <c r="E516" s="9" t="s">
        <v>7513</v>
      </c>
      <c r="F516" s="9" t="s">
        <v>22</v>
      </c>
      <c r="G516" s="9" t="s">
        <v>7514</v>
      </c>
      <c r="H516" s="9" t="s">
        <v>1179</v>
      </c>
      <c r="I516" s="9" t="s">
        <v>22</v>
      </c>
      <c r="J516" s="10">
        <v>16130000</v>
      </c>
      <c r="K516" s="10">
        <v>10</v>
      </c>
      <c r="L516" s="10">
        <v>161300000</v>
      </c>
      <c r="M516" s="9" t="s">
        <v>7515</v>
      </c>
      <c r="N516" s="11" t="s">
        <v>7239</v>
      </c>
      <c r="O516" s="9" t="s">
        <v>1138</v>
      </c>
      <c r="P516" s="9" t="s">
        <v>7240</v>
      </c>
      <c r="Q516" s="467" t="s">
        <v>7241</v>
      </c>
    </row>
    <row r="517" spans="1:17" x14ac:dyDescent="0.25">
      <c r="A517" s="9" t="s">
        <v>7516</v>
      </c>
      <c r="B517" s="9"/>
      <c r="C517" s="9" t="s">
        <v>1575</v>
      </c>
      <c r="D517" s="9"/>
      <c r="E517" s="9" t="s">
        <v>7517</v>
      </c>
      <c r="F517" s="9" t="s">
        <v>22</v>
      </c>
      <c r="G517" s="9" t="s">
        <v>7514</v>
      </c>
      <c r="H517" s="9" t="s">
        <v>1179</v>
      </c>
      <c r="I517" s="9" t="s">
        <v>22</v>
      </c>
      <c r="J517" s="10">
        <v>13850000</v>
      </c>
      <c r="K517" s="10">
        <v>5</v>
      </c>
      <c r="L517" s="10">
        <v>69250000</v>
      </c>
      <c r="M517" s="9" t="s">
        <v>7515</v>
      </c>
      <c r="N517" s="11" t="s">
        <v>7239</v>
      </c>
      <c r="O517" s="9" t="s">
        <v>1138</v>
      </c>
      <c r="P517" s="9" t="s">
        <v>7240</v>
      </c>
      <c r="Q517" s="467" t="s">
        <v>7241</v>
      </c>
    </row>
    <row r="518" spans="1:17" x14ac:dyDescent="0.25">
      <c r="A518" s="9" t="s">
        <v>7518</v>
      </c>
      <c r="B518" s="9"/>
      <c r="C518" s="9" t="s">
        <v>7519</v>
      </c>
      <c r="D518" s="9"/>
      <c r="E518" s="9" t="s">
        <v>7520</v>
      </c>
      <c r="F518" s="9" t="s">
        <v>22</v>
      </c>
      <c r="G518" s="9" t="s">
        <v>7364</v>
      </c>
      <c r="H518" s="9" t="s">
        <v>7521</v>
      </c>
      <c r="I518" s="9" t="s">
        <v>22</v>
      </c>
      <c r="J518" s="10">
        <v>10100000</v>
      </c>
      <c r="K518" s="10">
        <v>3</v>
      </c>
      <c r="L518" s="10">
        <v>30300000</v>
      </c>
      <c r="M518" s="9" t="s">
        <v>7354</v>
      </c>
      <c r="N518" s="11" t="s">
        <v>7239</v>
      </c>
      <c r="O518" s="9" t="s">
        <v>1138</v>
      </c>
      <c r="P518" s="9" t="s">
        <v>7240</v>
      </c>
      <c r="Q518" s="467" t="s">
        <v>7241</v>
      </c>
    </row>
    <row r="519" spans="1:17" x14ac:dyDescent="0.25">
      <c r="A519" s="9" t="s">
        <v>7522</v>
      </c>
      <c r="B519" s="9"/>
      <c r="C519" s="9" t="s">
        <v>1025</v>
      </c>
      <c r="D519" s="9"/>
      <c r="E519" s="9" t="s">
        <v>7523</v>
      </c>
      <c r="F519" s="9" t="s">
        <v>22</v>
      </c>
      <c r="G519" s="9" t="s">
        <v>7174</v>
      </c>
      <c r="H519" s="9" t="s">
        <v>1135</v>
      </c>
      <c r="I519" s="9" t="s">
        <v>22</v>
      </c>
      <c r="J519" s="10">
        <v>2200000</v>
      </c>
      <c r="K519" s="10">
        <v>10</v>
      </c>
      <c r="L519" s="10">
        <v>22000000</v>
      </c>
      <c r="M519" s="9" t="s">
        <v>1136</v>
      </c>
      <c r="N519" s="11" t="s">
        <v>7239</v>
      </c>
      <c r="O519" s="9" t="s">
        <v>1138</v>
      </c>
      <c r="P519" s="9" t="s">
        <v>7240</v>
      </c>
      <c r="Q519" s="467" t="s">
        <v>7241</v>
      </c>
    </row>
    <row r="520" spans="1:17" x14ac:dyDescent="0.25">
      <c r="A520" s="9" t="s">
        <v>7524</v>
      </c>
      <c r="B520" s="9"/>
      <c r="C520" s="9" t="s">
        <v>7525</v>
      </c>
      <c r="D520" s="9"/>
      <c r="E520" s="9" t="s">
        <v>7526</v>
      </c>
      <c r="F520" s="9" t="s">
        <v>22</v>
      </c>
      <c r="G520" s="9" t="s">
        <v>7527</v>
      </c>
      <c r="H520" s="9" t="s">
        <v>7528</v>
      </c>
      <c r="I520" s="9" t="s">
        <v>22</v>
      </c>
      <c r="J520" s="10">
        <v>950000</v>
      </c>
      <c r="K520" s="10">
        <v>5</v>
      </c>
      <c r="L520" s="10">
        <v>4750000</v>
      </c>
      <c r="M520" s="9" t="s">
        <v>1555</v>
      </c>
      <c r="N520" s="11" t="s">
        <v>7239</v>
      </c>
      <c r="O520" s="9" t="s">
        <v>1138</v>
      </c>
      <c r="P520" s="9" t="s">
        <v>7240</v>
      </c>
      <c r="Q520" s="467" t="s">
        <v>7241</v>
      </c>
    </row>
    <row r="521" spans="1:17" x14ac:dyDescent="0.25">
      <c r="A521" s="9" t="s">
        <v>7529</v>
      </c>
      <c r="B521" s="9"/>
      <c r="C521" s="9" t="s">
        <v>628</v>
      </c>
      <c r="D521" s="9"/>
      <c r="E521" s="9" t="s">
        <v>7530</v>
      </c>
      <c r="F521" s="9" t="s">
        <v>22</v>
      </c>
      <c r="G521" s="9" t="s">
        <v>1578</v>
      </c>
      <c r="H521" s="9" t="s">
        <v>1065</v>
      </c>
      <c r="I521" s="9" t="s">
        <v>22</v>
      </c>
      <c r="J521" s="10">
        <v>400000</v>
      </c>
      <c r="K521" s="10">
        <v>20</v>
      </c>
      <c r="L521" s="10">
        <v>8000000</v>
      </c>
      <c r="M521" s="9" t="s">
        <v>1555</v>
      </c>
      <c r="N521" s="11" t="s">
        <v>7239</v>
      </c>
      <c r="O521" s="9" t="s">
        <v>1138</v>
      </c>
      <c r="P521" s="9" t="s">
        <v>7240</v>
      </c>
      <c r="Q521" s="467" t="s">
        <v>7241</v>
      </c>
    </row>
    <row r="522" spans="1:17" x14ac:dyDescent="0.25">
      <c r="A522" s="9" t="s">
        <v>7531</v>
      </c>
      <c r="B522" s="9"/>
      <c r="C522" s="9" t="s">
        <v>723</v>
      </c>
      <c r="D522" s="9"/>
      <c r="E522" s="9" t="s">
        <v>7532</v>
      </c>
      <c r="F522" s="9" t="s">
        <v>22</v>
      </c>
      <c r="G522" s="9" t="s">
        <v>7533</v>
      </c>
      <c r="H522" s="9" t="s">
        <v>1712</v>
      </c>
      <c r="I522" s="9" t="s">
        <v>22</v>
      </c>
      <c r="J522" s="10">
        <v>15000</v>
      </c>
      <c r="K522" s="10">
        <v>300</v>
      </c>
      <c r="L522" s="10">
        <v>4500000</v>
      </c>
      <c r="M522" s="9" t="s">
        <v>1181</v>
      </c>
      <c r="N522" s="11" t="s">
        <v>7239</v>
      </c>
      <c r="O522" s="9" t="s">
        <v>1138</v>
      </c>
      <c r="P522" s="9" t="s">
        <v>7240</v>
      </c>
      <c r="Q522" s="467" t="s">
        <v>7241</v>
      </c>
    </row>
    <row r="523" spans="1:17" x14ac:dyDescent="0.25">
      <c r="A523" s="9" t="s">
        <v>7534</v>
      </c>
      <c r="B523" s="9"/>
      <c r="C523" s="9" t="s">
        <v>751</v>
      </c>
      <c r="D523" s="9"/>
      <c r="E523" s="9" t="s">
        <v>7535</v>
      </c>
      <c r="F523" s="9" t="s">
        <v>284</v>
      </c>
      <c r="G523" s="9" t="s">
        <v>1543</v>
      </c>
      <c r="H523" s="9" t="s">
        <v>334</v>
      </c>
      <c r="I523" s="9" t="s">
        <v>284</v>
      </c>
      <c r="J523" s="10">
        <v>567000</v>
      </c>
      <c r="K523" s="10">
        <v>2</v>
      </c>
      <c r="L523" s="10">
        <v>1134000</v>
      </c>
      <c r="M523" s="9" t="s">
        <v>1544</v>
      </c>
      <c r="N523" s="11" t="s">
        <v>7239</v>
      </c>
      <c r="O523" s="9" t="s">
        <v>1138</v>
      </c>
      <c r="P523" s="9" t="s">
        <v>7240</v>
      </c>
      <c r="Q523" s="467" t="s">
        <v>7241</v>
      </c>
    </row>
    <row r="524" spans="1:17" x14ac:dyDescent="0.25">
      <c r="A524" s="9" t="s">
        <v>7536</v>
      </c>
      <c r="B524" s="9"/>
      <c r="C524" s="9" t="s">
        <v>751</v>
      </c>
      <c r="D524" s="9"/>
      <c r="E524" s="9" t="s">
        <v>7537</v>
      </c>
      <c r="F524" s="9" t="s">
        <v>284</v>
      </c>
      <c r="G524" s="9" t="s">
        <v>1543</v>
      </c>
      <c r="H524" s="9" t="s">
        <v>1542</v>
      </c>
      <c r="I524" s="9" t="s">
        <v>284</v>
      </c>
      <c r="J524" s="10">
        <v>777000</v>
      </c>
      <c r="K524" s="10">
        <v>500</v>
      </c>
      <c r="L524" s="10">
        <v>388500000</v>
      </c>
      <c r="M524" s="9" t="s">
        <v>1544</v>
      </c>
      <c r="N524" s="11" t="s">
        <v>7239</v>
      </c>
      <c r="O524" s="9" t="s">
        <v>1138</v>
      </c>
      <c r="P524" s="9" t="s">
        <v>7240</v>
      </c>
      <c r="Q524" s="467" t="s">
        <v>7241</v>
      </c>
    </row>
    <row r="525" spans="1:17" x14ac:dyDescent="0.25">
      <c r="A525" s="9" t="s">
        <v>7538</v>
      </c>
      <c r="B525" s="9"/>
      <c r="C525" s="9" t="s">
        <v>751</v>
      </c>
      <c r="D525" s="9"/>
      <c r="E525" s="9" t="s">
        <v>7539</v>
      </c>
      <c r="F525" s="9" t="s">
        <v>284</v>
      </c>
      <c r="G525" s="9" t="s">
        <v>1543</v>
      </c>
      <c r="H525" s="9" t="s">
        <v>334</v>
      </c>
      <c r="I525" s="9" t="s">
        <v>284</v>
      </c>
      <c r="J525" s="10">
        <v>945000</v>
      </c>
      <c r="K525" s="10">
        <v>30</v>
      </c>
      <c r="L525" s="10">
        <v>28350000</v>
      </c>
      <c r="M525" s="9" t="s">
        <v>1544</v>
      </c>
      <c r="N525" s="11" t="s">
        <v>7239</v>
      </c>
      <c r="O525" s="9" t="s">
        <v>1138</v>
      </c>
      <c r="P525" s="9" t="s">
        <v>7240</v>
      </c>
      <c r="Q525" s="467" t="s">
        <v>7241</v>
      </c>
    </row>
    <row r="526" spans="1:17" x14ac:dyDescent="0.25">
      <c r="A526" s="9" t="s">
        <v>7540</v>
      </c>
      <c r="B526" s="9"/>
      <c r="C526" s="9" t="s">
        <v>751</v>
      </c>
      <c r="D526" s="9"/>
      <c r="E526" s="9" t="s">
        <v>7541</v>
      </c>
      <c r="F526" s="9" t="s">
        <v>22</v>
      </c>
      <c r="G526" s="9" t="s">
        <v>7542</v>
      </c>
      <c r="H526" s="9" t="s">
        <v>1179</v>
      </c>
      <c r="I526" s="9" t="s">
        <v>22</v>
      </c>
      <c r="J526" s="10">
        <v>47000000</v>
      </c>
      <c r="K526" s="10">
        <v>5</v>
      </c>
      <c r="L526" s="10">
        <v>235000000</v>
      </c>
      <c r="M526" s="9" t="s">
        <v>7543</v>
      </c>
      <c r="N526" s="11" t="s">
        <v>7239</v>
      </c>
      <c r="O526" s="9" t="s">
        <v>1138</v>
      </c>
      <c r="P526" s="9" t="s">
        <v>7240</v>
      </c>
      <c r="Q526" s="467" t="s">
        <v>7241</v>
      </c>
    </row>
    <row r="527" spans="1:17" x14ac:dyDescent="0.25">
      <c r="A527" s="9" t="s">
        <v>7544</v>
      </c>
      <c r="B527" s="9"/>
      <c r="C527" s="9" t="s">
        <v>751</v>
      </c>
      <c r="D527" s="9"/>
      <c r="E527" s="9" t="s">
        <v>7545</v>
      </c>
      <c r="F527" s="9" t="s">
        <v>184</v>
      </c>
      <c r="G527" s="9" t="s">
        <v>7420</v>
      </c>
      <c r="H527" s="9" t="s">
        <v>1135</v>
      </c>
      <c r="I527" s="9" t="s">
        <v>184</v>
      </c>
      <c r="J527" s="10">
        <v>448500</v>
      </c>
      <c r="K527" s="10">
        <v>30</v>
      </c>
      <c r="L527" s="10">
        <v>13455000</v>
      </c>
      <c r="M527" s="9" t="s">
        <v>7245</v>
      </c>
      <c r="N527" s="11" t="s">
        <v>7239</v>
      </c>
      <c r="O527" s="9" t="s">
        <v>1138</v>
      </c>
      <c r="P527" s="9" t="s">
        <v>7240</v>
      </c>
      <c r="Q527" s="467" t="s">
        <v>7241</v>
      </c>
    </row>
    <row r="528" spans="1:17" x14ac:dyDescent="0.25">
      <c r="A528" s="9" t="s">
        <v>7546</v>
      </c>
      <c r="B528" s="9"/>
      <c r="C528" s="9" t="s">
        <v>751</v>
      </c>
      <c r="D528" s="9"/>
      <c r="E528" s="9" t="s">
        <v>7547</v>
      </c>
      <c r="F528" s="9" t="s">
        <v>22</v>
      </c>
      <c r="G528" s="9" t="s">
        <v>2531</v>
      </c>
      <c r="H528" s="9" t="s">
        <v>1135</v>
      </c>
      <c r="I528" s="9" t="s">
        <v>22</v>
      </c>
      <c r="J528" s="10">
        <v>564000</v>
      </c>
      <c r="K528" s="10">
        <v>5</v>
      </c>
      <c r="L528" s="10">
        <v>2820000</v>
      </c>
      <c r="M528" s="9" t="s">
        <v>7245</v>
      </c>
      <c r="N528" s="11" t="s">
        <v>7239</v>
      </c>
      <c r="O528" s="9" t="s">
        <v>1138</v>
      </c>
      <c r="P528" s="9" t="s">
        <v>7240</v>
      </c>
      <c r="Q528" s="467" t="s">
        <v>7241</v>
      </c>
    </row>
    <row r="529" spans="1:17" x14ac:dyDescent="0.25">
      <c r="A529" s="9" t="s">
        <v>7548</v>
      </c>
      <c r="B529" s="9"/>
      <c r="C529" s="9" t="s">
        <v>751</v>
      </c>
      <c r="D529" s="9"/>
      <c r="E529" s="9" t="s">
        <v>7549</v>
      </c>
      <c r="F529" s="9" t="s">
        <v>184</v>
      </c>
      <c r="G529" s="9" t="s">
        <v>2531</v>
      </c>
      <c r="H529" s="9" t="s">
        <v>1135</v>
      </c>
      <c r="I529" s="9" t="s">
        <v>184</v>
      </c>
      <c r="J529" s="10">
        <v>458000</v>
      </c>
      <c r="K529" s="10">
        <v>150</v>
      </c>
      <c r="L529" s="10">
        <v>68700000</v>
      </c>
      <c r="M529" s="9" t="s">
        <v>7245</v>
      </c>
      <c r="N529" s="11" t="s">
        <v>7239</v>
      </c>
      <c r="O529" s="9" t="s">
        <v>1138</v>
      </c>
      <c r="P529" s="9" t="s">
        <v>7240</v>
      </c>
      <c r="Q529" s="467" t="s">
        <v>7241</v>
      </c>
    </row>
    <row r="530" spans="1:17" x14ac:dyDescent="0.25">
      <c r="A530" s="9" t="s">
        <v>7550</v>
      </c>
      <c r="B530" s="9"/>
      <c r="C530" s="9" t="s">
        <v>751</v>
      </c>
      <c r="D530" s="9"/>
      <c r="E530" s="9" t="s">
        <v>7551</v>
      </c>
      <c r="F530" s="9" t="s">
        <v>22</v>
      </c>
      <c r="G530" s="9" t="s">
        <v>2790</v>
      </c>
      <c r="H530" s="9" t="s">
        <v>2156</v>
      </c>
      <c r="I530" s="9" t="s">
        <v>22</v>
      </c>
      <c r="J530" s="10">
        <v>10000000</v>
      </c>
      <c r="K530" s="10">
        <v>5</v>
      </c>
      <c r="L530" s="10">
        <v>50000000</v>
      </c>
      <c r="M530" s="9" t="s">
        <v>1136</v>
      </c>
      <c r="N530" s="11" t="s">
        <v>7239</v>
      </c>
      <c r="O530" s="9" t="s">
        <v>1138</v>
      </c>
      <c r="P530" s="9" t="s">
        <v>7240</v>
      </c>
      <c r="Q530" s="467" t="s">
        <v>7241</v>
      </c>
    </row>
    <row r="531" spans="1:17" x14ac:dyDescent="0.25">
      <c r="A531" s="9" t="s">
        <v>7552</v>
      </c>
      <c r="B531" s="9"/>
      <c r="C531" s="9" t="s">
        <v>2094</v>
      </c>
      <c r="D531" s="9"/>
      <c r="E531" s="9" t="s">
        <v>2095</v>
      </c>
      <c r="F531" s="9" t="s">
        <v>22</v>
      </c>
      <c r="G531" s="9" t="s">
        <v>93</v>
      </c>
      <c r="H531" s="9" t="s">
        <v>1135</v>
      </c>
      <c r="I531" s="9" t="s">
        <v>22</v>
      </c>
      <c r="J531" s="10">
        <v>1980000</v>
      </c>
      <c r="K531" s="10">
        <v>200</v>
      </c>
      <c r="L531" s="10">
        <v>396000000</v>
      </c>
      <c r="M531" s="9" t="s">
        <v>7553</v>
      </c>
      <c r="N531" s="11" t="s">
        <v>7239</v>
      </c>
      <c r="O531" s="9" t="s">
        <v>1138</v>
      </c>
      <c r="P531" s="9" t="s">
        <v>7240</v>
      </c>
      <c r="Q531" s="467" t="s">
        <v>7241</v>
      </c>
    </row>
    <row r="532" spans="1:17" x14ac:dyDescent="0.25">
      <c r="A532" s="9" t="s">
        <v>7554</v>
      </c>
      <c r="B532" s="9"/>
      <c r="C532" s="9" t="s">
        <v>2094</v>
      </c>
      <c r="D532" s="9"/>
      <c r="E532" s="9" t="s">
        <v>7555</v>
      </c>
      <c r="F532" s="9" t="s">
        <v>284</v>
      </c>
      <c r="G532" s="9" t="s">
        <v>1543</v>
      </c>
      <c r="H532" s="9" t="s">
        <v>1542</v>
      </c>
      <c r="I532" s="9" t="s">
        <v>284</v>
      </c>
      <c r="J532" s="10">
        <v>2677500</v>
      </c>
      <c r="K532" s="10">
        <v>2</v>
      </c>
      <c r="L532" s="10">
        <v>5355000</v>
      </c>
      <c r="M532" s="9" t="s">
        <v>1544</v>
      </c>
      <c r="N532" s="11" t="s">
        <v>7239</v>
      </c>
      <c r="O532" s="9" t="s">
        <v>1138</v>
      </c>
      <c r="P532" s="9" t="s">
        <v>7240</v>
      </c>
      <c r="Q532" s="467" t="s">
        <v>7241</v>
      </c>
    </row>
    <row r="533" spans="1:17" x14ac:dyDescent="0.25">
      <c r="A533" s="9" t="s">
        <v>7556</v>
      </c>
      <c r="B533" s="9"/>
      <c r="C533" s="9" t="s">
        <v>2094</v>
      </c>
      <c r="D533" s="9"/>
      <c r="E533" s="9" t="s">
        <v>2161</v>
      </c>
      <c r="F533" s="9" t="s">
        <v>22</v>
      </c>
      <c r="G533" s="9" t="s">
        <v>2790</v>
      </c>
      <c r="H533" s="9" t="s">
        <v>2162</v>
      </c>
      <c r="I533" s="9" t="s">
        <v>22</v>
      </c>
      <c r="J533" s="10">
        <v>6000000</v>
      </c>
      <c r="K533" s="10">
        <v>10</v>
      </c>
      <c r="L533" s="10">
        <v>60000000</v>
      </c>
      <c r="M533" s="9" t="s">
        <v>1136</v>
      </c>
      <c r="N533" s="11" t="s">
        <v>7239</v>
      </c>
      <c r="O533" s="9" t="s">
        <v>1138</v>
      </c>
      <c r="P533" s="9" t="s">
        <v>7240</v>
      </c>
      <c r="Q533" s="467" t="s">
        <v>7241</v>
      </c>
    </row>
    <row r="534" spans="1:17" x14ac:dyDescent="0.25">
      <c r="A534" s="9" t="s">
        <v>7557</v>
      </c>
      <c r="B534" s="9"/>
      <c r="C534" s="9" t="s">
        <v>2094</v>
      </c>
      <c r="D534" s="9"/>
      <c r="E534" s="9" t="s">
        <v>7558</v>
      </c>
      <c r="F534" s="9" t="s">
        <v>22</v>
      </c>
      <c r="G534" s="9" t="s">
        <v>3067</v>
      </c>
      <c r="H534" s="9" t="s">
        <v>7559</v>
      </c>
      <c r="I534" s="9" t="s">
        <v>22</v>
      </c>
      <c r="J534" s="10">
        <v>4450000</v>
      </c>
      <c r="K534" s="10">
        <v>5</v>
      </c>
      <c r="L534" s="10">
        <v>22250000</v>
      </c>
      <c r="M534" s="9" t="s">
        <v>7245</v>
      </c>
      <c r="N534" s="11" t="s">
        <v>7239</v>
      </c>
      <c r="O534" s="9" t="s">
        <v>1138</v>
      </c>
      <c r="P534" s="9" t="s">
        <v>7240</v>
      </c>
      <c r="Q534" s="467" t="s">
        <v>7241</v>
      </c>
    </row>
    <row r="535" spans="1:17" x14ac:dyDescent="0.25">
      <c r="A535" s="9" t="s">
        <v>7560</v>
      </c>
      <c r="B535" s="9"/>
      <c r="C535" s="9" t="s">
        <v>2094</v>
      </c>
      <c r="D535" s="9"/>
      <c r="E535" s="9" t="s">
        <v>7561</v>
      </c>
      <c r="F535" s="9" t="s">
        <v>22</v>
      </c>
      <c r="G535" s="9" t="s">
        <v>7286</v>
      </c>
      <c r="H535" s="9" t="s">
        <v>1135</v>
      </c>
      <c r="I535" s="9" t="s">
        <v>22</v>
      </c>
      <c r="J535" s="10">
        <v>21000000</v>
      </c>
      <c r="K535" s="10">
        <v>3</v>
      </c>
      <c r="L535" s="10">
        <v>63000000</v>
      </c>
      <c r="M535" s="9" t="s">
        <v>7287</v>
      </c>
      <c r="N535" s="11" t="s">
        <v>7239</v>
      </c>
      <c r="O535" s="9" t="s">
        <v>1138</v>
      </c>
      <c r="P535" s="9" t="s">
        <v>7240</v>
      </c>
      <c r="Q535" s="467" t="s">
        <v>7241</v>
      </c>
    </row>
    <row r="536" spans="1:17" x14ac:dyDescent="0.25">
      <c r="A536" s="9" t="s">
        <v>7562</v>
      </c>
      <c r="B536" s="9"/>
      <c r="C536" s="9" t="s">
        <v>1323</v>
      </c>
      <c r="D536" s="9"/>
      <c r="E536" s="9" t="s">
        <v>7563</v>
      </c>
      <c r="F536" s="9" t="s">
        <v>22</v>
      </c>
      <c r="G536" s="9" t="s">
        <v>1348</v>
      </c>
      <c r="H536" s="9" t="s">
        <v>1135</v>
      </c>
      <c r="I536" s="9" t="s">
        <v>22</v>
      </c>
      <c r="J536" s="10">
        <v>8600000</v>
      </c>
      <c r="K536" s="10">
        <v>5</v>
      </c>
      <c r="L536" s="10">
        <v>43000000</v>
      </c>
      <c r="M536" s="9" t="s">
        <v>1598</v>
      </c>
      <c r="N536" s="11" t="s">
        <v>7239</v>
      </c>
      <c r="O536" s="9" t="s">
        <v>1138</v>
      </c>
      <c r="P536" s="9" t="s">
        <v>7240</v>
      </c>
      <c r="Q536" s="467" t="s">
        <v>7241</v>
      </c>
    </row>
    <row r="537" spans="1:17" x14ac:dyDescent="0.25">
      <c r="A537" s="9" t="s">
        <v>7564</v>
      </c>
      <c r="B537" s="9"/>
      <c r="C537" s="9" t="s">
        <v>325</v>
      </c>
      <c r="D537" s="9"/>
      <c r="E537" s="9" t="s">
        <v>7565</v>
      </c>
      <c r="F537" s="9" t="s">
        <v>22</v>
      </c>
      <c r="G537" s="9" t="s">
        <v>7238</v>
      </c>
      <c r="H537" s="9" t="s">
        <v>1179</v>
      </c>
      <c r="I537" s="9" t="s">
        <v>22</v>
      </c>
      <c r="J537" s="10">
        <v>8670000</v>
      </c>
      <c r="K537" s="10">
        <v>30</v>
      </c>
      <c r="L537" s="10">
        <v>260100000</v>
      </c>
      <c r="M537" s="9" t="s">
        <v>1181</v>
      </c>
      <c r="N537" s="11" t="s">
        <v>7239</v>
      </c>
      <c r="O537" s="9" t="s">
        <v>1138</v>
      </c>
      <c r="P537" s="9" t="s">
        <v>7240</v>
      </c>
      <c r="Q537" s="467" t="s">
        <v>7241</v>
      </c>
    </row>
    <row r="538" spans="1:17" x14ac:dyDescent="0.25">
      <c r="A538" s="9" t="s">
        <v>7566</v>
      </c>
      <c r="B538" s="9"/>
      <c r="C538" s="9" t="s">
        <v>2729</v>
      </c>
      <c r="D538" s="9"/>
      <c r="E538" s="9" t="s">
        <v>7567</v>
      </c>
      <c r="F538" s="9" t="s">
        <v>22</v>
      </c>
      <c r="G538" s="9" t="s">
        <v>7238</v>
      </c>
      <c r="H538" s="9" t="s">
        <v>1179</v>
      </c>
      <c r="I538" s="9" t="s">
        <v>22</v>
      </c>
      <c r="J538" s="10">
        <v>12500000</v>
      </c>
      <c r="K538" s="10">
        <v>2</v>
      </c>
      <c r="L538" s="10">
        <v>25000000</v>
      </c>
      <c r="M538" s="9" t="s">
        <v>1181</v>
      </c>
      <c r="N538" s="11" t="s">
        <v>7239</v>
      </c>
      <c r="O538" s="9" t="s">
        <v>1138</v>
      </c>
      <c r="P538" s="9" t="s">
        <v>7240</v>
      </c>
      <c r="Q538" s="467" t="s">
        <v>7241</v>
      </c>
    </row>
    <row r="539" spans="1:17" x14ac:dyDescent="0.25">
      <c r="A539" s="9" t="s">
        <v>7568</v>
      </c>
      <c r="B539" s="9"/>
      <c r="C539" s="9" t="s">
        <v>2729</v>
      </c>
      <c r="D539" s="9"/>
      <c r="E539" s="9" t="s">
        <v>7569</v>
      </c>
      <c r="F539" s="9" t="s">
        <v>22</v>
      </c>
      <c r="G539" s="9" t="s">
        <v>7238</v>
      </c>
      <c r="H539" s="9" t="s">
        <v>1179</v>
      </c>
      <c r="I539" s="9" t="s">
        <v>22</v>
      </c>
      <c r="J539" s="10">
        <v>6200000</v>
      </c>
      <c r="K539" s="10">
        <v>2</v>
      </c>
      <c r="L539" s="10">
        <v>12400000</v>
      </c>
      <c r="M539" s="9" t="s">
        <v>1181</v>
      </c>
      <c r="N539" s="11" t="s">
        <v>7239</v>
      </c>
      <c r="O539" s="9" t="s">
        <v>1138</v>
      </c>
      <c r="P539" s="9" t="s">
        <v>7240</v>
      </c>
      <c r="Q539" s="467" t="s">
        <v>7241</v>
      </c>
    </row>
    <row r="540" spans="1:17" x14ac:dyDescent="0.25">
      <c r="A540" s="9" t="s">
        <v>7570</v>
      </c>
      <c r="B540" s="9"/>
      <c r="C540" s="9" t="s">
        <v>2729</v>
      </c>
      <c r="D540" s="9"/>
      <c r="E540" s="9" t="s">
        <v>7571</v>
      </c>
      <c r="F540" s="9" t="s">
        <v>22</v>
      </c>
      <c r="G540" s="9" t="s">
        <v>7238</v>
      </c>
      <c r="H540" s="9" t="s">
        <v>1179</v>
      </c>
      <c r="I540" s="9" t="s">
        <v>22</v>
      </c>
      <c r="J540" s="10">
        <v>5100000</v>
      </c>
      <c r="K540" s="10">
        <v>2</v>
      </c>
      <c r="L540" s="10">
        <v>10200000</v>
      </c>
      <c r="M540" s="9" t="s">
        <v>1181</v>
      </c>
      <c r="N540" s="11" t="s">
        <v>7239</v>
      </c>
      <c r="O540" s="9" t="s">
        <v>1138</v>
      </c>
      <c r="P540" s="9" t="s">
        <v>7240</v>
      </c>
      <c r="Q540" s="467" t="s">
        <v>7241</v>
      </c>
    </row>
    <row r="541" spans="1:17" x14ac:dyDescent="0.25">
      <c r="A541" s="9" t="s">
        <v>7572</v>
      </c>
      <c r="B541" s="9"/>
      <c r="C541" s="9" t="s">
        <v>2753</v>
      </c>
      <c r="D541" s="9"/>
      <c r="E541" s="9" t="s">
        <v>7573</v>
      </c>
      <c r="F541" s="9" t="s">
        <v>143</v>
      </c>
      <c r="G541" s="9" t="s">
        <v>205</v>
      </c>
      <c r="H541" s="9" t="s">
        <v>1135</v>
      </c>
      <c r="I541" s="9" t="s">
        <v>143</v>
      </c>
      <c r="J541" s="10">
        <v>2407500</v>
      </c>
      <c r="K541" s="10">
        <v>30</v>
      </c>
      <c r="L541" s="10">
        <v>72225000</v>
      </c>
      <c r="M541" s="9" t="s">
        <v>1181</v>
      </c>
      <c r="N541" s="11" t="s">
        <v>7239</v>
      </c>
      <c r="O541" s="9" t="s">
        <v>1138</v>
      </c>
      <c r="P541" s="9" t="s">
        <v>7240</v>
      </c>
      <c r="Q541" s="467" t="s">
        <v>7241</v>
      </c>
    </row>
    <row r="542" spans="1:17" x14ac:dyDescent="0.25">
      <c r="A542" s="9" t="s">
        <v>7574</v>
      </c>
      <c r="B542" s="9"/>
      <c r="C542" s="9" t="s">
        <v>35</v>
      </c>
      <c r="D542" s="9"/>
      <c r="E542" s="9" t="s">
        <v>7575</v>
      </c>
      <c r="F542" s="9" t="s">
        <v>22</v>
      </c>
      <c r="G542" s="9" t="s">
        <v>1554</v>
      </c>
      <c r="H542" s="9" t="s">
        <v>1135</v>
      </c>
      <c r="I542" s="9" t="s">
        <v>22</v>
      </c>
      <c r="J542" s="10">
        <v>3300000</v>
      </c>
      <c r="K542" s="10">
        <v>5</v>
      </c>
      <c r="L542" s="10">
        <v>16500000</v>
      </c>
      <c r="M542" s="9" t="s">
        <v>1555</v>
      </c>
      <c r="N542" s="11" t="s">
        <v>7239</v>
      </c>
      <c r="O542" s="9" t="s">
        <v>1138</v>
      </c>
      <c r="P542" s="9" t="s">
        <v>7240</v>
      </c>
      <c r="Q542" s="467" t="s">
        <v>7241</v>
      </c>
    </row>
    <row r="543" spans="1:17" x14ac:dyDescent="0.25">
      <c r="A543" s="9" t="s">
        <v>7576</v>
      </c>
      <c r="B543" s="9"/>
      <c r="C543" s="9" t="s">
        <v>762</v>
      </c>
      <c r="D543" s="9"/>
      <c r="E543" s="9" t="s">
        <v>7577</v>
      </c>
      <c r="F543" s="9" t="s">
        <v>22</v>
      </c>
      <c r="G543" s="9" t="s">
        <v>753</v>
      </c>
      <c r="H543" s="9" t="s">
        <v>561</v>
      </c>
      <c r="I543" s="9" t="s">
        <v>22</v>
      </c>
      <c r="J543" s="10">
        <v>305500</v>
      </c>
      <c r="K543" s="10">
        <v>70</v>
      </c>
      <c r="L543" s="10">
        <v>21385000</v>
      </c>
      <c r="M543" s="9" t="s">
        <v>7578</v>
      </c>
      <c r="N543" s="11" t="s">
        <v>7239</v>
      </c>
      <c r="O543" s="9" t="s">
        <v>1138</v>
      </c>
      <c r="P543" s="9" t="s">
        <v>7240</v>
      </c>
      <c r="Q543" s="467" t="s">
        <v>7241</v>
      </c>
    </row>
    <row r="544" spans="1:17" x14ac:dyDescent="0.25">
      <c r="A544" s="9" t="s">
        <v>7579</v>
      </c>
      <c r="B544" s="9"/>
      <c r="C544" s="9" t="s">
        <v>762</v>
      </c>
      <c r="D544" s="9"/>
      <c r="E544" s="9" t="s">
        <v>7580</v>
      </c>
      <c r="F544" s="9" t="s">
        <v>22</v>
      </c>
      <c r="G544" s="9" t="s">
        <v>753</v>
      </c>
      <c r="H544" s="9" t="s">
        <v>561</v>
      </c>
      <c r="I544" s="9" t="s">
        <v>22</v>
      </c>
      <c r="J544" s="10">
        <v>450000</v>
      </c>
      <c r="K544" s="10">
        <v>20</v>
      </c>
      <c r="L544" s="10">
        <v>9000000</v>
      </c>
      <c r="M544" s="9" t="s">
        <v>7581</v>
      </c>
      <c r="N544" s="11" t="s">
        <v>7239</v>
      </c>
      <c r="O544" s="9" t="s">
        <v>1138</v>
      </c>
      <c r="P544" s="9" t="s">
        <v>7240</v>
      </c>
      <c r="Q544" s="467" t="s">
        <v>7241</v>
      </c>
    </row>
    <row r="545" spans="1:17" x14ac:dyDescent="0.25">
      <c r="A545" s="9" t="s">
        <v>7582</v>
      </c>
      <c r="B545" s="9"/>
      <c r="C545" s="9" t="s">
        <v>2269</v>
      </c>
      <c r="D545" s="9"/>
      <c r="E545" s="9" t="s">
        <v>7583</v>
      </c>
      <c r="F545" s="9" t="s">
        <v>184</v>
      </c>
      <c r="G545" s="9" t="s">
        <v>7385</v>
      </c>
      <c r="H545" s="9" t="s">
        <v>2047</v>
      </c>
      <c r="I545" s="9" t="s">
        <v>184</v>
      </c>
      <c r="J545" s="10">
        <v>42326000</v>
      </c>
      <c r="K545" s="10">
        <v>3</v>
      </c>
      <c r="L545" s="10">
        <v>126978000</v>
      </c>
      <c r="M545" s="9" t="s">
        <v>7245</v>
      </c>
      <c r="N545" s="11" t="s">
        <v>7239</v>
      </c>
      <c r="O545" s="9" t="s">
        <v>1138</v>
      </c>
      <c r="P545" s="9" t="s">
        <v>7240</v>
      </c>
      <c r="Q545" s="467" t="s">
        <v>7241</v>
      </c>
    </row>
    <row r="546" spans="1:17" x14ac:dyDescent="0.25">
      <c r="A546" s="9" t="s">
        <v>7584</v>
      </c>
      <c r="B546" s="9"/>
      <c r="C546" s="9" t="s">
        <v>2269</v>
      </c>
      <c r="D546" s="9"/>
      <c r="E546" s="9" t="s">
        <v>7585</v>
      </c>
      <c r="F546" s="9" t="s">
        <v>284</v>
      </c>
      <c r="G546" s="9" t="s">
        <v>1543</v>
      </c>
      <c r="H546" s="9" t="s">
        <v>1542</v>
      </c>
      <c r="I546" s="9" t="s">
        <v>284</v>
      </c>
      <c r="J546" s="10">
        <v>42500000</v>
      </c>
      <c r="K546" s="10">
        <v>5</v>
      </c>
      <c r="L546" s="10">
        <v>212500000</v>
      </c>
      <c r="M546" s="9" t="s">
        <v>1544</v>
      </c>
      <c r="N546" s="11" t="s">
        <v>7239</v>
      </c>
      <c r="O546" s="9" t="s">
        <v>1138</v>
      </c>
      <c r="P546" s="9" t="s">
        <v>7240</v>
      </c>
      <c r="Q546" s="467" t="s">
        <v>7241</v>
      </c>
    </row>
    <row r="547" spans="1:17" x14ac:dyDescent="0.25">
      <c r="A547" s="9" t="s">
        <v>7586</v>
      </c>
      <c r="B547" s="9"/>
      <c r="C547" s="9" t="s">
        <v>2269</v>
      </c>
      <c r="D547" s="9"/>
      <c r="E547" s="9" t="s">
        <v>7587</v>
      </c>
      <c r="F547" s="9" t="s">
        <v>22</v>
      </c>
      <c r="G547" s="9" t="s">
        <v>7588</v>
      </c>
      <c r="H547" s="9" t="s">
        <v>1179</v>
      </c>
      <c r="I547" s="9" t="s">
        <v>22</v>
      </c>
      <c r="J547" s="10">
        <v>39500000</v>
      </c>
      <c r="K547" s="10">
        <v>10</v>
      </c>
      <c r="L547" s="10">
        <v>395000000</v>
      </c>
      <c r="M547" s="9" t="s">
        <v>7260</v>
      </c>
      <c r="N547" s="11" t="s">
        <v>7239</v>
      </c>
      <c r="O547" s="9" t="s">
        <v>1138</v>
      </c>
      <c r="P547" s="9" t="s">
        <v>7240</v>
      </c>
      <c r="Q547" s="467" t="s">
        <v>7241</v>
      </c>
    </row>
    <row r="548" spans="1:17" x14ac:dyDescent="0.25">
      <c r="A548" s="9" t="s">
        <v>7589</v>
      </c>
      <c r="B548" s="9"/>
      <c r="C548" s="9" t="s">
        <v>2269</v>
      </c>
      <c r="D548" s="9"/>
      <c r="E548" s="9" t="s">
        <v>7590</v>
      </c>
      <c r="F548" s="9" t="s">
        <v>22</v>
      </c>
      <c r="G548" s="9" t="s">
        <v>3087</v>
      </c>
      <c r="H548" s="9" t="s">
        <v>2047</v>
      </c>
      <c r="I548" s="9" t="s">
        <v>22</v>
      </c>
      <c r="J548" s="10">
        <v>41200000</v>
      </c>
      <c r="K548" s="10">
        <v>5</v>
      </c>
      <c r="L548" s="10">
        <v>206000000</v>
      </c>
      <c r="M548" s="9" t="s">
        <v>2048</v>
      </c>
      <c r="N548" s="11" t="s">
        <v>7239</v>
      </c>
      <c r="O548" s="9" t="s">
        <v>1138</v>
      </c>
      <c r="P548" s="9" t="s">
        <v>7240</v>
      </c>
      <c r="Q548" s="467" t="s">
        <v>7241</v>
      </c>
    </row>
    <row r="549" spans="1:17" x14ac:dyDescent="0.25">
      <c r="A549" s="9" t="s">
        <v>7591</v>
      </c>
      <c r="B549" s="9"/>
      <c r="C549" s="9" t="s">
        <v>2269</v>
      </c>
      <c r="D549" s="9"/>
      <c r="E549" s="9" t="s">
        <v>7592</v>
      </c>
      <c r="F549" s="9" t="s">
        <v>184</v>
      </c>
      <c r="G549" s="9" t="s">
        <v>7357</v>
      </c>
      <c r="H549" s="9" t="s">
        <v>1179</v>
      </c>
      <c r="I549" s="9" t="s">
        <v>184</v>
      </c>
      <c r="J549" s="10">
        <v>37800000</v>
      </c>
      <c r="K549" s="10">
        <v>10</v>
      </c>
      <c r="L549" s="10">
        <v>378000000</v>
      </c>
      <c r="M549" s="9" t="s">
        <v>7325</v>
      </c>
      <c r="N549" s="11" t="s">
        <v>7239</v>
      </c>
      <c r="O549" s="9" t="s">
        <v>1138</v>
      </c>
      <c r="P549" s="9" t="s">
        <v>7240</v>
      </c>
      <c r="Q549" s="467" t="s">
        <v>7241</v>
      </c>
    </row>
    <row r="550" spans="1:17" x14ac:dyDescent="0.25">
      <c r="A550" s="9" t="s">
        <v>7593</v>
      </c>
      <c r="B550" s="9"/>
      <c r="C550" s="9" t="s">
        <v>2269</v>
      </c>
      <c r="D550" s="9"/>
      <c r="E550" s="9" t="s">
        <v>7594</v>
      </c>
      <c r="F550" s="9" t="s">
        <v>22</v>
      </c>
      <c r="G550" s="9" t="s">
        <v>1348</v>
      </c>
      <c r="H550" s="9" t="s">
        <v>7290</v>
      </c>
      <c r="I550" s="9" t="s">
        <v>22</v>
      </c>
      <c r="J550" s="10">
        <v>46000000</v>
      </c>
      <c r="K550" s="10">
        <v>3</v>
      </c>
      <c r="L550" s="10">
        <v>138000000</v>
      </c>
      <c r="M550" s="9" t="s">
        <v>1598</v>
      </c>
      <c r="N550" s="11" t="s">
        <v>7239</v>
      </c>
      <c r="O550" s="9" t="s">
        <v>1138</v>
      </c>
      <c r="P550" s="9" t="s">
        <v>7240</v>
      </c>
      <c r="Q550" s="467" t="s">
        <v>7241</v>
      </c>
    </row>
    <row r="551" spans="1:17" x14ac:dyDescent="0.25">
      <c r="A551" s="9" t="s">
        <v>7595</v>
      </c>
      <c r="B551" s="9"/>
      <c r="C551" s="9" t="s">
        <v>2269</v>
      </c>
      <c r="D551" s="9"/>
      <c r="E551" s="9" t="s">
        <v>7596</v>
      </c>
      <c r="F551" s="9" t="s">
        <v>42</v>
      </c>
      <c r="G551" s="9" t="s">
        <v>7597</v>
      </c>
      <c r="H551" s="9" t="s">
        <v>7598</v>
      </c>
      <c r="I551" s="9" t="s">
        <v>42</v>
      </c>
      <c r="J551" s="10">
        <v>42000000</v>
      </c>
      <c r="K551" s="10">
        <v>35</v>
      </c>
      <c r="L551" s="10">
        <v>1470000000</v>
      </c>
      <c r="M551" s="9" t="s">
        <v>7599</v>
      </c>
      <c r="N551" s="11" t="s">
        <v>7239</v>
      </c>
      <c r="O551" s="9" t="s">
        <v>1138</v>
      </c>
      <c r="P551" s="9" t="s">
        <v>7240</v>
      </c>
      <c r="Q551" s="467" t="s">
        <v>7241</v>
      </c>
    </row>
    <row r="552" spans="1:17" x14ac:dyDescent="0.25">
      <c r="A552" s="9" t="s">
        <v>7600</v>
      </c>
      <c r="B552" s="9"/>
      <c r="C552" s="9" t="s">
        <v>2027</v>
      </c>
      <c r="D552" s="9"/>
      <c r="E552" s="9" t="s">
        <v>7601</v>
      </c>
      <c r="F552" s="9" t="s">
        <v>22</v>
      </c>
      <c r="G552" s="9" t="s">
        <v>7286</v>
      </c>
      <c r="H552" s="9" t="s">
        <v>1135</v>
      </c>
      <c r="I552" s="9" t="s">
        <v>22</v>
      </c>
      <c r="J552" s="10">
        <v>65000000</v>
      </c>
      <c r="K552" s="10">
        <v>6</v>
      </c>
      <c r="L552" s="10">
        <v>390000000</v>
      </c>
      <c r="M552" s="9" t="s">
        <v>7287</v>
      </c>
      <c r="N552" s="11" t="s">
        <v>7239</v>
      </c>
      <c r="O552" s="9" t="s">
        <v>1138</v>
      </c>
      <c r="P552" s="9" t="s">
        <v>7240</v>
      </c>
      <c r="Q552" s="467" t="s">
        <v>7241</v>
      </c>
    </row>
    <row r="553" spans="1:17" x14ac:dyDescent="0.25">
      <c r="A553" s="9" t="s">
        <v>7602</v>
      </c>
      <c r="B553" s="9"/>
      <c r="C553" s="9" t="s">
        <v>2027</v>
      </c>
      <c r="D553" s="9"/>
      <c r="E553" s="9" t="s">
        <v>7603</v>
      </c>
      <c r="F553" s="9" t="s">
        <v>22</v>
      </c>
      <c r="G553" s="9" t="s">
        <v>2904</v>
      </c>
      <c r="H553" s="9" t="s">
        <v>1184</v>
      </c>
      <c r="I553" s="9" t="s">
        <v>22</v>
      </c>
      <c r="J553" s="10">
        <v>9300000</v>
      </c>
      <c r="K553" s="10">
        <v>5</v>
      </c>
      <c r="L553" s="10">
        <v>46500000</v>
      </c>
      <c r="M553" s="9" t="s">
        <v>7354</v>
      </c>
      <c r="N553" s="11" t="s">
        <v>7239</v>
      </c>
      <c r="O553" s="9" t="s">
        <v>1138</v>
      </c>
      <c r="P553" s="9" t="s">
        <v>7240</v>
      </c>
      <c r="Q553" s="467" t="s">
        <v>7241</v>
      </c>
    </row>
    <row r="554" spans="1:17" x14ac:dyDescent="0.25">
      <c r="A554" s="9" t="s">
        <v>7604</v>
      </c>
      <c r="B554" s="9"/>
      <c r="C554" s="9" t="s">
        <v>2080</v>
      </c>
      <c r="D554" s="9"/>
      <c r="E554" s="9" t="s">
        <v>7605</v>
      </c>
      <c r="F554" s="9" t="s">
        <v>22</v>
      </c>
      <c r="G554" s="9" t="s">
        <v>93</v>
      </c>
      <c r="H554" s="9" t="s">
        <v>1009</v>
      </c>
      <c r="I554" s="9" t="s">
        <v>22</v>
      </c>
      <c r="J554" s="10">
        <v>390000</v>
      </c>
      <c r="K554" s="10">
        <v>100</v>
      </c>
      <c r="L554" s="10">
        <v>39000000</v>
      </c>
      <c r="M554" s="9" t="s">
        <v>7553</v>
      </c>
      <c r="N554" s="11" t="s">
        <v>7239</v>
      </c>
      <c r="O554" s="9" t="s">
        <v>1138</v>
      </c>
      <c r="P554" s="9" t="s">
        <v>7240</v>
      </c>
      <c r="Q554" s="467" t="s">
        <v>7241</v>
      </c>
    </row>
    <row r="555" spans="1:17" x14ac:dyDescent="0.25">
      <c r="A555" s="9" t="s">
        <v>7606</v>
      </c>
      <c r="B555" s="9"/>
      <c r="C555" s="9" t="s">
        <v>2080</v>
      </c>
      <c r="D555" s="9"/>
      <c r="E555" s="9" t="s">
        <v>7607</v>
      </c>
      <c r="F555" s="9" t="s">
        <v>184</v>
      </c>
      <c r="G555" s="9" t="s">
        <v>7420</v>
      </c>
      <c r="H555" s="9" t="s">
        <v>1135</v>
      </c>
      <c r="I555" s="9" t="s">
        <v>184</v>
      </c>
      <c r="J555" s="10">
        <v>583000</v>
      </c>
      <c r="K555" s="10">
        <v>5</v>
      </c>
      <c r="L555" s="10">
        <v>2915000</v>
      </c>
      <c r="M555" s="9" t="s">
        <v>7245</v>
      </c>
      <c r="N555" s="11" t="s">
        <v>7239</v>
      </c>
      <c r="O555" s="9" t="s">
        <v>1138</v>
      </c>
      <c r="P555" s="9" t="s">
        <v>7240</v>
      </c>
      <c r="Q555" s="467" t="s">
        <v>7241</v>
      </c>
    </row>
    <row r="556" spans="1:17" x14ac:dyDescent="0.25">
      <c r="A556" s="9" t="s">
        <v>7608</v>
      </c>
      <c r="B556" s="9"/>
      <c r="C556" s="9" t="s">
        <v>2080</v>
      </c>
      <c r="D556" s="9"/>
      <c r="E556" s="9" t="s">
        <v>7609</v>
      </c>
      <c r="F556" s="9" t="s">
        <v>2447</v>
      </c>
      <c r="G556" s="9" t="s">
        <v>7610</v>
      </c>
      <c r="H556" s="9" t="s">
        <v>1135</v>
      </c>
      <c r="I556" s="9" t="s">
        <v>2447</v>
      </c>
      <c r="J556" s="10">
        <v>565000</v>
      </c>
      <c r="K556" s="10">
        <v>15</v>
      </c>
      <c r="L556" s="10">
        <v>8475000</v>
      </c>
      <c r="M556" s="9" t="s">
        <v>7325</v>
      </c>
      <c r="N556" s="11" t="s">
        <v>7239</v>
      </c>
      <c r="O556" s="9" t="s">
        <v>1138</v>
      </c>
      <c r="P556" s="9" t="s">
        <v>7240</v>
      </c>
      <c r="Q556" s="467" t="s">
        <v>7241</v>
      </c>
    </row>
    <row r="557" spans="1:17" x14ac:dyDescent="0.25">
      <c r="A557" s="9" t="s">
        <v>7611</v>
      </c>
      <c r="B557" s="9"/>
      <c r="C557" s="9" t="s">
        <v>2080</v>
      </c>
      <c r="D557" s="9"/>
      <c r="E557" s="9" t="s">
        <v>7612</v>
      </c>
      <c r="F557" s="9" t="s">
        <v>42</v>
      </c>
      <c r="G557" s="9" t="s">
        <v>1543</v>
      </c>
      <c r="H557" s="9" t="s">
        <v>1542</v>
      </c>
      <c r="I557" s="9" t="s">
        <v>42</v>
      </c>
      <c r="J557" s="10">
        <v>735000</v>
      </c>
      <c r="K557" s="10">
        <v>500</v>
      </c>
      <c r="L557" s="10">
        <v>367500000</v>
      </c>
      <c r="M557" s="9" t="s">
        <v>1544</v>
      </c>
      <c r="N557" s="11" t="s">
        <v>7239</v>
      </c>
      <c r="O557" s="9" t="s">
        <v>1138</v>
      </c>
      <c r="P557" s="9" t="s">
        <v>7240</v>
      </c>
      <c r="Q557" s="467" t="s">
        <v>7241</v>
      </c>
    </row>
    <row r="558" spans="1:17" x14ac:dyDescent="0.25">
      <c r="A558" s="9" t="s">
        <v>7613</v>
      </c>
      <c r="B558" s="9"/>
      <c r="C558" s="9" t="s">
        <v>2080</v>
      </c>
      <c r="D558" s="9"/>
      <c r="E558" s="9" t="s">
        <v>7614</v>
      </c>
      <c r="F558" s="9" t="s">
        <v>22</v>
      </c>
      <c r="G558" s="9" t="s">
        <v>1589</v>
      </c>
      <c r="H558" s="9" t="s">
        <v>1135</v>
      </c>
      <c r="I558" s="9" t="s">
        <v>22</v>
      </c>
      <c r="J558" s="10">
        <v>7000000</v>
      </c>
      <c r="K558" s="10">
        <v>5</v>
      </c>
      <c r="L558" s="10">
        <v>35000000</v>
      </c>
      <c r="M558" s="9" t="s">
        <v>7276</v>
      </c>
      <c r="N558" s="11" t="s">
        <v>7239</v>
      </c>
      <c r="O558" s="9" t="s">
        <v>1138</v>
      </c>
      <c r="P558" s="9" t="s">
        <v>7240</v>
      </c>
      <c r="Q558" s="467" t="s">
        <v>7241</v>
      </c>
    </row>
    <row r="559" spans="1:17" x14ac:dyDescent="0.25">
      <c r="A559" s="9" t="s">
        <v>7615</v>
      </c>
      <c r="B559" s="9"/>
      <c r="C559" s="9" t="s">
        <v>2080</v>
      </c>
      <c r="D559" s="9"/>
      <c r="E559" s="9" t="s">
        <v>7616</v>
      </c>
      <c r="F559" s="9" t="s">
        <v>22</v>
      </c>
      <c r="G559" s="9" t="s">
        <v>1589</v>
      </c>
      <c r="H559" s="9" t="s">
        <v>1135</v>
      </c>
      <c r="I559" s="9" t="s">
        <v>22</v>
      </c>
      <c r="J559" s="10">
        <v>595000</v>
      </c>
      <c r="K559" s="10">
        <v>5</v>
      </c>
      <c r="L559" s="10">
        <v>2975000</v>
      </c>
      <c r="M559" s="9" t="s">
        <v>7276</v>
      </c>
      <c r="N559" s="11" t="s">
        <v>7239</v>
      </c>
      <c r="O559" s="9" t="s">
        <v>1138</v>
      </c>
      <c r="P559" s="9" t="s">
        <v>7240</v>
      </c>
      <c r="Q559" s="467" t="s">
        <v>7241</v>
      </c>
    </row>
    <row r="560" spans="1:17" x14ac:dyDescent="0.25">
      <c r="A560" s="9" t="s">
        <v>7617</v>
      </c>
      <c r="B560" s="9"/>
      <c r="C560" s="9" t="s">
        <v>2080</v>
      </c>
      <c r="D560" s="9"/>
      <c r="E560" s="9" t="s">
        <v>7618</v>
      </c>
      <c r="F560" s="9" t="s">
        <v>22</v>
      </c>
      <c r="G560" s="9" t="s">
        <v>1348</v>
      </c>
      <c r="H560" s="9" t="s">
        <v>7619</v>
      </c>
      <c r="I560" s="9" t="s">
        <v>22</v>
      </c>
      <c r="J560" s="10">
        <v>680000</v>
      </c>
      <c r="K560" s="10">
        <v>20</v>
      </c>
      <c r="L560" s="10">
        <v>13600000</v>
      </c>
      <c r="M560" s="9" t="s">
        <v>1598</v>
      </c>
      <c r="N560" s="11" t="s">
        <v>7239</v>
      </c>
      <c r="O560" s="9" t="s">
        <v>1138</v>
      </c>
      <c r="P560" s="9" t="s">
        <v>7240</v>
      </c>
      <c r="Q560" s="467" t="s">
        <v>7241</v>
      </c>
    </row>
    <row r="561" spans="1:17" x14ac:dyDescent="0.25">
      <c r="A561" s="9" t="s">
        <v>7620</v>
      </c>
      <c r="B561" s="9"/>
      <c r="C561" s="9" t="s">
        <v>1323</v>
      </c>
      <c r="D561" s="9"/>
      <c r="E561" s="9" t="s">
        <v>7621</v>
      </c>
      <c r="F561" s="9" t="s">
        <v>22</v>
      </c>
      <c r="G561" s="9" t="s">
        <v>3082</v>
      </c>
      <c r="H561" s="9" t="s">
        <v>1179</v>
      </c>
      <c r="I561" s="9" t="s">
        <v>22</v>
      </c>
      <c r="J561" s="10">
        <v>8200000</v>
      </c>
      <c r="K561" s="10">
        <v>5</v>
      </c>
      <c r="L561" s="10">
        <v>41000000</v>
      </c>
      <c r="M561" s="9" t="s">
        <v>7453</v>
      </c>
      <c r="N561" s="11" t="s">
        <v>7239</v>
      </c>
      <c r="O561" s="9" t="s">
        <v>1138</v>
      </c>
      <c r="P561" s="9" t="s">
        <v>7240</v>
      </c>
      <c r="Q561" s="467" t="s">
        <v>7241</v>
      </c>
    </row>
    <row r="562" spans="1:17" x14ac:dyDescent="0.25">
      <c r="A562" s="9" t="s">
        <v>7622</v>
      </c>
      <c r="B562" s="9"/>
      <c r="C562" s="9" t="s">
        <v>145</v>
      </c>
      <c r="D562" s="9"/>
      <c r="E562" s="9" t="s">
        <v>7623</v>
      </c>
      <c r="F562" s="9" t="s">
        <v>3302</v>
      </c>
      <c r="G562" s="9" t="s">
        <v>7420</v>
      </c>
      <c r="H562" s="9" t="s">
        <v>1135</v>
      </c>
      <c r="I562" s="9" t="s">
        <v>3302</v>
      </c>
      <c r="J562" s="10">
        <v>380000</v>
      </c>
      <c r="K562" s="10">
        <v>10</v>
      </c>
      <c r="L562" s="10">
        <v>3800000</v>
      </c>
      <c r="M562" s="9" t="s">
        <v>7260</v>
      </c>
      <c r="N562" s="11" t="s">
        <v>7239</v>
      </c>
      <c r="O562" s="9" t="s">
        <v>1138</v>
      </c>
      <c r="P562" s="9" t="s">
        <v>7240</v>
      </c>
      <c r="Q562" s="467" t="s">
        <v>7241</v>
      </c>
    </row>
    <row r="563" spans="1:17" x14ac:dyDescent="0.25">
      <c r="A563" s="9" t="s">
        <v>7624</v>
      </c>
      <c r="B563" s="9"/>
      <c r="C563" s="9" t="s">
        <v>7313</v>
      </c>
      <c r="D563" s="9"/>
      <c r="E563" s="9" t="s">
        <v>7625</v>
      </c>
      <c r="F563" s="9" t="s">
        <v>392</v>
      </c>
      <c r="G563" s="9" t="s">
        <v>205</v>
      </c>
      <c r="H563" s="9" t="s">
        <v>1135</v>
      </c>
      <c r="I563" s="9" t="s">
        <v>392</v>
      </c>
      <c r="J563" s="10">
        <v>262500</v>
      </c>
      <c r="K563" s="10">
        <v>12</v>
      </c>
      <c r="L563" s="10">
        <v>3150000</v>
      </c>
      <c r="M563" s="9" t="s">
        <v>1181</v>
      </c>
      <c r="N563" s="11" t="s">
        <v>7239</v>
      </c>
      <c r="O563" s="9" t="s">
        <v>1138</v>
      </c>
      <c r="P563" s="9" t="s">
        <v>7240</v>
      </c>
      <c r="Q563" s="467" t="s">
        <v>7241</v>
      </c>
    </row>
    <row r="564" spans="1:17" x14ac:dyDescent="0.25">
      <c r="A564" s="9" t="s">
        <v>7626</v>
      </c>
      <c r="B564" s="9"/>
      <c r="C564" s="9" t="s">
        <v>2357</v>
      </c>
      <c r="D564" s="9"/>
      <c r="E564" s="9" t="s">
        <v>7627</v>
      </c>
      <c r="F564" s="9" t="s">
        <v>22</v>
      </c>
      <c r="G564" s="9" t="s">
        <v>7628</v>
      </c>
      <c r="H564" s="9" t="s">
        <v>3310</v>
      </c>
      <c r="I564" s="9" t="s">
        <v>22</v>
      </c>
      <c r="J564" s="10">
        <v>924000</v>
      </c>
      <c r="K564" s="10">
        <v>10</v>
      </c>
      <c r="L564" s="10">
        <v>9240000</v>
      </c>
      <c r="M564" s="9" t="s">
        <v>7298</v>
      </c>
      <c r="N564" s="11" t="s">
        <v>7239</v>
      </c>
      <c r="O564" s="9" t="s">
        <v>1138</v>
      </c>
      <c r="P564" s="9" t="s">
        <v>7240</v>
      </c>
      <c r="Q564" s="467" t="s">
        <v>7241</v>
      </c>
    </row>
    <row r="565" spans="1:17" x14ac:dyDescent="0.25">
      <c r="A565" s="9" t="s">
        <v>7629</v>
      </c>
      <c r="B565" s="9"/>
      <c r="C565" s="9" t="s">
        <v>2357</v>
      </c>
      <c r="D565" s="9"/>
      <c r="E565" s="9" t="s">
        <v>7630</v>
      </c>
      <c r="F565" s="9" t="s">
        <v>184</v>
      </c>
      <c r="G565" s="9" t="s">
        <v>2531</v>
      </c>
      <c r="H565" s="9" t="s">
        <v>7631</v>
      </c>
      <c r="I565" s="9" t="s">
        <v>184</v>
      </c>
      <c r="J565" s="10">
        <v>65000</v>
      </c>
      <c r="K565" s="10">
        <v>30</v>
      </c>
      <c r="L565" s="10">
        <v>1950000</v>
      </c>
      <c r="M565" s="9" t="s">
        <v>7245</v>
      </c>
      <c r="N565" s="11" t="s">
        <v>7239</v>
      </c>
      <c r="O565" s="9" t="s">
        <v>1138</v>
      </c>
      <c r="P565" s="9" t="s">
        <v>7240</v>
      </c>
      <c r="Q565" s="467" t="s">
        <v>7241</v>
      </c>
    </row>
    <row r="566" spans="1:17" x14ac:dyDescent="0.25">
      <c r="A566" s="9" t="s">
        <v>7632</v>
      </c>
      <c r="B566" s="9"/>
      <c r="C566" s="9" t="s">
        <v>7525</v>
      </c>
      <c r="D566" s="9"/>
      <c r="E566" s="9" t="s">
        <v>7633</v>
      </c>
      <c r="F566" s="9" t="s">
        <v>22</v>
      </c>
      <c r="G566" s="9" t="s">
        <v>7527</v>
      </c>
      <c r="H566" s="9" t="s">
        <v>7528</v>
      </c>
      <c r="I566" s="9" t="s">
        <v>22</v>
      </c>
      <c r="J566" s="10">
        <v>700000</v>
      </c>
      <c r="K566" s="10">
        <v>10</v>
      </c>
      <c r="L566" s="10">
        <v>7000000</v>
      </c>
      <c r="M566" s="9" t="s">
        <v>1555</v>
      </c>
      <c r="N566" s="11" t="s">
        <v>7239</v>
      </c>
      <c r="O566" s="9" t="s">
        <v>1138</v>
      </c>
      <c r="P566" s="9" t="s">
        <v>7240</v>
      </c>
      <c r="Q566" s="467" t="s">
        <v>7241</v>
      </c>
    </row>
    <row r="567" spans="1:17" x14ac:dyDescent="0.25">
      <c r="A567" s="9" t="s">
        <v>7634</v>
      </c>
      <c r="B567" s="9"/>
      <c r="C567" s="9" t="s">
        <v>609</v>
      </c>
      <c r="D567" s="9"/>
      <c r="E567" s="9" t="s">
        <v>7635</v>
      </c>
      <c r="F567" s="9" t="s">
        <v>22</v>
      </c>
      <c r="G567" s="9" t="s">
        <v>1348</v>
      </c>
      <c r="H567" s="9" t="s">
        <v>7636</v>
      </c>
      <c r="I567" s="9" t="s">
        <v>22</v>
      </c>
      <c r="J567" s="10">
        <v>8300000</v>
      </c>
      <c r="K567" s="10">
        <v>5</v>
      </c>
      <c r="L567" s="10">
        <v>41500000</v>
      </c>
      <c r="M567" s="9" t="s">
        <v>1598</v>
      </c>
      <c r="N567" s="11" t="s">
        <v>7239</v>
      </c>
      <c r="O567" s="9" t="s">
        <v>1138</v>
      </c>
      <c r="P567" s="9" t="s">
        <v>7240</v>
      </c>
      <c r="Q567" s="467" t="s">
        <v>7241</v>
      </c>
    </row>
    <row r="568" spans="1:17" x14ac:dyDescent="0.25">
      <c r="A568" s="9" t="s">
        <v>7637</v>
      </c>
      <c r="B568" s="9"/>
      <c r="C568" s="9" t="s">
        <v>609</v>
      </c>
      <c r="D568" s="9"/>
      <c r="E568" s="9" t="s">
        <v>7638</v>
      </c>
      <c r="F568" s="9" t="s">
        <v>22</v>
      </c>
      <c r="G568" s="9" t="s">
        <v>1589</v>
      </c>
      <c r="H568" s="9" t="s">
        <v>1135</v>
      </c>
      <c r="I568" s="9" t="s">
        <v>22</v>
      </c>
      <c r="J568" s="10">
        <v>8250000</v>
      </c>
      <c r="K568" s="10">
        <v>5</v>
      </c>
      <c r="L568" s="10">
        <v>41250000</v>
      </c>
      <c r="M568" s="9" t="s">
        <v>7276</v>
      </c>
      <c r="N568" s="11" t="s">
        <v>7239</v>
      </c>
      <c r="O568" s="9" t="s">
        <v>1138</v>
      </c>
      <c r="P568" s="9" t="s">
        <v>7240</v>
      </c>
      <c r="Q568" s="467" t="s">
        <v>7241</v>
      </c>
    </row>
    <row r="569" spans="1:17" x14ac:dyDescent="0.25">
      <c r="A569" s="9" t="s">
        <v>7639</v>
      </c>
      <c r="B569" s="9"/>
      <c r="C569" s="9" t="s">
        <v>609</v>
      </c>
      <c r="D569" s="9"/>
      <c r="E569" s="9" t="s">
        <v>7640</v>
      </c>
      <c r="F569" s="9" t="s">
        <v>22</v>
      </c>
      <c r="G569" s="9" t="s">
        <v>1589</v>
      </c>
      <c r="H569" s="9" t="s">
        <v>1135</v>
      </c>
      <c r="I569" s="9" t="s">
        <v>22</v>
      </c>
      <c r="J569" s="10">
        <v>8250000</v>
      </c>
      <c r="K569" s="10">
        <v>5</v>
      </c>
      <c r="L569" s="10">
        <v>41250000</v>
      </c>
      <c r="M569" s="9" t="s">
        <v>7276</v>
      </c>
      <c r="N569" s="11" t="s">
        <v>7239</v>
      </c>
      <c r="O569" s="9" t="s">
        <v>1138</v>
      </c>
      <c r="P569" s="9" t="s">
        <v>7240</v>
      </c>
      <c r="Q569" s="467" t="s">
        <v>7241</v>
      </c>
    </row>
    <row r="570" spans="1:17" x14ac:dyDescent="0.25">
      <c r="A570" s="9" t="s">
        <v>7641</v>
      </c>
      <c r="B570" s="9"/>
      <c r="C570" s="9" t="s">
        <v>609</v>
      </c>
      <c r="D570" s="9"/>
      <c r="E570" s="9" t="s">
        <v>7642</v>
      </c>
      <c r="F570" s="9" t="s">
        <v>22</v>
      </c>
      <c r="G570" s="9" t="s">
        <v>1589</v>
      </c>
      <c r="H570" s="9" t="s">
        <v>1135</v>
      </c>
      <c r="I570" s="9" t="s">
        <v>22</v>
      </c>
      <c r="J570" s="10">
        <v>8100000</v>
      </c>
      <c r="K570" s="10">
        <v>5</v>
      </c>
      <c r="L570" s="10">
        <v>40500000</v>
      </c>
      <c r="M570" s="9" t="s">
        <v>7276</v>
      </c>
      <c r="N570" s="11" t="s">
        <v>7239</v>
      </c>
      <c r="O570" s="9" t="s">
        <v>1138</v>
      </c>
      <c r="P570" s="9" t="s">
        <v>7240</v>
      </c>
      <c r="Q570" s="467" t="s">
        <v>7241</v>
      </c>
    </row>
    <row r="571" spans="1:17" x14ac:dyDescent="0.25">
      <c r="A571" s="9" t="s">
        <v>7643</v>
      </c>
      <c r="B571" s="9"/>
      <c r="C571" s="9" t="s">
        <v>609</v>
      </c>
      <c r="D571" s="9"/>
      <c r="E571" s="9" t="s">
        <v>7644</v>
      </c>
      <c r="F571" s="9" t="s">
        <v>22</v>
      </c>
      <c r="G571" s="9" t="s">
        <v>1589</v>
      </c>
      <c r="H571" s="9" t="s">
        <v>1135</v>
      </c>
      <c r="I571" s="9" t="s">
        <v>22</v>
      </c>
      <c r="J571" s="10">
        <v>6250000</v>
      </c>
      <c r="K571" s="10">
        <v>5</v>
      </c>
      <c r="L571" s="10">
        <v>31250000</v>
      </c>
      <c r="M571" s="9" t="s">
        <v>7276</v>
      </c>
      <c r="N571" s="11" t="s">
        <v>7239</v>
      </c>
      <c r="O571" s="9" t="s">
        <v>1138</v>
      </c>
      <c r="P571" s="9" t="s">
        <v>7240</v>
      </c>
      <c r="Q571" s="467" t="s">
        <v>7241</v>
      </c>
    </row>
    <row r="572" spans="1:17" x14ac:dyDescent="0.25">
      <c r="A572" s="9" t="s">
        <v>7645</v>
      </c>
      <c r="B572" s="9"/>
      <c r="C572" s="9" t="s">
        <v>609</v>
      </c>
      <c r="D572" s="9"/>
      <c r="E572" s="9" t="s">
        <v>7646</v>
      </c>
      <c r="F572" s="9" t="s">
        <v>22</v>
      </c>
      <c r="G572" s="9" t="s">
        <v>3067</v>
      </c>
      <c r="H572" s="9" t="s">
        <v>1179</v>
      </c>
      <c r="I572" s="9" t="s">
        <v>22</v>
      </c>
      <c r="J572" s="10">
        <v>13500000</v>
      </c>
      <c r="K572" s="10">
        <v>5</v>
      </c>
      <c r="L572" s="10">
        <v>67500000</v>
      </c>
      <c r="M572" s="9" t="s">
        <v>7543</v>
      </c>
      <c r="N572" s="11" t="s">
        <v>7239</v>
      </c>
      <c r="O572" s="9" t="s">
        <v>1138</v>
      </c>
      <c r="P572" s="9" t="s">
        <v>7240</v>
      </c>
      <c r="Q572" s="467" t="s">
        <v>7241</v>
      </c>
    </row>
    <row r="573" spans="1:17" x14ac:dyDescent="0.25">
      <c r="A573" s="9" t="s">
        <v>7647</v>
      </c>
      <c r="B573" s="9"/>
      <c r="C573" s="9" t="s">
        <v>3546</v>
      </c>
      <c r="D573" s="9"/>
      <c r="E573" s="9" t="s">
        <v>7648</v>
      </c>
      <c r="F573" s="9" t="s">
        <v>22</v>
      </c>
      <c r="G573" s="9" t="s">
        <v>3276</v>
      </c>
      <c r="H573" s="9" t="s">
        <v>1184</v>
      </c>
      <c r="I573" s="9" t="s">
        <v>22</v>
      </c>
      <c r="J573" s="10">
        <v>315000</v>
      </c>
      <c r="K573" s="10">
        <v>10</v>
      </c>
      <c r="L573" s="10">
        <v>3150000</v>
      </c>
      <c r="M573" s="9" t="s">
        <v>7346</v>
      </c>
      <c r="N573" s="11" t="s">
        <v>7239</v>
      </c>
      <c r="O573" s="9" t="s">
        <v>1138</v>
      </c>
      <c r="P573" s="9" t="s">
        <v>7240</v>
      </c>
      <c r="Q573" s="467" t="s">
        <v>7241</v>
      </c>
    </row>
    <row r="574" spans="1:17" x14ac:dyDescent="0.25">
      <c r="A574" s="9" t="s">
        <v>7649</v>
      </c>
      <c r="B574" s="9"/>
      <c r="C574" s="9" t="s">
        <v>3546</v>
      </c>
      <c r="D574" s="9"/>
      <c r="E574" s="9" t="s">
        <v>7650</v>
      </c>
      <c r="F574" s="9" t="s">
        <v>184</v>
      </c>
      <c r="G574" s="9" t="s">
        <v>7651</v>
      </c>
      <c r="H574" s="9" t="s">
        <v>2424</v>
      </c>
      <c r="I574" s="9" t="s">
        <v>184</v>
      </c>
      <c r="J574" s="10">
        <v>235000</v>
      </c>
      <c r="K574" s="10">
        <v>300</v>
      </c>
      <c r="L574" s="10">
        <v>70500000</v>
      </c>
      <c r="M574" s="9" t="s">
        <v>7325</v>
      </c>
      <c r="N574" s="11" t="s">
        <v>7239</v>
      </c>
      <c r="O574" s="9" t="s">
        <v>1138</v>
      </c>
      <c r="P574" s="9" t="s">
        <v>7240</v>
      </c>
      <c r="Q574" s="467" t="s">
        <v>7241</v>
      </c>
    </row>
    <row r="575" spans="1:17" x14ac:dyDescent="0.25">
      <c r="A575" s="9" t="s">
        <v>7652</v>
      </c>
      <c r="B575" s="9"/>
      <c r="C575" s="9" t="s">
        <v>751</v>
      </c>
      <c r="D575" s="9"/>
      <c r="E575" s="9" t="s">
        <v>7653</v>
      </c>
      <c r="F575" s="9" t="s">
        <v>22</v>
      </c>
      <c r="G575" s="9" t="s">
        <v>1589</v>
      </c>
      <c r="H575" s="9" t="s">
        <v>1135</v>
      </c>
      <c r="I575" s="9" t="s">
        <v>22</v>
      </c>
      <c r="J575" s="10">
        <v>35000000</v>
      </c>
      <c r="K575" s="10">
        <v>5</v>
      </c>
      <c r="L575" s="10">
        <v>175000000</v>
      </c>
      <c r="M575" s="9" t="s">
        <v>7276</v>
      </c>
      <c r="N575" s="11" t="s">
        <v>7239</v>
      </c>
      <c r="O575" s="9" t="s">
        <v>1138</v>
      </c>
      <c r="P575" s="9" t="s">
        <v>7240</v>
      </c>
      <c r="Q575" s="467" t="s">
        <v>7241</v>
      </c>
    </row>
    <row r="576" spans="1:17" x14ac:dyDescent="0.25">
      <c r="A576" s="9" t="s">
        <v>7654</v>
      </c>
      <c r="B576" s="9"/>
      <c r="C576" s="9" t="s">
        <v>2101</v>
      </c>
      <c r="D576" s="9"/>
      <c r="E576" s="9" t="s">
        <v>7655</v>
      </c>
      <c r="F576" s="9" t="s">
        <v>22</v>
      </c>
      <c r="G576" s="9" t="s">
        <v>7286</v>
      </c>
      <c r="H576" s="9" t="s">
        <v>1135</v>
      </c>
      <c r="I576" s="9" t="s">
        <v>22</v>
      </c>
      <c r="J576" s="10">
        <v>10000000</v>
      </c>
      <c r="K576" s="10">
        <v>20</v>
      </c>
      <c r="L576" s="10">
        <v>200000000</v>
      </c>
      <c r="M576" s="9" t="s">
        <v>7287</v>
      </c>
      <c r="N576" s="11" t="s">
        <v>7239</v>
      </c>
      <c r="O576" s="9" t="s">
        <v>1138</v>
      </c>
      <c r="P576" s="9" t="s">
        <v>7240</v>
      </c>
      <c r="Q576" s="467" t="s">
        <v>7241</v>
      </c>
    </row>
    <row r="577" spans="1:17" x14ac:dyDescent="0.25">
      <c r="A577" s="9" t="s">
        <v>7656</v>
      </c>
      <c r="B577" s="9"/>
      <c r="C577" s="9" t="s">
        <v>2101</v>
      </c>
      <c r="D577" s="9"/>
      <c r="E577" s="9" t="s">
        <v>7657</v>
      </c>
      <c r="F577" s="9" t="s">
        <v>22</v>
      </c>
      <c r="G577" s="9" t="s">
        <v>7286</v>
      </c>
      <c r="H577" s="9" t="s">
        <v>1135</v>
      </c>
      <c r="I577" s="9" t="s">
        <v>22</v>
      </c>
      <c r="J577" s="10">
        <v>4500000</v>
      </c>
      <c r="K577" s="10">
        <v>10</v>
      </c>
      <c r="L577" s="10">
        <v>45000000</v>
      </c>
      <c r="M577" s="9" t="s">
        <v>7287</v>
      </c>
      <c r="N577" s="11" t="s">
        <v>7239</v>
      </c>
      <c r="O577" s="9" t="s">
        <v>1138</v>
      </c>
      <c r="P577" s="9" t="s">
        <v>7240</v>
      </c>
      <c r="Q577" s="467" t="s">
        <v>7241</v>
      </c>
    </row>
    <row r="578" spans="1:17" x14ac:dyDescent="0.25">
      <c r="A578" s="9" t="s">
        <v>7658</v>
      </c>
      <c r="B578" s="9"/>
      <c r="C578" s="9" t="s">
        <v>2101</v>
      </c>
      <c r="D578" s="9"/>
      <c r="E578" s="9" t="s">
        <v>7659</v>
      </c>
      <c r="F578" s="9" t="s">
        <v>22</v>
      </c>
      <c r="G578" s="9" t="s">
        <v>7286</v>
      </c>
      <c r="H578" s="9" t="s">
        <v>1135</v>
      </c>
      <c r="I578" s="9" t="s">
        <v>22</v>
      </c>
      <c r="J578" s="10">
        <v>17500000</v>
      </c>
      <c r="K578" s="10">
        <v>10</v>
      </c>
      <c r="L578" s="10">
        <v>175000000</v>
      </c>
      <c r="M578" s="9" t="s">
        <v>7287</v>
      </c>
      <c r="N578" s="11" t="s">
        <v>7239</v>
      </c>
      <c r="O578" s="9" t="s">
        <v>1138</v>
      </c>
      <c r="P578" s="9" t="s">
        <v>7240</v>
      </c>
      <c r="Q578" s="467" t="s">
        <v>7241</v>
      </c>
    </row>
    <row r="579" spans="1:17" x14ac:dyDescent="0.25">
      <c r="A579" s="9" t="s">
        <v>7660</v>
      </c>
      <c r="B579" s="9"/>
      <c r="C579" s="9" t="s">
        <v>2101</v>
      </c>
      <c r="D579" s="9"/>
      <c r="E579" s="9" t="s">
        <v>7661</v>
      </c>
      <c r="F579" s="9" t="s">
        <v>22</v>
      </c>
      <c r="G579" s="9" t="s">
        <v>7286</v>
      </c>
      <c r="H579" s="9" t="s">
        <v>1135</v>
      </c>
      <c r="I579" s="9" t="s">
        <v>22</v>
      </c>
      <c r="J579" s="10">
        <v>35000000</v>
      </c>
      <c r="K579" s="10">
        <v>10</v>
      </c>
      <c r="L579" s="10">
        <v>350000000</v>
      </c>
      <c r="M579" s="9" t="s">
        <v>7287</v>
      </c>
      <c r="N579" s="11" t="s">
        <v>7239</v>
      </c>
      <c r="O579" s="9" t="s">
        <v>1138</v>
      </c>
      <c r="P579" s="9" t="s">
        <v>7240</v>
      </c>
      <c r="Q579" s="467" t="s">
        <v>7241</v>
      </c>
    </row>
    <row r="580" spans="1:17" x14ac:dyDescent="0.25">
      <c r="A580" s="9" t="s">
        <v>7662</v>
      </c>
      <c r="B580" s="9"/>
      <c r="C580" s="9" t="s">
        <v>2101</v>
      </c>
      <c r="D580" s="9"/>
      <c r="E580" s="9" t="s">
        <v>7663</v>
      </c>
      <c r="F580" s="9" t="s">
        <v>22</v>
      </c>
      <c r="G580" s="9" t="s">
        <v>7286</v>
      </c>
      <c r="H580" s="9" t="s">
        <v>1135</v>
      </c>
      <c r="I580" s="9" t="s">
        <v>22</v>
      </c>
      <c r="J580" s="10">
        <v>10000000</v>
      </c>
      <c r="K580" s="10">
        <v>10</v>
      </c>
      <c r="L580" s="10">
        <v>100000000</v>
      </c>
      <c r="M580" s="9" t="s">
        <v>7287</v>
      </c>
      <c r="N580" s="11" t="s">
        <v>7239</v>
      </c>
      <c r="O580" s="9" t="s">
        <v>1138</v>
      </c>
      <c r="P580" s="9" t="s">
        <v>7240</v>
      </c>
      <c r="Q580" s="467" t="s">
        <v>7241</v>
      </c>
    </row>
    <row r="581" spans="1:17" x14ac:dyDescent="0.25">
      <c r="A581" s="9" t="s">
        <v>7664</v>
      </c>
      <c r="B581" s="9"/>
      <c r="C581" s="9" t="s">
        <v>2101</v>
      </c>
      <c r="D581" s="9"/>
      <c r="E581" s="9" t="s">
        <v>7665</v>
      </c>
      <c r="F581" s="9" t="s">
        <v>22</v>
      </c>
      <c r="G581" s="9" t="s">
        <v>7286</v>
      </c>
      <c r="H581" s="9" t="s">
        <v>1135</v>
      </c>
      <c r="I581" s="9" t="s">
        <v>22</v>
      </c>
      <c r="J581" s="10">
        <v>35000000</v>
      </c>
      <c r="K581" s="10">
        <v>5</v>
      </c>
      <c r="L581" s="10">
        <v>175000000</v>
      </c>
      <c r="M581" s="9" t="s">
        <v>7287</v>
      </c>
      <c r="N581" s="11" t="s">
        <v>7239</v>
      </c>
      <c r="O581" s="9" t="s">
        <v>1138</v>
      </c>
      <c r="P581" s="9" t="s">
        <v>7240</v>
      </c>
      <c r="Q581" s="467" t="s">
        <v>7241</v>
      </c>
    </row>
    <row r="582" spans="1:17" x14ac:dyDescent="0.25">
      <c r="A582" s="9" t="s">
        <v>7666</v>
      </c>
      <c r="B582" s="9"/>
      <c r="C582" s="9" t="s">
        <v>2101</v>
      </c>
      <c r="D582" s="9"/>
      <c r="E582" s="9" t="s">
        <v>7667</v>
      </c>
      <c r="F582" s="9" t="s">
        <v>22</v>
      </c>
      <c r="G582" s="9" t="s">
        <v>7420</v>
      </c>
      <c r="H582" s="9" t="s">
        <v>1135</v>
      </c>
      <c r="I582" s="9" t="s">
        <v>22</v>
      </c>
      <c r="J582" s="10">
        <v>9300000</v>
      </c>
      <c r="K582" s="10">
        <v>20</v>
      </c>
      <c r="L582" s="10">
        <v>186000000</v>
      </c>
      <c r="M582" s="9" t="s">
        <v>7260</v>
      </c>
      <c r="N582" s="11" t="s">
        <v>7239</v>
      </c>
      <c r="O582" s="9" t="s">
        <v>1138</v>
      </c>
      <c r="P582" s="9" t="s">
        <v>7240</v>
      </c>
      <c r="Q582" s="467" t="s">
        <v>7241</v>
      </c>
    </row>
    <row r="583" spans="1:17" x14ac:dyDescent="0.25">
      <c r="A583" s="9" t="s">
        <v>7668</v>
      </c>
      <c r="B583" s="9"/>
      <c r="C583" s="9" t="s">
        <v>2269</v>
      </c>
      <c r="D583" s="9"/>
      <c r="E583" s="9" t="s">
        <v>7669</v>
      </c>
      <c r="F583" s="9" t="s">
        <v>42</v>
      </c>
      <c r="G583" s="9" t="s">
        <v>7597</v>
      </c>
      <c r="H583" s="9" t="s">
        <v>7598</v>
      </c>
      <c r="I583" s="9" t="s">
        <v>42</v>
      </c>
      <c r="J583" s="10">
        <v>42500000</v>
      </c>
      <c r="K583" s="10">
        <v>15</v>
      </c>
      <c r="L583" s="10">
        <v>637500000</v>
      </c>
      <c r="M583" s="9" t="s">
        <v>7670</v>
      </c>
      <c r="N583" s="11" t="s">
        <v>7239</v>
      </c>
      <c r="O583" s="9" t="s">
        <v>1138</v>
      </c>
      <c r="P583" s="9" t="s">
        <v>7240</v>
      </c>
      <c r="Q583" s="467" t="s">
        <v>7241</v>
      </c>
    </row>
    <row r="584" spans="1:17" x14ac:dyDescent="0.25">
      <c r="A584" s="9" t="s">
        <v>7671</v>
      </c>
      <c r="B584" s="9"/>
      <c r="C584" s="9" t="s">
        <v>7672</v>
      </c>
      <c r="D584" s="9"/>
      <c r="E584" s="9" t="s">
        <v>7673</v>
      </c>
      <c r="F584" s="9" t="s">
        <v>22</v>
      </c>
      <c r="G584" s="9" t="s">
        <v>1348</v>
      </c>
      <c r="H584" s="9" t="s">
        <v>1135</v>
      </c>
      <c r="I584" s="9" t="s">
        <v>22</v>
      </c>
      <c r="J584" s="10">
        <v>29000000</v>
      </c>
      <c r="K584" s="10">
        <v>3</v>
      </c>
      <c r="L584" s="10">
        <v>87000000</v>
      </c>
      <c r="M584" s="9" t="s">
        <v>1598</v>
      </c>
      <c r="N584" s="11" t="s">
        <v>7239</v>
      </c>
      <c r="O584" s="9" t="s">
        <v>1138</v>
      </c>
      <c r="P584" s="9" t="s">
        <v>7240</v>
      </c>
      <c r="Q584" s="467" t="s">
        <v>7241</v>
      </c>
    </row>
    <row r="585" spans="1:17" x14ac:dyDescent="0.25">
      <c r="A585" s="9" t="s">
        <v>7674</v>
      </c>
      <c r="B585" s="9"/>
      <c r="C585" s="9" t="s">
        <v>7672</v>
      </c>
      <c r="D585" s="9"/>
      <c r="E585" s="9" t="s">
        <v>7675</v>
      </c>
      <c r="F585" s="9" t="s">
        <v>22</v>
      </c>
      <c r="G585" s="9" t="s">
        <v>7385</v>
      </c>
      <c r="H585" s="9" t="s">
        <v>2047</v>
      </c>
      <c r="I585" s="9" t="s">
        <v>22</v>
      </c>
      <c r="J585" s="10">
        <v>19780000</v>
      </c>
      <c r="K585" s="10">
        <v>3</v>
      </c>
      <c r="L585" s="10">
        <v>59340000</v>
      </c>
      <c r="M585" s="9" t="s">
        <v>7245</v>
      </c>
      <c r="N585" s="11" t="s">
        <v>7239</v>
      </c>
      <c r="O585" s="9" t="s">
        <v>1138</v>
      </c>
      <c r="P585" s="9" t="s">
        <v>7240</v>
      </c>
      <c r="Q585" s="467" t="s">
        <v>7241</v>
      </c>
    </row>
    <row r="586" spans="1:17" x14ac:dyDescent="0.25">
      <c r="A586" s="9" t="s">
        <v>7676</v>
      </c>
      <c r="B586" s="9"/>
      <c r="C586" s="9" t="s">
        <v>2315</v>
      </c>
      <c r="D586" s="9"/>
      <c r="E586" s="9" t="s">
        <v>7677</v>
      </c>
      <c r="F586" s="9" t="s">
        <v>22</v>
      </c>
      <c r="G586" s="9" t="s">
        <v>7385</v>
      </c>
      <c r="H586" s="9" t="s">
        <v>2047</v>
      </c>
      <c r="I586" s="9" t="s">
        <v>22</v>
      </c>
      <c r="J586" s="10">
        <v>30000000</v>
      </c>
      <c r="K586" s="10">
        <v>3</v>
      </c>
      <c r="L586" s="10">
        <v>90000000</v>
      </c>
      <c r="M586" s="9" t="s">
        <v>7245</v>
      </c>
      <c r="N586" s="11" t="s">
        <v>7239</v>
      </c>
      <c r="O586" s="9" t="s">
        <v>1138</v>
      </c>
      <c r="P586" s="9" t="s">
        <v>7240</v>
      </c>
      <c r="Q586" s="467" t="s">
        <v>7241</v>
      </c>
    </row>
    <row r="587" spans="1:17" x14ac:dyDescent="0.25">
      <c r="A587" s="9" t="s">
        <v>7678</v>
      </c>
      <c r="B587" s="9"/>
      <c r="C587" s="9" t="s">
        <v>7679</v>
      </c>
      <c r="D587" s="9"/>
      <c r="E587" s="9" t="s">
        <v>7680</v>
      </c>
      <c r="F587" s="9" t="s">
        <v>22</v>
      </c>
      <c r="G587" s="9" t="s">
        <v>7286</v>
      </c>
      <c r="H587" s="9" t="s">
        <v>1135</v>
      </c>
      <c r="I587" s="9" t="s">
        <v>22</v>
      </c>
      <c r="J587" s="10">
        <v>26500000</v>
      </c>
      <c r="K587" s="10">
        <v>5</v>
      </c>
      <c r="L587" s="10">
        <v>132500000</v>
      </c>
      <c r="M587" s="9" t="s">
        <v>7287</v>
      </c>
      <c r="N587" s="11" t="s">
        <v>7239</v>
      </c>
      <c r="O587" s="9" t="s">
        <v>1138</v>
      </c>
      <c r="P587" s="9" t="s">
        <v>7240</v>
      </c>
      <c r="Q587" s="467" t="s">
        <v>7241</v>
      </c>
    </row>
    <row r="588" spans="1:17" x14ac:dyDescent="0.25">
      <c r="A588" s="9" t="s">
        <v>7681</v>
      </c>
      <c r="B588" s="9"/>
      <c r="C588" s="9" t="s">
        <v>2148</v>
      </c>
      <c r="D588" s="9"/>
      <c r="E588" s="9" t="s">
        <v>7682</v>
      </c>
      <c r="F588" s="9" t="s">
        <v>42</v>
      </c>
      <c r="G588" s="9" t="s">
        <v>93</v>
      </c>
      <c r="H588" s="9" t="s">
        <v>7290</v>
      </c>
      <c r="I588" s="9" t="s">
        <v>42</v>
      </c>
      <c r="J588" s="10">
        <v>289000000</v>
      </c>
      <c r="K588" s="10">
        <v>1</v>
      </c>
      <c r="L588" s="10">
        <v>289000000</v>
      </c>
      <c r="M588" s="9" t="s">
        <v>1598</v>
      </c>
      <c r="N588" s="11" t="s">
        <v>7239</v>
      </c>
      <c r="O588" s="9" t="s">
        <v>1138</v>
      </c>
      <c r="P588" s="9" t="s">
        <v>7240</v>
      </c>
      <c r="Q588" s="467" t="s">
        <v>7241</v>
      </c>
    </row>
    <row r="589" spans="1:17" x14ac:dyDescent="0.25">
      <c r="A589" s="9" t="s">
        <v>7683</v>
      </c>
      <c r="B589" s="9"/>
      <c r="C589" s="9" t="s">
        <v>7684</v>
      </c>
      <c r="D589" s="9"/>
      <c r="E589" s="9" t="s">
        <v>7685</v>
      </c>
      <c r="F589" s="9" t="s">
        <v>42</v>
      </c>
      <c r="G589" s="9" t="s">
        <v>93</v>
      </c>
      <c r="H589" s="9" t="s">
        <v>7290</v>
      </c>
      <c r="I589" s="9" t="s">
        <v>42</v>
      </c>
      <c r="J589" s="10">
        <v>360000000</v>
      </c>
      <c r="K589" s="10">
        <v>1</v>
      </c>
      <c r="L589" s="10">
        <v>360000000</v>
      </c>
      <c r="M589" s="9" t="s">
        <v>1598</v>
      </c>
      <c r="N589" s="11" t="s">
        <v>7239</v>
      </c>
      <c r="O589" s="9" t="s">
        <v>1138</v>
      </c>
      <c r="P589" s="9" t="s">
        <v>7240</v>
      </c>
      <c r="Q589" s="467" t="s">
        <v>7241</v>
      </c>
    </row>
    <row r="590" spans="1:17" x14ac:dyDescent="0.25">
      <c r="A590" s="9" t="s">
        <v>7686</v>
      </c>
      <c r="B590" s="9"/>
      <c r="C590" s="9" t="s">
        <v>2158</v>
      </c>
      <c r="D590" s="9"/>
      <c r="E590" s="9" t="s">
        <v>7687</v>
      </c>
      <c r="F590" s="9" t="s">
        <v>22</v>
      </c>
      <c r="G590" s="9" t="s">
        <v>7417</v>
      </c>
      <c r="H590" s="9" t="s">
        <v>275</v>
      </c>
      <c r="I590" s="9" t="s">
        <v>22</v>
      </c>
      <c r="J590" s="10">
        <v>145000000</v>
      </c>
      <c r="K590" s="10">
        <v>2</v>
      </c>
      <c r="L590" s="10">
        <v>290000000</v>
      </c>
      <c r="M590" s="9" t="s">
        <v>7368</v>
      </c>
      <c r="N590" s="11" t="s">
        <v>7239</v>
      </c>
      <c r="O590" s="9" t="s">
        <v>1138</v>
      </c>
      <c r="P590" s="9" t="s">
        <v>7240</v>
      </c>
      <c r="Q590" s="467" t="s">
        <v>7241</v>
      </c>
    </row>
    <row r="591" spans="1:17" x14ac:dyDescent="0.25">
      <c r="A591" s="9" t="s">
        <v>7688</v>
      </c>
      <c r="B591" s="9"/>
      <c r="C591" s="9" t="s">
        <v>7689</v>
      </c>
      <c r="D591" s="9"/>
      <c r="E591" s="9" t="s">
        <v>7690</v>
      </c>
      <c r="F591" s="9" t="s">
        <v>22</v>
      </c>
      <c r="G591" s="9" t="s">
        <v>7691</v>
      </c>
      <c r="H591" s="9" t="s">
        <v>1135</v>
      </c>
      <c r="I591" s="9" t="s">
        <v>22</v>
      </c>
      <c r="J591" s="10">
        <v>68000000</v>
      </c>
      <c r="K591" s="10">
        <v>3</v>
      </c>
      <c r="L591" s="10">
        <v>204000000</v>
      </c>
      <c r="M591" s="9" t="s">
        <v>7346</v>
      </c>
      <c r="N591" s="11" t="s">
        <v>7239</v>
      </c>
      <c r="O591" s="9" t="s">
        <v>1138</v>
      </c>
      <c r="P591" s="9" t="s">
        <v>7240</v>
      </c>
      <c r="Q591" s="467" t="s">
        <v>7241</v>
      </c>
    </row>
    <row r="592" spans="1:17" x14ac:dyDescent="0.25">
      <c r="A592" s="9" t="s">
        <v>7692</v>
      </c>
      <c r="B592" s="9"/>
      <c r="C592" s="9" t="s">
        <v>1351</v>
      </c>
      <c r="D592" s="9"/>
      <c r="E592" s="9" t="s">
        <v>7693</v>
      </c>
      <c r="F592" s="9" t="s">
        <v>22</v>
      </c>
      <c r="G592" s="9" t="s">
        <v>7286</v>
      </c>
      <c r="H592" s="9" t="s">
        <v>1135</v>
      </c>
      <c r="I592" s="9" t="s">
        <v>22</v>
      </c>
      <c r="J592" s="10">
        <v>220000000</v>
      </c>
      <c r="K592" s="10">
        <v>8</v>
      </c>
      <c r="L592" s="10">
        <v>1760000000</v>
      </c>
      <c r="M592" s="9" t="s">
        <v>7287</v>
      </c>
      <c r="N592" s="11" t="s">
        <v>7239</v>
      </c>
      <c r="O592" s="9" t="s">
        <v>1138</v>
      </c>
      <c r="P592" s="9" t="s">
        <v>7240</v>
      </c>
      <c r="Q592" s="467" t="s">
        <v>7241</v>
      </c>
    </row>
    <row r="593" spans="1:17" x14ac:dyDescent="0.25">
      <c r="A593" s="9" t="s">
        <v>7694</v>
      </c>
      <c r="B593" s="9"/>
      <c r="C593" s="9" t="s">
        <v>1351</v>
      </c>
      <c r="D593" s="9"/>
      <c r="E593" s="9" t="s">
        <v>7695</v>
      </c>
      <c r="F593" s="9" t="s">
        <v>22</v>
      </c>
      <c r="G593" s="9" t="s">
        <v>7286</v>
      </c>
      <c r="H593" s="9" t="s">
        <v>1135</v>
      </c>
      <c r="I593" s="9" t="s">
        <v>22</v>
      </c>
      <c r="J593" s="10">
        <v>220000000</v>
      </c>
      <c r="K593" s="10">
        <v>8</v>
      </c>
      <c r="L593" s="10">
        <v>1760000000</v>
      </c>
      <c r="M593" s="9" t="s">
        <v>7287</v>
      </c>
      <c r="N593" s="11" t="s">
        <v>7239</v>
      </c>
      <c r="O593" s="9" t="s">
        <v>1138</v>
      </c>
      <c r="P593" s="9" t="s">
        <v>7240</v>
      </c>
      <c r="Q593" s="467" t="s">
        <v>7241</v>
      </c>
    </row>
    <row r="594" spans="1:17" x14ac:dyDescent="0.25">
      <c r="A594" s="9" t="s">
        <v>7696</v>
      </c>
      <c r="B594" s="9"/>
      <c r="C594" s="9" t="s">
        <v>2780</v>
      </c>
      <c r="D594" s="9"/>
      <c r="E594" s="9" t="s">
        <v>7697</v>
      </c>
      <c r="F594" s="9" t="s">
        <v>42</v>
      </c>
      <c r="G594" s="9" t="s">
        <v>2779</v>
      </c>
      <c r="H594" s="9" t="s">
        <v>2200</v>
      </c>
      <c r="I594" s="9" t="s">
        <v>42</v>
      </c>
      <c r="J594" s="10">
        <v>6300000</v>
      </c>
      <c r="K594" s="10">
        <v>5</v>
      </c>
      <c r="L594" s="10">
        <v>31500000</v>
      </c>
      <c r="M594" s="9" t="s">
        <v>7354</v>
      </c>
      <c r="N594" s="11" t="s">
        <v>7239</v>
      </c>
      <c r="O594" s="9" t="s">
        <v>1138</v>
      </c>
      <c r="P594" s="9" t="s">
        <v>7240</v>
      </c>
      <c r="Q594" s="467" t="s">
        <v>7241</v>
      </c>
    </row>
    <row r="595" spans="1:17" x14ac:dyDescent="0.25">
      <c r="A595" s="9" t="s">
        <v>7698</v>
      </c>
      <c r="B595" s="9"/>
      <c r="C595" s="9" t="s">
        <v>1323</v>
      </c>
      <c r="D595" s="9"/>
      <c r="E595" s="9" t="s">
        <v>7699</v>
      </c>
      <c r="F595" s="9" t="s">
        <v>284</v>
      </c>
      <c r="G595" s="9" t="s">
        <v>1543</v>
      </c>
      <c r="H595" s="9" t="s">
        <v>1542</v>
      </c>
      <c r="I595" s="9" t="s">
        <v>284</v>
      </c>
      <c r="J595" s="10">
        <v>8610000</v>
      </c>
      <c r="K595" s="10">
        <v>5</v>
      </c>
      <c r="L595" s="10">
        <v>43050000</v>
      </c>
      <c r="M595" s="9" t="s">
        <v>1544</v>
      </c>
      <c r="N595" s="11" t="s">
        <v>7239</v>
      </c>
      <c r="O595" s="9" t="s">
        <v>1138</v>
      </c>
      <c r="P595" s="9" t="s">
        <v>7240</v>
      </c>
      <c r="Q595" s="467" t="s">
        <v>7241</v>
      </c>
    </row>
    <row r="596" spans="1:17" x14ac:dyDescent="0.25">
      <c r="A596" s="9" t="s">
        <v>7700</v>
      </c>
      <c r="B596" s="9"/>
      <c r="C596" s="9" t="s">
        <v>1323</v>
      </c>
      <c r="D596" s="9"/>
      <c r="E596" s="9" t="s">
        <v>7701</v>
      </c>
      <c r="F596" s="9" t="s">
        <v>284</v>
      </c>
      <c r="G596" s="9" t="s">
        <v>1543</v>
      </c>
      <c r="H596" s="9" t="s">
        <v>1542</v>
      </c>
      <c r="I596" s="9" t="s">
        <v>284</v>
      </c>
      <c r="J596" s="10">
        <v>8610000</v>
      </c>
      <c r="K596" s="10">
        <v>20</v>
      </c>
      <c r="L596" s="10">
        <v>172200000</v>
      </c>
      <c r="M596" s="9" t="s">
        <v>1544</v>
      </c>
      <c r="N596" s="11" t="s">
        <v>7239</v>
      </c>
      <c r="O596" s="9" t="s">
        <v>1138</v>
      </c>
      <c r="P596" s="9" t="s">
        <v>7240</v>
      </c>
      <c r="Q596" s="467" t="s">
        <v>7241</v>
      </c>
    </row>
    <row r="597" spans="1:17" x14ac:dyDescent="0.25">
      <c r="A597" s="9" t="s">
        <v>7702</v>
      </c>
      <c r="B597" s="9"/>
      <c r="C597" s="9" t="s">
        <v>1323</v>
      </c>
      <c r="D597" s="9"/>
      <c r="E597" s="9" t="s">
        <v>7703</v>
      </c>
      <c r="F597" s="9" t="s">
        <v>22</v>
      </c>
      <c r="G597" s="9" t="s">
        <v>7704</v>
      </c>
      <c r="H597" s="9" t="s">
        <v>1135</v>
      </c>
      <c r="I597" s="9" t="s">
        <v>22</v>
      </c>
      <c r="J597" s="10">
        <v>7500000</v>
      </c>
      <c r="K597" s="10">
        <v>15</v>
      </c>
      <c r="L597" s="10">
        <v>112500000</v>
      </c>
      <c r="M597" s="9" t="s">
        <v>7453</v>
      </c>
      <c r="N597" s="11" t="s">
        <v>7239</v>
      </c>
      <c r="O597" s="9" t="s">
        <v>1138</v>
      </c>
      <c r="P597" s="9" t="s">
        <v>7240</v>
      </c>
      <c r="Q597" s="467" t="s">
        <v>7241</v>
      </c>
    </row>
    <row r="598" spans="1:17" x14ac:dyDescent="0.25">
      <c r="A598" s="9" t="s">
        <v>7705</v>
      </c>
      <c r="B598" s="9"/>
      <c r="C598" s="9" t="s">
        <v>1323</v>
      </c>
      <c r="D598" s="9"/>
      <c r="E598" s="9" t="s">
        <v>7706</v>
      </c>
      <c r="F598" s="9" t="s">
        <v>22</v>
      </c>
      <c r="G598" s="9" t="s">
        <v>3276</v>
      </c>
      <c r="H598" s="9" t="s">
        <v>1184</v>
      </c>
      <c r="I598" s="9" t="s">
        <v>22</v>
      </c>
      <c r="J598" s="10">
        <v>24570000</v>
      </c>
      <c r="K598" s="10">
        <v>5</v>
      </c>
      <c r="L598" s="10">
        <v>122850000</v>
      </c>
      <c r="M598" s="9" t="s">
        <v>7346</v>
      </c>
      <c r="N598" s="11" t="s">
        <v>7239</v>
      </c>
      <c r="O598" s="9" t="s">
        <v>1138</v>
      </c>
      <c r="P598" s="9" t="s">
        <v>7240</v>
      </c>
      <c r="Q598" s="467" t="s">
        <v>7241</v>
      </c>
    </row>
    <row r="599" spans="1:17" x14ac:dyDescent="0.25">
      <c r="A599" s="9" t="s">
        <v>7707</v>
      </c>
      <c r="B599" s="9"/>
      <c r="C599" s="9" t="s">
        <v>1323</v>
      </c>
      <c r="D599" s="9"/>
      <c r="E599" s="9" t="s">
        <v>7708</v>
      </c>
      <c r="F599" s="9" t="s">
        <v>22</v>
      </c>
      <c r="G599" s="9" t="s">
        <v>7709</v>
      </c>
      <c r="H599" s="9" t="s">
        <v>1783</v>
      </c>
      <c r="I599" s="9" t="s">
        <v>22</v>
      </c>
      <c r="J599" s="10">
        <v>8200000</v>
      </c>
      <c r="K599" s="10">
        <v>20</v>
      </c>
      <c r="L599" s="10">
        <v>164000000</v>
      </c>
      <c r="M599" s="9" t="s">
        <v>7453</v>
      </c>
      <c r="N599" s="11" t="s">
        <v>7239</v>
      </c>
      <c r="O599" s="9" t="s">
        <v>1138</v>
      </c>
      <c r="P599" s="9" t="s">
        <v>7240</v>
      </c>
      <c r="Q599" s="467" t="s">
        <v>7241</v>
      </c>
    </row>
    <row r="600" spans="1:17" x14ac:dyDescent="0.25">
      <c r="A600" s="9" t="s">
        <v>7710</v>
      </c>
      <c r="B600" s="9"/>
      <c r="C600" s="9" t="s">
        <v>1323</v>
      </c>
      <c r="D600" s="9"/>
      <c r="E600" s="9" t="s">
        <v>7711</v>
      </c>
      <c r="F600" s="9" t="s">
        <v>22</v>
      </c>
      <c r="G600" s="9" t="s">
        <v>7297</v>
      </c>
      <c r="H600" s="9" t="s">
        <v>2047</v>
      </c>
      <c r="I600" s="9" t="s">
        <v>22</v>
      </c>
      <c r="J600" s="10">
        <v>7980000</v>
      </c>
      <c r="K600" s="10">
        <v>5</v>
      </c>
      <c r="L600" s="10">
        <v>39900000</v>
      </c>
      <c r="M600" s="9" t="s">
        <v>7298</v>
      </c>
      <c r="N600" s="11" t="s">
        <v>7239</v>
      </c>
      <c r="O600" s="9" t="s">
        <v>1138</v>
      </c>
      <c r="P600" s="9" t="s">
        <v>7240</v>
      </c>
      <c r="Q600" s="467" t="s">
        <v>7241</v>
      </c>
    </row>
    <row r="601" spans="1:17" x14ac:dyDescent="0.25">
      <c r="A601" s="9" t="s">
        <v>7712</v>
      </c>
      <c r="B601" s="9"/>
      <c r="C601" s="9" t="s">
        <v>1415</v>
      </c>
      <c r="D601" s="9"/>
      <c r="E601" s="9" t="s">
        <v>7713</v>
      </c>
      <c r="F601" s="9" t="s">
        <v>22</v>
      </c>
      <c r="G601" s="9" t="s">
        <v>1348</v>
      </c>
      <c r="H601" s="9" t="s">
        <v>7283</v>
      </c>
      <c r="I601" s="9" t="s">
        <v>22</v>
      </c>
      <c r="J601" s="10">
        <v>2400000</v>
      </c>
      <c r="K601" s="10">
        <v>5</v>
      </c>
      <c r="L601" s="10">
        <v>12000000</v>
      </c>
      <c r="M601" s="9" t="s">
        <v>1598</v>
      </c>
      <c r="N601" s="11" t="s">
        <v>7239</v>
      </c>
      <c r="O601" s="9" t="s">
        <v>1138</v>
      </c>
      <c r="P601" s="9" t="s">
        <v>7240</v>
      </c>
      <c r="Q601" s="467" t="s">
        <v>7241</v>
      </c>
    </row>
    <row r="602" spans="1:17" x14ac:dyDescent="0.25">
      <c r="A602" s="9" t="s">
        <v>7714</v>
      </c>
      <c r="B602" s="9"/>
      <c r="C602" s="9" t="s">
        <v>1415</v>
      </c>
      <c r="D602" s="9"/>
      <c r="E602" s="9" t="s">
        <v>7715</v>
      </c>
      <c r="F602" s="9" t="s">
        <v>184</v>
      </c>
      <c r="G602" s="9" t="s">
        <v>7420</v>
      </c>
      <c r="H602" s="9" t="s">
        <v>1135</v>
      </c>
      <c r="I602" s="9" t="s">
        <v>184</v>
      </c>
      <c r="J602" s="10">
        <v>430000</v>
      </c>
      <c r="K602" s="10">
        <v>5</v>
      </c>
      <c r="L602" s="10">
        <v>2150000</v>
      </c>
      <c r="M602" s="9" t="s">
        <v>7245</v>
      </c>
      <c r="N602" s="11" t="s">
        <v>7239</v>
      </c>
      <c r="O602" s="9" t="s">
        <v>1138</v>
      </c>
      <c r="P602" s="9" t="s">
        <v>7240</v>
      </c>
      <c r="Q602" s="467" t="s">
        <v>7241</v>
      </c>
    </row>
    <row r="603" spans="1:17" x14ac:dyDescent="0.25">
      <c r="A603" s="9" t="s">
        <v>7716</v>
      </c>
      <c r="B603" s="9"/>
      <c r="C603" s="9" t="s">
        <v>2311</v>
      </c>
      <c r="D603" s="9"/>
      <c r="E603" s="9" t="s">
        <v>7717</v>
      </c>
      <c r="F603" s="9" t="s">
        <v>22</v>
      </c>
      <c r="G603" s="9" t="s">
        <v>7718</v>
      </c>
      <c r="H603" s="9" t="s">
        <v>1135</v>
      </c>
      <c r="I603" s="9" t="s">
        <v>22</v>
      </c>
      <c r="J603" s="10">
        <v>5000000</v>
      </c>
      <c r="K603" s="10">
        <v>20</v>
      </c>
      <c r="L603" s="10">
        <v>100000000</v>
      </c>
      <c r="M603" s="9" t="s">
        <v>7287</v>
      </c>
      <c r="N603" s="11" t="s">
        <v>7239</v>
      </c>
      <c r="O603" s="9" t="s">
        <v>1138</v>
      </c>
      <c r="P603" s="9" t="s">
        <v>7240</v>
      </c>
      <c r="Q603" s="467" t="s">
        <v>7241</v>
      </c>
    </row>
    <row r="604" spans="1:17" x14ac:dyDescent="0.25">
      <c r="A604" s="9" t="s">
        <v>7719</v>
      </c>
      <c r="B604" s="9"/>
      <c r="C604" s="9" t="s">
        <v>2311</v>
      </c>
      <c r="D604" s="9"/>
      <c r="E604" s="9" t="s">
        <v>7720</v>
      </c>
      <c r="F604" s="9" t="s">
        <v>22</v>
      </c>
      <c r="G604" s="9" t="s">
        <v>7286</v>
      </c>
      <c r="H604" s="9" t="s">
        <v>1135</v>
      </c>
      <c r="I604" s="9" t="s">
        <v>22</v>
      </c>
      <c r="J604" s="10">
        <v>5000000</v>
      </c>
      <c r="K604" s="10">
        <v>20</v>
      </c>
      <c r="L604" s="10">
        <v>100000000</v>
      </c>
      <c r="M604" s="9" t="s">
        <v>7287</v>
      </c>
      <c r="N604" s="11" t="s">
        <v>7239</v>
      </c>
      <c r="O604" s="9" t="s">
        <v>1138</v>
      </c>
      <c r="P604" s="9" t="s">
        <v>7240</v>
      </c>
      <c r="Q604" s="467" t="s">
        <v>7241</v>
      </c>
    </row>
    <row r="605" spans="1:17" x14ac:dyDescent="0.25">
      <c r="A605" s="9" t="s">
        <v>7721</v>
      </c>
      <c r="B605" s="9"/>
      <c r="C605" s="9" t="s">
        <v>2186</v>
      </c>
      <c r="D605" s="9"/>
      <c r="E605" s="9" t="s">
        <v>7722</v>
      </c>
      <c r="F605" s="9" t="s">
        <v>22</v>
      </c>
      <c r="G605" s="9" t="s">
        <v>7414</v>
      </c>
      <c r="H605" s="9" t="s">
        <v>1135</v>
      </c>
      <c r="I605" s="9" t="s">
        <v>22</v>
      </c>
      <c r="J605" s="10">
        <v>19500000</v>
      </c>
      <c r="K605" s="10">
        <v>25</v>
      </c>
      <c r="L605" s="10">
        <v>487500000</v>
      </c>
      <c r="M605" s="9" t="s">
        <v>7368</v>
      </c>
      <c r="N605" s="11" t="s">
        <v>7239</v>
      </c>
      <c r="O605" s="9" t="s">
        <v>1138</v>
      </c>
      <c r="P605" s="9" t="s">
        <v>7240</v>
      </c>
      <c r="Q605" s="467" t="s">
        <v>7241</v>
      </c>
    </row>
    <row r="606" spans="1:17" x14ac:dyDescent="0.25">
      <c r="A606" s="9" t="s">
        <v>7723</v>
      </c>
      <c r="B606" s="9"/>
      <c r="C606" s="9" t="s">
        <v>2186</v>
      </c>
      <c r="D606" s="9"/>
      <c r="E606" s="9" t="s">
        <v>7724</v>
      </c>
      <c r="F606" s="9" t="s">
        <v>22</v>
      </c>
      <c r="G606" s="9" t="s">
        <v>2790</v>
      </c>
      <c r="H606" s="9" t="s">
        <v>2156</v>
      </c>
      <c r="I606" s="9" t="s">
        <v>22</v>
      </c>
      <c r="J606" s="10">
        <v>13500000</v>
      </c>
      <c r="K606" s="10">
        <v>5</v>
      </c>
      <c r="L606" s="10">
        <v>67500000</v>
      </c>
      <c r="M606" s="9" t="s">
        <v>1136</v>
      </c>
      <c r="N606" s="11" t="s">
        <v>7239</v>
      </c>
      <c r="O606" s="9" t="s">
        <v>1138</v>
      </c>
      <c r="P606" s="9" t="s">
        <v>7240</v>
      </c>
      <c r="Q606" s="467" t="s">
        <v>7241</v>
      </c>
    </row>
    <row r="607" spans="1:17" x14ac:dyDescent="0.25">
      <c r="A607" s="9" t="s">
        <v>7725</v>
      </c>
      <c r="B607" s="9"/>
      <c r="C607" s="9" t="s">
        <v>2186</v>
      </c>
      <c r="D607" s="9" t="s">
        <v>7726</v>
      </c>
      <c r="E607" s="9" t="s">
        <v>7727</v>
      </c>
      <c r="F607" s="9" t="s">
        <v>22</v>
      </c>
      <c r="G607" s="9" t="s">
        <v>7728</v>
      </c>
      <c r="H607" s="9" t="s">
        <v>1135</v>
      </c>
      <c r="I607" s="9" t="s">
        <v>22</v>
      </c>
      <c r="J607" s="10">
        <v>13500000</v>
      </c>
      <c r="K607" s="10">
        <v>30</v>
      </c>
      <c r="L607" s="10">
        <v>405000000</v>
      </c>
      <c r="M607" s="9" t="s">
        <v>7287</v>
      </c>
      <c r="N607" s="11" t="s">
        <v>7239</v>
      </c>
      <c r="O607" s="9" t="s">
        <v>1138</v>
      </c>
      <c r="P607" s="9" t="s">
        <v>7240</v>
      </c>
      <c r="Q607" s="467" t="s">
        <v>7241</v>
      </c>
    </row>
    <row r="608" spans="1:17" x14ac:dyDescent="0.25">
      <c r="A608" s="9" t="s">
        <v>7729</v>
      </c>
      <c r="B608" s="9"/>
      <c r="C608" s="9" t="s">
        <v>2186</v>
      </c>
      <c r="D608" s="9"/>
      <c r="E608" s="9" t="s">
        <v>7730</v>
      </c>
      <c r="F608" s="9" t="s">
        <v>22</v>
      </c>
      <c r="G608" s="9" t="s">
        <v>7718</v>
      </c>
      <c r="H608" s="9" t="s">
        <v>1135</v>
      </c>
      <c r="I608" s="9" t="s">
        <v>22</v>
      </c>
      <c r="J608" s="10">
        <v>14000000</v>
      </c>
      <c r="K608" s="10">
        <v>30</v>
      </c>
      <c r="L608" s="10">
        <v>420000000</v>
      </c>
      <c r="M608" s="9" t="s">
        <v>7287</v>
      </c>
      <c r="N608" s="11" t="s">
        <v>7239</v>
      </c>
      <c r="O608" s="9" t="s">
        <v>1138</v>
      </c>
      <c r="P608" s="9" t="s">
        <v>7240</v>
      </c>
      <c r="Q608" s="467" t="s">
        <v>7241</v>
      </c>
    </row>
    <row r="609" spans="1:17" x14ac:dyDescent="0.25">
      <c r="A609" s="9" t="s">
        <v>7731</v>
      </c>
      <c r="B609" s="9"/>
      <c r="C609" s="9" t="s">
        <v>2195</v>
      </c>
      <c r="D609" s="9"/>
      <c r="E609" s="9" t="s">
        <v>7732</v>
      </c>
      <c r="F609" s="9" t="s">
        <v>22</v>
      </c>
      <c r="G609" s="9" t="s">
        <v>6019</v>
      </c>
      <c r="H609" s="9" t="s">
        <v>508</v>
      </c>
      <c r="I609" s="9" t="s">
        <v>22</v>
      </c>
      <c r="J609" s="10">
        <v>2047468</v>
      </c>
      <c r="K609" s="10">
        <v>5</v>
      </c>
      <c r="L609" s="10">
        <v>10237340</v>
      </c>
      <c r="M609" s="9" t="s">
        <v>7333</v>
      </c>
      <c r="N609" s="11" t="s">
        <v>7239</v>
      </c>
      <c r="O609" s="9" t="s">
        <v>1138</v>
      </c>
      <c r="P609" s="9" t="s">
        <v>7240</v>
      </c>
      <c r="Q609" s="467" t="s">
        <v>7241</v>
      </c>
    </row>
    <row r="610" spans="1:17" x14ac:dyDescent="0.25">
      <c r="A610" s="9" t="s">
        <v>7733</v>
      </c>
      <c r="B610" s="9"/>
      <c r="C610" s="9" t="s">
        <v>2195</v>
      </c>
      <c r="D610" s="9"/>
      <c r="E610" s="9" t="s">
        <v>7734</v>
      </c>
      <c r="F610" s="9" t="s">
        <v>22</v>
      </c>
      <c r="G610" s="9" t="s">
        <v>6019</v>
      </c>
      <c r="H610" s="9" t="s">
        <v>508</v>
      </c>
      <c r="I610" s="9" t="s">
        <v>22</v>
      </c>
      <c r="J610" s="10">
        <v>38999</v>
      </c>
      <c r="K610" s="10">
        <v>5</v>
      </c>
      <c r="L610" s="10">
        <v>194995</v>
      </c>
      <c r="M610" s="9" t="s">
        <v>7333</v>
      </c>
      <c r="N610" s="11" t="s">
        <v>7239</v>
      </c>
      <c r="O610" s="9" t="s">
        <v>1138</v>
      </c>
      <c r="P610" s="9" t="s">
        <v>7240</v>
      </c>
      <c r="Q610" s="467" t="s">
        <v>7241</v>
      </c>
    </row>
    <row r="611" spans="1:17" x14ac:dyDescent="0.25">
      <c r="A611" s="9" t="s">
        <v>7735</v>
      </c>
      <c r="B611" s="9"/>
      <c r="C611" s="9" t="s">
        <v>2195</v>
      </c>
      <c r="D611" s="9"/>
      <c r="E611" s="9" t="s">
        <v>7736</v>
      </c>
      <c r="F611" s="9" t="s">
        <v>22</v>
      </c>
      <c r="G611" s="9" t="s">
        <v>7737</v>
      </c>
      <c r="H611" s="9" t="s">
        <v>1009</v>
      </c>
      <c r="I611" s="9" t="s">
        <v>22</v>
      </c>
      <c r="J611" s="10">
        <v>2900000</v>
      </c>
      <c r="K611" s="10">
        <v>5</v>
      </c>
      <c r="L611" s="10">
        <v>14500000</v>
      </c>
      <c r="M611" s="9" t="s">
        <v>7333</v>
      </c>
      <c r="N611" s="11" t="s">
        <v>7239</v>
      </c>
      <c r="O611" s="9" t="s">
        <v>1138</v>
      </c>
      <c r="P611" s="9" t="s">
        <v>7240</v>
      </c>
      <c r="Q611" s="467" t="s">
        <v>7241</v>
      </c>
    </row>
    <row r="612" spans="1:17" x14ac:dyDescent="0.25">
      <c r="A612" s="9" t="s">
        <v>7738</v>
      </c>
      <c r="B612" s="9"/>
      <c r="C612" s="9" t="s">
        <v>2195</v>
      </c>
      <c r="D612" s="9"/>
      <c r="E612" s="9" t="s">
        <v>7739</v>
      </c>
      <c r="F612" s="9" t="s">
        <v>22</v>
      </c>
      <c r="G612" s="9" t="s">
        <v>6019</v>
      </c>
      <c r="H612" s="9" t="s">
        <v>508</v>
      </c>
      <c r="I612" s="9" t="s">
        <v>22</v>
      </c>
      <c r="J612" s="10">
        <v>28600</v>
      </c>
      <c r="K612" s="10">
        <v>5</v>
      </c>
      <c r="L612" s="10">
        <v>143000</v>
      </c>
      <c r="M612" s="9" t="s">
        <v>7333</v>
      </c>
      <c r="N612" s="11" t="s">
        <v>7239</v>
      </c>
      <c r="O612" s="9" t="s">
        <v>1138</v>
      </c>
      <c r="P612" s="9" t="s">
        <v>7240</v>
      </c>
      <c r="Q612" s="467" t="s">
        <v>7241</v>
      </c>
    </row>
    <row r="613" spans="1:17" x14ac:dyDescent="0.25">
      <c r="A613" s="9" t="s">
        <v>7740</v>
      </c>
      <c r="B613" s="9"/>
      <c r="C613" s="9" t="s">
        <v>2269</v>
      </c>
      <c r="D613" s="9"/>
      <c r="E613" s="9" t="s">
        <v>7741</v>
      </c>
      <c r="F613" s="9" t="s">
        <v>22</v>
      </c>
      <c r="G613" s="9" t="s">
        <v>3276</v>
      </c>
      <c r="H613" s="9" t="s">
        <v>1184</v>
      </c>
      <c r="I613" s="9" t="s">
        <v>22</v>
      </c>
      <c r="J613" s="10">
        <v>38500000</v>
      </c>
      <c r="K613" s="10">
        <v>25</v>
      </c>
      <c r="L613" s="10">
        <v>962500000</v>
      </c>
      <c r="M613" s="9" t="s">
        <v>7346</v>
      </c>
      <c r="N613" s="11" t="s">
        <v>7239</v>
      </c>
      <c r="O613" s="9" t="s">
        <v>1138</v>
      </c>
      <c r="P613" s="9" t="s">
        <v>7240</v>
      </c>
      <c r="Q613" s="467" t="s">
        <v>7241</v>
      </c>
    </row>
    <row r="614" spans="1:17" x14ac:dyDescent="0.25">
      <c r="A614" s="9" t="s">
        <v>7742</v>
      </c>
      <c r="B614" s="9"/>
      <c r="C614" s="9" t="s">
        <v>2269</v>
      </c>
      <c r="D614" s="9"/>
      <c r="E614" s="9" t="s">
        <v>7743</v>
      </c>
      <c r="F614" s="9" t="s">
        <v>22</v>
      </c>
      <c r="G614" s="9" t="s">
        <v>1348</v>
      </c>
      <c r="H614" s="9" t="s">
        <v>7290</v>
      </c>
      <c r="I614" s="9" t="s">
        <v>22</v>
      </c>
      <c r="J614" s="10">
        <v>44500000</v>
      </c>
      <c r="K614" s="10">
        <v>3</v>
      </c>
      <c r="L614" s="10">
        <v>133500000</v>
      </c>
      <c r="M614" s="9" t="s">
        <v>1598</v>
      </c>
      <c r="N614" s="11" t="s">
        <v>7239</v>
      </c>
      <c r="O614" s="9" t="s">
        <v>1138</v>
      </c>
      <c r="P614" s="9" t="s">
        <v>7240</v>
      </c>
      <c r="Q614" s="467" t="s">
        <v>7241</v>
      </c>
    </row>
    <row r="615" spans="1:17" x14ac:dyDescent="0.25">
      <c r="A615" s="9" t="s">
        <v>7744</v>
      </c>
      <c r="B615" s="9"/>
      <c r="C615" s="9" t="s">
        <v>2269</v>
      </c>
      <c r="D615" s="9"/>
      <c r="E615" s="9" t="s">
        <v>7745</v>
      </c>
      <c r="F615" s="9" t="s">
        <v>22</v>
      </c>
      <c r="G615" s="9" t="s">
        <v>7353</v>
      </c>
      <c r="H615" s="9" t="s">
        <v>2264</v>
      </c>
      <c r="I615" s="9" t="s">
        <v>22</v>
      </c>
      <c r="J615" s="10">
        <v>36950000</v>
      </c>
      <c r="K615" s="10">
        <v>180</v>
      </c>
      <c r="L615" s="10">
        <v>6651000000</v>
      </c>
      <c r="M615" s="9" t="s">
        <v>7354</v>
      </c>
      <c r="N615" s="11" t="s">
        <v>7239</v>
      </c>
      <c r="O615" s="9" t="s">
        <v>1138</v>
      </c>
      <c r="P615" s="9" t="s">
        <v>7240</v>
      </c>
      <c r="Q615" s="467" t="s">
        <v>7241</v>
      </c>
    </row>
    <row r="616" spans="1:17" x14ac:dyDescent="0.25">
      <c r="A616" s="9" t="s">
        <v>7746</v>
      </c>
      <c r="B616" s="9"/>
      <c r="C616" s="9" t="s">
        <v>2269</v>
      </c>
      <c r="D616" s="9"/>
      <c r="E616" s="9" t="s">
        <v>7747</v>
      </c>
      <c r="F616" s="9" t="s">
        <v>22</v>
      </c>
      <c r="G616" s="9" t="s">
        <v>7748</v>
      </c>
      <c r="H616" s="9" t="s">
        <v>1796</v>
      </c>
      <c r="I616" s="9" t="s">
        <v>22</v>
      </c>
      <c r="J616" s="10">
        <v>37500000</v>
      </c>
      <c r="K616" s="10">
        <v>10</v>
      </c>
      <c r="L616" s="10">
        <v>375000000</v>
      </c>
      <c r="M616" s="9" t="s">
        <v>7749</v>
      </c>
      <c r="N616" s="11" t="s">
        <v>7239</v>
      </c>
      <c r="O616" s="9" t="s">
        <v>1138</v>
      </c>
      <c r="P616" s="9" t="s">
        <v>7240</v>
      </c>
      <c r="Q616" s="467" t="s">
        <v>7241</v>
      </c>
    </row>
    <row r="617" spans="1:17" x14ac:dyDescent="0.25">
      <c r="A617" s="9" t="s">
        <v>7750</v>
      </c>
      <c r="B617" s="9"/>
      <c r="C617" s="9" t="s">
        <v>2269</v>
      </c>
      <c r="D617" s="9"/>
      <c r="E617" s="9" t="s">
        <v>7747</v>
      </c>
      <c r="F617" s="9" t="s">
        <v>22</v>
      </c>
      <c r="G617" s="9" t="s">
        <v>7751</v>
      </c>
      <c r="H617" s="9" t="s">
        <v>1796</v>
      </c>
      <c r="I617" s="9" t="s">
        <v>22</v>
      </c>
      <c r="J617" s="10">
        <v>38500000</v>
      </c>
      <c r="K617" s="10">
        <v>10</v>
      </c>
      <c r="L617" s="10">
        <v>385000000</v>
      </c>
      <c r="M617" s="9" t="s">
        <v>7749</v>
      </c>
      <c r="N617" s="11" t="s">
        <v>7239</v>
      </c>
      <c r="O617" s="9" t="s">
        <v>1138</v>
      </c>
      <c r="P617" s="9" t="s">
        <v>7240</v>
      </c>
      <c r="Q617" s="467" t="s">
        <v>7241</v>
      </c>
    </row>
    <row r="618" spans="1:17" x14ac:dyDescent="0.25">
      <c r="A618" s="9" t="s">
        <v>7752</v>
      </c>
      <c r="B618" s="9"/>
      <c r="C618" s="9" t="s">
        <v>2780</v>
      </c>
      <c r="D618" s="9"/>
      <c r="E618" s="9" t="s">
        <v>7753</v>
      </c>
      <c r="F618" s="9" t="s">
        <v>42</v>
      </c>
      <c r="G618" s="9" t="s">
        <v>7364</v>
      </c>
      <c r="H618" s="9" t="s">
        <v>1179</v>
      </c>
      <c r="I618" s="9" t="s">
        <v>42</v>
      </c>
      <c r="J618" s="10">
        <v>41500000</v>
      </c>
      <c r="K618" s="10">
        <v>5</v>
      </c>
      <c r="L618" s="10">
        <v>207500000</v>
      </c>
      <c r="M618" s="9" t="s">
        <v>7354</v>
      </c>
      <c r="N618" s="11" t="s">
        <v>7239</v>
      </c>
      <c r="O618" s="9" t="s">
        <v>1138</v>
      </c>
      <c r="P618" s="9" t="s">
        <v>7240</v>
      </c>
      <c r="Q618" s="467" t="s">
        <v>7241</v>
      </c>
    </row>
    <row r="619" spans="1:17" x14ac:dyDescent="0.25">
      <c r="A619" s="9" t="s">
        <v>7754</v>
      </c>
      <c r="B619" s="9"/>
      <c r="C619" s="9" t="s">
        <v>7755</v>
      </c>
      <c r="D619" s="9"/>
      <c r="E619" s="9" t="s">
        <v>7756</v>
      </c>
      <c r="F619" s="9" t="s">
        <v>42</v>
      </c>
      <c r="G619" s="9" t="s">
        <v>1348</v>
      </c>
      <c r="H619" s="9" t="s">
        <v>7757</v>
      </c>
      <c r="I619" s="9" t="s">
        <v>42</v>
      </c>
      <c r="J619" s="10">
        <v>55000000</v>
      </c>
      <c r="K619" s="10">
        <v>2</v>
      </c>
      <c r="L619" s="10">
        <v>110000000</v>
      </c>
      <c r="M619" s="9" t="s">
        <v>1598</v>
      </c>
      <c r="N619" s="11" t="s">
        <v>7239</v>
      </c>
      <c r="O619" s="9" t="s">
        <v>1138</v>
      </c>
      <c r="P619" s="9" t="s">
        <v>7240</v>
      </c>
      <c r="Q619" s="467" t="s">
        <v>7241</v>
      </c>
    </row>
    <row r="620" spans="1:17" x14ac:dyDescent="0.25">
      <c r="A620" s="9" t="s">
        <v>7758</v>
      </c>
      <c r="B620" s="9"/>
      <c r="C620" s="9" t="s">
        <v>1192</v>
      </c>
      <c r="D620" s="9"/>
      <c r="E620" s="9" t="s">
        <v>7759</v>
      </c>
      <c r="F620" s="9" t="s">
        <v>22</v>
      </c>
      <c r="G620" s="9" t="s">
        <v>7527</v>
      </c>
      <c r="H620" s="9" t="s">
        <v>7528</v>
      </c>
      <c r="I620" s="9" t="s">
        <v>22</v>
      </c>
      <c r="J620" s="10">
        <v>1050000</v>
      </c>
      <c r="K620" s="10">
        <v>10</v>
      </c>
      <c r="L620" s="10">
        <v>10500000</v>
      </c>
      <c r="M620" s="9" t="s">
        <v>1555</v>
      </c>
      <c r="N620" s="11" t="s">
        <v>7239</v>
      </c>
      <c r="O620" s="9" t="s">
        <v>1138</v>
      </c>
      <c r="P620" s="9" t="s">
        <v>7240</v>
      </c>
      <c r="Q620" s="467" t="s">
        <v>7241</v>
      </c>
    </row>
    <row r="621" spans="1:17" x14ac:dyDescent="0.25">
      <c r="A621" s="9" t="s">
        <v>7760</v>
      </c>
      <c r="B621" s="9"/>
      <c r="C621" s="9" t="s">
        <v>1409</v>
      </c>
      <c r="D621" s="9"/>
      <c r="E621" s="9" t="s">
        <v>7761</v>
      </c>
      <c r="F621" s="9" t="s">
        <v>245</v>
      </c>
      <c r="G621" s="9" t="s">
        <v>1612</v>
      </c>
      <c r="H621" s="9" t="s">
        <v>1135</v>
      </c>
      <c r="I621" s="9" t="s">
        <v>245</v>
      </c>
      <c r="J621" s="10">
        <v>14000000</v>
      </c>
      <c r="K621" s="10">
        <v>1</v>
      </c>
      <c r="L621" s="10">
        <v>14000000</v>
      </c>
      <c r="M621" s="9" t="s">
        <v>2048</v>
      </c>
      <c r="N621" s="11" t="s">
        <v>7239</v>
      </c>
      <c r="O621" s="9" t="s">
        <v>1138</v>
      </c>
      <c r="P621" s="9" t="s">
        <v>7240</v>
      </c>
      <c r="Q621" s="467" t="s">
        <v>7241</v>
      </c>
    </row>
    <row r="622" spans="1:17" x14ac:dyDescent="0.25">
      <c r="A622" s="9" t="s">
        <v>7762</v>
      </c>
      <c r="B622" s="9"/>
      <c r="C622" s="9" t="s">
        <v>7763</v>
      </c>
      <c r="D622" s="9"/>
      <c r="E622" s="9" t="s">
        <v>7764</v>
      </c>
      <c r="F622" s="9" t="s">
        <v>22</v>
      </c>
      <c r="G622" s="9" t="s">
        <v>7527</v>
      </c>
      <c r="H622" s="9" t="s">
        <v>7528</v>
      </c>
      <c r="I622" s="9" t="s">
        <v>22</v>
      </c>
      <c r="J622" s="10">
        <v>1050000</v>
      </c>
      <c r="K622" s="10">
        <v>5</v>
      </c>
      <c r="L622" s="10">
        <v>5250000</v>
      </c>
      <c r="M622" s="9" t="s">
        <v>1555</v>
      </c>
      <c r="N622" s="11" t="s">
        <v>7239</v>
      </c>
      <c r="O622" s="9" t="s">
        <v>1138</v>
      </c>
      <c r="P622" s="9" t="s">
        <v>7240</v>
      </c>
      <c r="Q622" s="467" t="s">
        <v>7241</v>
      </c>
    </row>
    <row r="623" spans="1:17" x14ac:dyDescent="0.25">
      <c r="A623" s="9" t="s">
        <v>7765</v>
      </c>
      <c r="B623" s="9"/>
      <c r="C623" s="9" t="s">
        <v>7763</v>
      </c>
      <c r="D623" s="9"/>
      <c r="E623" s="9" t="s">
        <v>7766</v>
      </c>
      <c r="F623" s="9" t="s">
        <v>22</v>
      </c>
      <c r="G623" s="9" t="s">
        <v>7527</v>
      </c>
      <c r="H623" s="9" t="s">
        <v>7528</v>
      </c>
      <c r="I623" s="9" t="s">
        <v>22</v>
      </c>
      <c r="J623" s="10">
        <v>1350000</v>
      </c>
      <c r="K623" s="10">
        <v>5</v>
      </c>
      <c r="L623" s="10">
        <v>6750000</v>
      </c>
      <c r="M623" s="9" t="s">
        <v>1555</v>
      </c>
      <c r="N623" s="11" t="s">
        <v>7239</v>
      </c>
      <c r="O623" s="9" t="s">
        <v>1138</v>
      </c>
      <c r="P623" s="9" t="s">
        <v>7240</v>
      </c>
      <c r="Q623" s="467" t="s">
        <v>7241</v>
      </c>
    </row>
    <row r="624" spans="1:17" x14ac:dyDescent="0.25">
      <c r="A624" s="9" t="s">
        <v>7767</v>
      </c>
      <c r="B624" s="9"/>
      <c r="C624" s="9" t="s">
        <v>1351</v>
      </c>
      <c r="D624" s="9"/>
      <c r="E624" s="9" t="s">
        <v>7768</v>
      </c>
      <c r="F624" s="9" t="s">
        <v>22</v>
      </c>
      <c r="G624" s="9" t="s">
        <v>7286</v>
      </c>
      <c r="H624" s="9" t="s">
        <v>1135</v>
      </c>
      <c r="I624" s="9" t="s">
        <v>22</v>
      </c>
      <c r="J624" s="10">
        <v>22000000</v>
      </c>
      <c r="K624" s="10">
        <v>2</v>
      </c>
      <c r="L624" s="10">
        <v>44000000</v>
      </c>
      <c r="M624" s="9" t="s">
        <v>7287</v>
      </c>
      <c r="N624" s="11" t="s">
        <v>7239</v>
      </c>
      <c r="O624" s="9" t="s">
        <v>1138</v>
      </c>
      <c r="P624" s="9" t="s">
        <v>7240</v>
      </c>
      <c r="Q624" s="467" t="s">
        <v>7241</v>
      </c>
    </row>
    <row r="625" spans="1:17" x14ac:dyDescent="0.25">
      <c r="A625" s="9" t="s">
        <v>7769</v>
      </c>
      <c r="B625" s="9"/>
      <c r="C625" s="9" t="s">
        <v>1351</v>
      </c>
      <c r="D625" s="9"/>
      <c r="E625" s="9" t="s">
        <v>7770</v>
      </c>
      <c r="F625" s="9" t="s">
        <v>22</v>
      </c>
      <c r="G625" s="9" t="s">
        <v>7286</v>
      </c>
      <c r="H625" s="9" t="s">
        <v>1135</v>
      </c>
      <c r="I625" s="9" t="s">
        <v>22</v>
      </c>
      <c r="J625" s="10">
        <v>45000000</v>
      </c>
      <c r="K625" s="10">
        <v>8</v>
      </c>
      <c r="L625" s="10">
        <v>360000000</v>
      </c>
      <c r="M625" s="9" t="s">
        <v>7287</v>
      </c>
      <c r="N625" s="11" t="s">
        <v>7239</v>
      </c>
      <c r="O625" s="9" t="s">
        <v>1138</v>
      </c>
      <c r="P625" s="9" t="s">
        <v>7240</v>
      </c>
      <c r="Q625" s="467" t="s">
        <v>7241</v>
      </c>
    </row>
    <row r="626" spans="1:17" x14ac:dyDescent="0.25">
      <c r="A626" s="9" t="s">
        <v>7771</v>
      </c>
      <c r="B626" s="9"/>
      <c r="C626" s="9" t="s">
        <v>1351</v>
      </c>
      <c r="D626" s="9"/>
      <c r="E626" s="9" t="s">
        <v>7772</v>
      </c>
      <c r="F626" s="9" t="s">
        <v>22</v>
      </c>
      <c r="G626" s="9" t="s">
        <v>7286</v>
      </c>
      <c r="H626" s="9" t="s">
        <v>1135</v>
      </c>
      <c r="I626" s="9" t="s">
        <v>22</v>
      </c>
      <c r="J626" s="10">
        <v>45000000</v>
      </c>
      <c r="K626" s="10">
        <v>10</v>
      </c>
      <c r="L626" s="10">
        <v>450000000</v>
      </c>
      <c r="M626" s="9" t="s">
        <v>7287</v>
      </c>
      <c r="N626" s="11" t="s">
        <v>7239</v>
      </c>
      <c r="O626" s="9" t="s">
        <v>1138</v>
      </c>
      <c r="P626" s="9" t="s">
        <v>7240</v>
      </c>
      <c r="Q626" s="467" t="s">
        <v>7241</v>
      </c>
    </row>
    <row r="627" spans="1:17" x14ac:dyDescent="0.25">
      <c r="A627" s="9" t="s">
        <v>7773</v>
      </c>
      <c r="B627" s="9"/>
      <c r="C627" s="9" t="s">
        <v>1351</v>
      </c>
      <c r="D627" s="9"/>
      <c r="E627" s="9" t="s">
        <v>7774</v>
      </c>
      <c r="F627" s="9" t="s">
        <v>22</v>
      </c>
      <c r="G627" s="9" t="s">
        <v>7286</v>
      </c>
      <c r="H627" s="9" t="s">
        <v>1135</v>
      </c>
      <c r="I627" s="9" t="s">
        <v>22</v>
      </c>
      <c r="J627" s="10">
        <v>22000000</v>
      </c>
      <c r="K627" s="10">
        <v>3</v>
      </c>
      <c r="L627" s="10">
        <v>66000000</v>
      </c>
      <c r="M627" s="9" t="s">
        <v>7287</v>
      </c>
      <c r="N627" s="11" t="s">
        <v>7239</v>
      </c>
      <c r="O627" s="9" t="s">
        <v>1138</v>
      </c>
      <c r="P627" s="9" t="s">
        <v>7240</v>
      </c>
      <c r="Q627" s="467" t="s">
        <v>7241</v>
      </c>
    </row>
    <row r="628" spans="1:17" x14ac:dyDescent="0.25">
      <c r="A628" s="9" t="s">
        <v>7775</v>
      </c>
      <c r="B628" s="9"/>
      <c r="C628" s="9" t="s">
        <v>2027</v>
      </c>
      <c r="D628" s="9"/>
      <c r="E628" s="9" t="s">
        <v>7776</v>
      </c>
      <c r="F628" s="9" t="s">
        <v>2447</v>
      </c>
      <c r="G628" s="9" t="s">
        <v>7588</v>
      </c>
      <c r="H628" s="9" t="s">
        <v>1179</v>
      </c>
      <c r="I628" s="9" t="s">
        <v>2447</v>
      </c>
      <c r="J628" s="10">
        <v>8400000</v>
      </c>
      <c r="K628" s="10">
        <v>5</v>
      </c>
      <c r="L628" s="10">
        <v>42000000</v>
      </c>
      <c r="M628" s="9" t="s">
        <v>7260</v>
      </c>
      <c r="N628" s="11" t="s">
        <v>7239</v>
      </c>
      <c r="O628" s="9" t="s">
        <v>1138</v>
      </c>
      <c r="P628" s="9" t="s">
        <v>7240</v>
      </c>
      <c r="Q628" s="467" t="s">
        <v>7241</v>
      </c>
    </row>
    <row r="629" spans="1:17" x14ac:dyDescent="0.25">
      <c r="A629" s="9" t="s">
        <v>7777</v>
      </c>
      <c r="B629" s="9"/>
      <c r="C629" s="9" t="s">
        <v>2027</v>
      </c>
      <c r="D629" s="9"/>
      <c r="E629" s="9" t="s">
        <v>7778</v>
      </c>
      <c r="F629" s="9" t="s">
        <v>42</v>
      </c>
      <c r="G629" s="9" t="s">
        <v>3276</v>
      </c>
      <c r="H629" s="9" t="s">
        <v>1184</v>
      </c>
      <c r="I629" s="9" t="s">
        <v>42</v>
      </c>
      <c r="J629" s="10">
        <v>9450000</v>
      </c>
      <c r="K629" s="10">
        <v>30</v>
      </c>
      <c r="L629" s="10">
        <v>283500000</v>
      </c>
      <c r="M629" s="9" t="s">
        <v>7346</v>
      </c>
      <c r="N629" s="11" t="s">
        <v>7239</v>
      </c>
      <c r="O629" s="9" t="s">
        <v>1138</v>
      </c>
      <c r="P629" s="9" t="s">
        <v>7240</v>
      </c>
      <c r="Q629" s="467" t="s">
        <v>7241</v>
      </c>
    </row>
    <row r="630" spans="1:17" x14ac:dyDescent="0.25">
      <c r="A630" s="9" t="s">
        <v>7779</v>
      </c>
      <c r="B630" s="9"/>
      <c r="C630" s="9" t="s">
        <v>2027</v>
      </c>
      <c r="D630" s="9"/>
      <c r="E630" s="9" t="s">
        <v>7780</v>
      </c>
      <c r="F630" s="9" t="s">
        <v>184</v>
      </c>
      <c r="G630" s="9" t="s">
        <v>7420</v>
      </c>
      <c r="H630" s="9" t="s">
        <v>1135</v>
      </c>
      <c r="I630" s="9" t="s">
        <v>184</v>
      </c>
      <c r="J630" s="10">
        <v>9500000</v>
      </c>
      <c r="K630" s="10">
        <v>3</v>
      </c>
      <c r="L630" s="10">
        <v>28500000</v>
      </c>
      <c r="M630" s="9" t="s">
        <v>7245</v>
      </c>
      <c r="N630" s="11" t="s">
        <v>7239</v>
      </c>
      <c r="O630" s="9" t="s">
        <v>1138</v>
      </c>
      <c r="P630" s="9" t="s">
        <v>7240</v>
      </c>
      <c r="Q630" s="467" t="s">
        <v>7241</v>
      </c>
    </row>
    <row r="631" spans="1:17" x14ac:dyDescent="0.25">
      <c r="A631" s="9" t="s">
        <v>7781</v>
      </c>
      <c r="B631" s="9"/>
      <c r="C631" s="9" t="s">
        <v>1415</v>
      </c>
      <c r="D631" s="9"/>
      <c r="E631" s="9" t="s">
        <v>7782</v>
      </c>
      <c r="F631" s="9" t="s">
        <v>22</v>
      </c>
      <c r="G631" s="9" t="s">
        <v>2792</v>
      </c>
      <c r="H631" s="9" t="s">
        <v>2200</v>
      </c>
      <c r="I631" s="9" t="s">
        <v>22</v>
      </c>
      <c r="J631" s="10">
        <v>2700000</v>
      </c>
      <c r="K631" s="10">
        <v>150</v>
      </c>
      <c r="L631" s="10">
        <v>405000000</v>
      </c>
      <c r="M631" s="9" t="s">
        <v>7440</v>
      </c>
      <c r="N631" s="11" t="s">
        <v>7239</v>
      </c>
      <c r="O631" s="9" t="s">
        <v>1138</v>
      </c>
      <c r="P631" s="9" t="s">
        <v>7240</v>
      </c>
      <c r="Q631" s="467" t="s">
        <v>7241</v>
      </c>
    </row>
    <row r="632" spans="1:17" x14ac:dyDescent="0.25">
      <c r="A632" s="9" t="s">
        <v>7783</v>
      </c>
      <c r="B632" s="9"/>
      <c r="C632" s="9" t="s">
        <v>1351</v>
      </c>
      <c r="D632" s="9"/>
      <c r="E632" s="9" t="s">
        <v>7784</v>
      </c>
      <c r="F632" s="9" t="s">
        <v>22</v>
      </c>
      <c r="G632" s="9" t="s">
        <v>7785</v>
      </c>
      <c r="H632" s="9" t="s">
        <v>1065</v>
      </c>
      <c r="I632" s="9" t="s">
        <v>22</v>
      </c>
      <c r="J632" s="10">
        <v>25000000</v>
      </c>
      <c r="K632" s="10">
        <v>2</v>
      </c>
      <c r="L632" s="10">
        <v>50000000</v>
      </c>
      <c r="M632" s="9" t="s">
        <v>7346</v>
      </c>
      <c r="N632" s="11" t="s">
        <v>7239</v>
      </c>
      <c r="O632" s="9" t="s">
        <v>1138</v>
      </c>
      <c r="P632" s="9" t="s">
        <v>7240</v>
      </c>
      <c r="Q632" s="467" t="s">
        <v>7241</v>
      </c>
    </row>
    <row r="633" spans="1:17" x14ac:dyDescent="0.25">
      <c r="A633" s="9" t="s">
        <v>7786</v>
      </c>
      <c r="B633" s="9"/>
      <c r="C633" s="9" t="s">
        <v>1351</v>
      </c>
      <c r="D633" s="9"/>
      <c r="E633" s="9" t="s">
        <v>7787</v>
      </c>
      <c r="F633" s="9" t="s">
        <v>143</v>
      </c>
      <c r="G633" s="9" t="s">
        <v>93</v>
      </c>
      <c r="H633" s="9" t="s">
        <v>7290</v>
      </c>
      <c r="I633" s="9" t="s">
        <v>143</v>
      </c>
      <c r="J633" s="10">
        <v>89000000</v>
      </c>
      <c r="K633" s="10">
        <v>2</v>
      </c>
      <c r="L633" s="10">
        <v>178000000</v>
      </c>
      <c r="M633" s="9" t="s">
        <v>1598</v>
      </c>
      <c r="N633" s="11" t="s">
        <v>7239</v>
      </c>
      <c r="O633" s="9" t="s">
        <v>1138</v>
      </c>
      <c r="P633" s="9" t="s">
        <v>7240</v>
      </c>
      <c r="Q633" s="467" t="s">
        <v>7241</v>
      </c>
    </row>
    <row r="634" spans="1:17" x14ac:dyDescent="0.25">
      <c r="A634" s="9" t="s">
        <v>7788</v>
      </c>
      <c r="B634" s="9"/>
      <c r="C634" s="9" t="s">
        <v>1351</v>
      </c>
      <c r="D634" s="9"/>
      <c r="E634" s="9" t="s">
        <v>7789</v>
      </c>
      <c r="F634" s="9" t="s">
        <v>184</v>
      </c>
      <c r="G634" s="9" t="s">
        <v>7357</v>
      </c>
      <c r="H634" s="9" t="s">
        <v>1179</v>
      </c>
      <c r="I634" s="9" t="s">
        <v>184</v>
      </c>
      <c r="J634" s="10">
        <v>18687000</v>
      </c>
      <c r="K634" s="10">
        <v>3</v>
      </c>
      <c r="L634" s="10">
        <v>56061000</v>
      </c>
      <c r="M634" s="9" t="s">
        <v>7325</v>
      </c>
      <c r="N634" s="11" t="s">
        <v>7239</v>
      </c>
      <c r="O634" s="9" t="s">
        <v>1138</v>
      </c>
      <c r="P634" s="9" t="s">
        <v>7240</v>
      </c>
      <c r="Q634" s="467" t="s">
        <v>7241</v>
      </c>
    </row>
    <row r="635" spans="1:17" x14ac:dyDescent="0.25">
      <c r="A635" s="9" t="s">
        <v>7790</v>
      </c>
      <c r="B635" s="9"/>
      <c r="C635" s="9" t="s">
        <v>1351</v>
      </c>
      <c r="D635" s="9"/>
      <c r="E635" s="9" t="s">
        <v>7791</v>
      </c>
      <c r="F635" s="9" t="s">
        <v>184</v>
      </c>
      <c r="G635" s="9" t="s">
        <v>7357</v>
      </c>
      <c r="H635" s="9" t="s">
        <v>1179</v>
      </c>
      <c r="I635" s="9" t="s">
        <v>184</v>
      </c>
      <c r="J635" s="10">
        <v>29950000</v>
      </c>
      <c r="K635" s="10">
        <v>3</v>
      </c>
      <c r="L635" s="10">
        <v>89850000</v>
      </c>
      <c r="M635" s="9" t="s">
        <v>7325</v>
      </c>
      <c r="N635" s="11" t="s">
        <v>7239</v>
      </c>
      <c r="O635" s="9" t="s">
        <v>1138</v>
      </c>
      <c r="P635" s="9" t="s">
        <v>7240</v>
      </c>
      <c r="Q635" s="467" t="s">
        <v>7241</v>
      </c>
    </row>
    <row r="636" spans="1:17" x14ac:dyDescent="0.25">
      <c r="A636" s="9" t="s">
        <v>7792</v>
      </c>
      <c r="B636" s="9"/>
      <c r="C636" s="9" t="s">
        <v>1351</v>
      </c>
      <c r="D636" s="9"/>
      <c r="E636" s="9" t="s">
        <v>7793</v>
      </c>
      <c r="F636" s="9" t="s">
        <v>22</v>
      </c>
      <c r="G636" s="9" t="s">
        <v>7748</v>
      </c>
      <c r="H636" s="9" t="s">
        <v>1796</v>
      </c>
      <c r="I636" s="9" t="s">
        <v>22</v>
      </c>
      <c r="J636" s="10">
        <v>28500000</v>
      </c>
      <c r="K636" s="10">
        <v>3</v>
      </c>
      <c r="L636" s="10">
        <v>85500000</v>
      </c>
      <c r="M636" s="9" t="s">
        <v>7749</v>
      </c>
      <c r="N636" s="11" t="s">
        <v>7239</v>
      </c>
      <c r="O636" s="9" t="s">
        <v>1138</v>
      </c>
      <c r="P636" s="9" t="s">
        <v>7240</v>
      </c>
      <c r="Q636" s="467" t="s">
        <v>7241</v>
      </c>
    </row>
    <row r="637" spans="1:17" x14ac:dyDescent="0.25">
      <c r="A637" s="9" t="s">
        <v>7794</v>
      </c>
      <c r="B637" s="9"/>
      <c r="C637" s="9" t="s">
        <v>1609</v>
      </c>
      <c r="D637" s="9"/>
      <c r="E637" s="9" t="s">
        <v>7795</v>
      </c>
      <c r="F637" s="9" t="s">
        <v>143</v>
      </c>
      <c r="G637" s="9" t="s">
        <v>205</v>
      </c>
      <c r="H637" s="9" t="s">
        <v>1009</v>
      </c>
      <c r="I637" s="9" t="s">
        <v>143</v>
      </c>
      <c r="J637" s="10">
        <v>336295</v>
      </c>
      <c r="K637" s="10">
        <v>30</v>
      </c>
      <c r="L637" s="10">
        <v>10088850</v>
      </c>
      <c r="M637" s="9" t="s">
        <v>1181</v>
      </c>
      <c r="N637" s="11" t="s">
        <v>7239</v>
      </c>
      <c r="O637" s="9" t="s">
        <v>1138</v>
      </c>
      <c r="P637" s="9" t="s">
        <v>7240</v>
      </c>
      <c r="Q637" s="467" t="s">
        <v>7241</v>
      </c>
    </row>
    <row r="638" spans="1:17" x14ac:dyDescent="0.25">
      <c r="A638" s="9" t="s">
        <v>7796</v>
      </c>
      <c r="B638" s="9"/>
      <c r="C638" s="9" t="s">
        <v>7797</v>
      </c>
      <c r="D638" s="9"/>
      <c r="E638" s="9" t="s">
        <v>7798</v>
      </c>
      <c r="F638" s="9" t="s">
        <v>22</v>
      </c>
      <c r="G638" s="9" t="s">
        <v>1348</v>
      </c>
      <c r="H638" s="9" t="s">
        <v>7283</v>
      </c>
      <c r="I638" s="9" t="s">
        <v>22</v>
      </c>
      <c r="J638" s="10">
        <v>2960000</v>
      </c>
      <c r="K638" s="10">
        <v>5</v>
      </c>
      <c r="L638" s="10">
        <v>14800000</v>
      </c>
      <c r="M638" s="9" t="s">
        <v>1598</v>
      </c>
      <c r="N638" s="11" t="s">
        <v>7239</v>
      </c>
      <c r="O638" s="9" t="s">
        <v>1138</v>
      </c>
      <c r="P638" s="9" t="s">
        <v>7240</v>
      </c>
      <c r="Q638" s="467" t="s">
        <v>7241</v>
      </c>
    </row>
    <row r="639" spans="1:17" x14ac:dyDescent="0.25">
      <c r="A639" s="9" t="s">
        <v>7799</v>
      </c>
      <c r="B639" s="9"/>
      <c r="C639" s="9" t="s">
        <v>2780</v>
      </c>
      <c r="D639" s="9"/>
      <c r="E639" s="9" t="s">
        <v>7800</v>
      </c>
      <c r="F639" s="9" t="s">
        <v>22</v>
      </c>
      <c r="G639" s="9" t="s">
        <v>7801</v>
      </c>
      <c r="H639" s="9" t="s">
        <v>1135</v>
      </c>
      <c r="I639" s="9" t="s">
        <v>22</v>
      </c>
      <c r="J639" s="10">
        <v>8820000</v>
      </c>
      <c r="K639" s="10">
        <v>2</v>
      </c>
      <c r="L639" s="10">
        <v>17640000</v>
      </c>
      <c r="M639" s="9" t="s">
        <v>7346</v>
      </c>
      <c r="N639" s="11" t="s">
        <v>7239</v>
      </c>
      <c r="O639" s="9" t="s">
        <v>1138</v>
      </c>
      <c r="P639" s="9" t="s">
        <v>7240</v>
      </c>
      <c r="Q639" s="467" t="s">
        <v>7241</v>
      </c>
    </row>
    <row r="640" spans="1:17" x14ac:dyDescent="0.25">
      <c r="A640" s="9" t="s">
        <v>7802</v>
      </c>
      <c r="B640" s="9"/>
      <c r="C640" s="9" t="s">
        <v>2780</v>
      </c>
      <c r="D640" s="9"/>
      <c r="E640" s="9" t="s">
        <v>7803</v>
      </c>
      <c r="F640" s="9" t="s">
        <v>42</v>
      </c>
      <c r="G640" s="9" t="s">
        <v>2779</v>
      </c>
      <c r="H640" s="9" t="s">
        <v>2200</v>
      </c>
      <c r="I640" s="9" t="s">
        <v>42</v>
      </c>
      <c r="J640" s="10">
        <v>6300000</v>
      </c>
      <c r="K640" s="10">
        <v>10</v>
      </c>
      <c r="L640" s="10">
        <v>63000000</v>
      </c>
      <c r="M640" s="9" t="s">
        <v>7354</v>
      </c>
      <c r="N640" s="11" t="s">
        <v>7239</v>
      </c>
      <c r="O640" s="9" t="s">
        <v>1138</v>
      </c>
      <c r="P640" s="9" t="s">
        <v>7240</v>
      </c>
      <c r="Q640" s="467" t="s">
        <v>7241</v>
      </c>
    </row>
    <row r="641" spans="1:17" x14ac:dyDescent="0.25">
      <c r="A641" s="9" t="s">
        <v>7804</v>
      </c>
      <c r="B641" s="9"/>
      <c r="C641" s="9" t="s">
        <v>1323</v>
      </c>
      <c r="D641" s="9"/>
      <c r="E641" s="9" t="s">
        <v>7805</v>
      </c>
      <c r="F641" s="9" t="s">
        <v>22</v>
      </c>
      <c r="G641" s="9" t="s">
        <v>1348</v>
      </c>
      <c r="H641" s="9" t="s">
        <v>7806</v>
      </c>
      <c r="I641" s="9" t="s">
        <v>22</v>
      </c>
      <c r="J641" s="10">
        <v>30000000</v>
      </c>
      <c r="K641" s="10">
        <v>2</v>
      </c>
      <c r="L641" s="10">
        <v>60000000</v>
      </c>
      <c r="M641" s="9" t="s">
        <v>1598</v>
      </c>
      <c r="N641" s="11" t="s">
        <v>7239</v>
      </c>
      <c r="O641" s="9" t="s">
        <v>1138</v>
      </c>
      <c r="P641" s="9" t="s">
        <v>7240</v>
      </c>
      <c r="Q641" s="467" t="s">
        <v>7241</v>
      </c>
    </row>
    <row r="642" spans="1:17" x14ac:dyDescent="0.25">
      <c r="A642" s="9" t="s">
        <v>7807</v>
      </c>
      <c r="B642" s="9"/>
      <c r="C642" s="9" t="s">
        <v>97</v>
      </c>
      <c r="D642" s="9"/>
      <c r="E642" s="9" t="s">
        <v>7808</v>
      </c>
      <c r="F642" s="9" t="s">
        <v>68</v>
      </c>
      <c r="G642" s="9" t="s">
        <v>3394</v>
      </c>
      <c r="H642" s="9" t="s">
        <v>7809</v>
      </c>
      <c r="I642" s="9" t="s">
        <v>68</v>
      </c>
      <c r="J642" s="10">
        <v>25000</v>
      </c>
      <c r="K642" s="10">
        <v>800</v>
      </c>
      <c r="L642" s="10">
        <v>20000000</v>
      </c>
      <c r="M642" s="9" t="s">
        <v>7255</v>
      </c>
      <c r="N642" s="11" t="s">
        <v>7239</v>
      </c>
      <c r="O642" s="9" t="s">
        <v>1138</v>
      </c>
      <c r="P642" s="9" t="s">
        <v>7240</v>
      </c>
      <c r="Q642" s="467" t="s">
        <v>7241</v>
      </c>
    </row>
    <row r="643" spans="1:17" x14ac:dyDescent="0.25">
      <c r="A643" s="9" t="s">
        <v>7810</v>
      </c>
      <c r="B643" s="9"/>
      <c r="C643" s="9" t="s">
        <v>97</v>
      </c>
      <c r="D643" s="9"/>
      <c r="E643" s="9" t="s">
        <v>7811</v>
      </c>
      <c r="F643" s="9" t="s">
        <v>68</v>
      </c>
      <c r="G643" s="9" t="s">
        <v>3394</v>
      </c>
      <c r="H643" s="9" t="s">
        <v>7809</v>
      </c>
      <c r="I643" s="9" t="s">
        <v>68</v>
      </c>
      <c r="J643" s="10">
        <v>22000</v>
      </c>
      <c r="K643" s="10">
        <v>1500</v>
      </c>
      <c r="L643" s="10">
        <v>33000000</v>
      </c>
      <c r="M643" s="9" t="s">
        <v>7255</v>
      </c>
      <c r="N643" s="11" t="s">
        <v>7239</v>
      </c>
      <c r="O643" s="9" t="s">
        <v>1138</v>
      </c>
      <c r="P643" s="9" t="s">
        <v>7240</v>
      </c>
      <c r="Q643" s="467" t="s">
        <v>7241</v>
      </c>
    </row>
    <row r="644" spans="1:17" x14ac:dyDescent="0.25">
      <c r="A644" s="9" t="s">
        <v>7812</v>
      </c>
      <c r="B644" s="9"/>
      <c r="C644" s="9" t="s">
        <v>232</v>
      </c>
      <c r="D644" s="9"/>
      <c r="E644" s="9" t="s">
        <v>7813</v>
      </c>
      <c r="F644" s="9" t="s">
        <v>68</v>
      </c>
      <c r="G644" s="9" t="s">
        <v>7814</v>
      </c>
      <c r="H644" s="9" t="s">
        <v>7815</v>
      </c>
      <c r="I644" s="9" t="s">
        <v>68</v>
      </c>
      <c r="J644" s="10">
        <v>1715000</v>
      </c>
      <c r="K644" s="10">
        <v>5</v>
      </c>
      <c r="L644" s="10">
        <v>8575000</v>
      </c>
      <c r="M644" s="9" t="s">
        <v>7276</v>
      </c>
      <c r="N644" s="11" t="s">
        <v>7239</v>
      </c>
      <c r="O644" s="9" t="s">
        <v>1138</v>
      </c>
      <c r="P644" s="9" t="s">
        <v>7240</v>
      </c>
      <c r="Q644" s="467" t="s">
        <v>7241</v>
      </c>
    </row>
    <row r="645" spans="1:17" x14ac:dyDescent="0.25">
      <c r="A645" s="9" t="s">
        <v>7816</v>
      </c>
      <c r="B645" s="9"/>
      <c r="C645" s="9" t="s">
        <v>232</v>
      </c>
      <c r="D645" s="9"/>
      <c r="E645" s="9" t="s">
        <v>7817</v>
      </c>
      <c r="F645" s="9" t="s">
        <v>68</v>
      </c>
      <c r="G645" s="9" t="s">
        <v>7814</v>
      </c>
      <c r="H645" s="9" t="s">
        <v>7815</v>
      </c>
      <c r="I645" s="9" t="s">
        <v>68</v>
      </c>
      <c r="J645" s="10">
        <v>1925000</v>
      </c>
      <c r="K645" s="10">
        <v>10</v>
      </c>
      <c r="L645" s="10">
        <v>19250000</v>
      </c>
      <c r="M645" s="9" t="s">
        <v>7276</v>
      </c>
      <c r="N645" s="11" t="s">
        <v>7239</v>
      </c>
      <c r="O645" s="9" t="s">
        <v>1138</v>
      </c>
      <c r="P645" s="9" t="s">
        <v>7240</v>
      </c>
      <c r="Q645" s="467" t="s">
        <v>7241</v>
      </c>
    </row>
    <row r="646" spans="1:17" x14ac:dyDescent="0.25">
      <c r="A646" s="9" t="s">
        <v>7818</v>
      </c>
      <c r="B646" s="9"/>
      <c r="C646" s="9" t="s">
        <v>232</v>
      </c>
      <c r="D646" s="9"/>
      <c r="E646" s="9" t="s">
        <v>7819</v>
      </c>
      <c r="F646" s="9" t="s">
        <v>68</v>
      </c>
      <c r="G646" s="9" t="s">
        <v>7814</v>
      </c>
      <c r="H646" s="9" t="s">
        <v>7815</v>
      </c>
      <c r="I646" s="9" t="s">
        <v>68</v>
      </c>
      <c r="J646" s="10">
        <v>3105000</v>
      </c>
      <c r="K646" s="10">
        <v>5</v>
      </c>
      <c r="L646" s="10">
        <v>15525000</v>
      </c>
      <c r="M646" s="9" t="s">
        <v>7276</v>
      </c>
      <c r="N646" s="11" t="s">
        <v>7239</v>
      </c>
      <c r="O646" s="9" t="s">
        <v>1138</v>
      </c>
      <c r="P646" s="9" t="s">
        <v>7240</v>
      </c>
      <c r="Q646" s="467" t="s">
        <v>7241</v>
      </c>
    </row>
    <row r="647" spans="1:17" x14ac:dyDescent="0.25">
      <c r="A647" s="9" t="s">
        <v>7820</v>
      </c>
      <c r="B647" s="9"/>
      <c r="C647" s="9" t="s">
        <v>232</v>
      </c>
      <c r="D647" s="9"/>
      <c r="E647" s="9" t="s">
        <v>7821</v>
      </c>
      <c r="F647" s="9" t="s">
        <v>68</v>
      </c>
      <c r="G647" s="9" t="s">
        <v>7814</v>
      </c>
      <c r="H647" s="9" t="s">
        <v>7815</v>
      </c>
      <c r="I647" s="9" t="s">
        <v>68</v>
      </c>
      <c r="J647" s="10">
        <v>2485000</v>
      </c>
      <c r="K647" s="10">
        <v>10</v>
      </c>
      <c r="L647" s="10">
        <v>24850000</v>
      </c>
      <c r="M647" s="9" t="s">
        <v>7276</v>
      </c>
      <c r="N647" s="11" t="s">
        <v>7239</v>
      </c>
      <c r="O647" s="9" t="s">
        <v>1138</v>
      </c>
      <c r="P647" s="9" t="s">
        <v>7240</v>
      </c>
      <c r="Q647" s="467" t="s">
        <v>7241</v>
      </c>
    </row>
    <row r="648" spans="1:17" x14ac:dyDescent="0.25">
      <c r="A648" s="9" t="s">
        <v>7822</v>
      </c>
      <c r="B648" s="9"/>
      <c r="C648" s="9" t="s">
        <v>232</v>
      </c>
      <c r="D648" s="9"/>
      <c r="E648" s="9" t="s">
        <v>7823</v>
      </c>
      <c r="F648" s="9" t="s">
        <v>68</v>
      </c>
      <c r="G648" s="9" t="s">
        <v>7814</v>
      </c>
      <c r="H648" s="9" t="s">
        <v>7815</v>
      </c>
      <c r="I648" s="9" t="s">
        <v>68</v>
      </c>
      <c r="J648" s="10">
        <v>5065000</v>
      </c>
      <c r="K648" s="10">
        <v>10</v>
      </c>
      <c r="L648" s="10">
        <v>50650000</v>
      </c>
      <c r="M648" s="9" t="s">
        <v>7276</v>
      </c>
      <c r="N648" s="11" t="s">
        <v>7239</v>
      </c>
      <c r="O648" s="9" t="s">
        <v>1138</v>
      </c>
      <c r="P648" s="9" t="s">
        <v>7240</v>
      </c>
      <c r="Q648" s="467" t="s">
        <v>7241</v>
      </c>
    </row>
    <row r="649" spans="1:17" x14ac:dyDescent="0.25">
      <c r="A649" s="9" t="s">
        <v>7824</v>
      </c>
      <c r="B649" s="9"/>
      <c r="C649" s="9" t="s">
        <v>232</v>
      </c>
      <c r="D649" s="9"/>
      <c r="E649" s="9" t="s">
        <v>7825</v>
      </c>
      <c r="F649" s="9" t="s">
        <v>68</v>
      </c>
      <c r="G649" s="9" t="s">
        <v>7814</v>
      </c>
      <c r="H649" s="9" t="s">
        <v>7815</v>
      </c>
      <c r="I649" s="9" t="s">
        <v>68</v>
      </c>
      <c r="J649" s="10">
        <v>3110000</v>
      </c>
      <c r="K649" s="10">
        <v>10</v>
      </c>
      <c r="L649" s="10">
        <v>31100000</v>
      </c>
      <c r="M649" s="9" t="s">
        <v>7276</v>
      </c>
      <c r="N649" s="11" t="s">
        <v>7239</v>
      </c>
      <c r="O649" s="9" t="s">
        <v>1138</v>
      </c>
      <c r="P649" s="9" t="s">
        <v>7240</v>
      </c>
      <c r="Q649" s="467" t="s">
        <v>7241</v>
      </c>
    </row>
    <row r="650" spans="1:17" x14ac:dyDescent="0.25">
      <c r="A650" s="9" t="s">
        <v>7826</v>
      </c>
      <c r="B650" s="9"/>
      <c r="C650" s="9" t="s">
        <v>232</v>
      </c>
      <c r="D650" s="9"/>
      <c r="E650" s="9" t="s">
        <v>7827</v>
      </c>
      <c r="F650" s="9" t="s">
        <v>68</v>
      </c>
      <c r="G650" s="9" t="s">
        <v>7814</v>
      </c>
      <c r="H650" s="9" t="s">
        <v>7815</v>
      </c>
      <c r="I650" s="9" t="s">
        <v>68</v>
      </c>
      <c r="J650" s="10">
        <v>733000</v>
      </c>
      <c r="K650" s="10">
        <v>5</v>
      </c>
      <c r="L650" s="10">
        <v>3665000</v>
      </c>
      <c r="M650" s="9" t="s">
        <v>7276</v>
      </c>
      <c r="N650" s="11" t="s">
        <v>7239</v>
      </c>
      <c r="O650" s="9" t="s">
        <v>1138</v>
      </c>
      <c r="P650" s="9" t="s">
        <v>7240</v>
      </c>
      <c r="Q650" s="467" t="s">
        <v>7241</v>
      </c>
    </row>
    <row r="651" spans="1:17" x14ac:dyDescent="0.25">
      <c r="A651" s="9" t="s">
        <v>7828</v>
      </c>
      <c r="B651" s="9"/>
      <c r="C651" s="9" t="s">
        <v>232</v>
      </c>
      <c r="D651" s="9"/>
      <c r="E651" s="9" t="s">
        <v>7829</v>
      </c>
      <c r="F651" s="9" t="s">
        <v>68</v>
      </c>
      <c r="G651" s="9" t="s">
        <v>7814</v>
      </c>
      <c r="H651" s="9" t="s">
        <v>7815</v>
      </c>
      <c r="I651" s="9" t="s">
        <v>68</v>
      </c>
      <c r="J651" s="10">
        <v>1038000</v>
      </c>
      <c r="K651" s="10">
        <v>5</v>
      </c>
      <c r="L651" s="10">
        <v>5190000</v>
      </c>
      <c r="M651" s="9" t="s">
        <v>7276</v>
      </c>
      <c r="N651" s="11" t="s">
        <v>7239</v>
      </c>
      <c r="O651" s="9" t="s">
        <v>1138</v>
      </c>
      <c r="P651" s="9" t="s">
        <v>7240</v>
      </c>
      <c r="Q651" s="467" t="s">
        <v>7241</v>
      </c>
    </row>
    <row r="652" spans="1:17" x14ac:dyDescent="0.25">
      <c r="A652" s="9" t="s">
        <v>7830</v>
      </c>
      <c r="B652" s="9"/>
      <c r="C652" s="9" t="s">
        <v>232</v>
      </c>
      <c r="D652" s="9"/>
      <c r="E652" s="9" t="s">
        <v>7831</v>
      </c>
      <c r="F652" s="9" t="s">
        <v>68</v>
      </c>
      <c r="G652" s="9" t="s">
        <v>7814</v>
      </c>
      <c r="H652" s="9" t="s">
        <v>7815</v>
      </c>
      <c r="I652" s="9" t="s">
        <v>68</v>
      </c>
      <c r="J652" s="10">
        <v>1337000</v>
      </c>
      <c r="K652" s="10">
        <v>5</v>
      </c>
      <c r="L652" s="10">
        <v>6685000</v>
      </c>
      <c r="M652" s="9" t="s">
        <v>7276</v>
      </c>
      <c r="N652" s="11" t="s">
        <v>7239</v>
      </c>
      <c r="O652" s="9" t="s">
        <v>1138</v>
      </c>
      <c r="P652" s="9" t="s">
        <v>7240</v>
      </c>
      <c r="Q652" s="467" t="s">
        <v>7241</v>
      </c>
    </row>
    <row r="653" spans="1:17" x14ac:dyDescent="0.25">
      <c r="A653" s="9" t="s">
        <v>7832</v>
      </c>
      <c r="B653" s="9"/>
      <c r="C653" s="9" t="s">
        <v>682</v>
      </c>
      <c r="D653" s="9"/>
      <c r="E653" s="9" t="s">
        <v>7833</v>
      </c>
      <c r="F653" s="9" t="s">
        <v>245</v>
      </c>
      <c r="G653" s="9" t="s">
        <v>7834</v>
      </c>
      <c r="H653" s="9" t="s">
        <v>7835</v>
      </c>
      <c r="I653" s="9" t="s">
        <v>245</v>
      </c>
      <c r="J653" s="10">
        <v>8400</v>
      </c>
      <c r="K653" s="10">
        <v>2000</v>
      </c>
      <c r="L653" s="10">
        <v>16800000</v>
      </c>
      <c r="M653" s="9" t="s">
        <v>7836</v>
      </c>
      <c r="N653" s="11" t="s">
        <v>7239</v>
      </c>
      <c r="O653" s="9" t="s">
        <v>1138</v>
      </c>
      <c r="P653" s="9" t="s">
        <v>7240</v>
      </c>
      <c r="Q653" s="467" t="s">
        <v>7241</v>
      </c>
    </row>
    <row r="654" spans="1:17" x14ac:dyDescent="0.25">
      <c r="A654" s="9" t="s">
        <v>7837</v>
      </c>
      <c r="B654" s="9"/>
      <c r="C654" s="9" t="s">
        <v>770</v>
      </c>
      <c r="D654" s="9"/>
      <c r="E654" s="9" t="s">
        <v>7838</v>
      </c>
      <c r="F654" s="9" t="s">
        <v>284</v>
      </c>
      <c r="G654" s="9" t="s">
        <v>1699</v>
      </c>
      <c r="H654" s="9" t="s">
        <v>7533</v>
      </c>
      <c r="I654" s="9" t="s">
        <v>284</v>
      </c>
      <c r="J654" s="10">
        <v>2000</v>
      </c>
      <c r="K654" s="10">
        <v>3000</v>
      </c>
      <c r="L654" s="10">
        <v>6000000</v>
      </c>
      <c r="M654" s="9" t="s">
        <v>1181</v>
      </c>
      <c r="N654" s="11" t="s">
        <v>7239</v>
      </c>
      <c r="O654" s="9" t="s">
        <v>1138</v>
      </c>
      <c r="P654" s="9" t="s">
        <v>7240</v>
      </c>
      <c r="Q654" s="467" t="s">
        <v>7241</v>
      </c>
    </row>
    <row r="655" spans="1:17" x14ac:dyDescent="0.25">
      <c r="A655" s="9" t="s">
        <v>7839</v>
      </c>
      <c r="B655" s="9"/>
      <c r="C655" s="9" t="s">
        <v>810</v>
      </c>
      <c r="D655" s="9"/>
      <c r="E655" s="9" t="s">
        <v>7840</v>
      </c>
      <c r="F655" s="9" t="s">
        <v>717</v>
      </c>
      <c r="G655" s="9" t="s">
        <v>1135</v>
      </c>
      <c r="H655" s="9" t="s">
        <v>205</v>
      </c>
      <c r="I655" s="9" t="s">
        <v>717</v>
      </c>
      <c r="J655" s="10">
        <v>176550</v>
      </c>
      <c r="K655" s="10">
        <v>500</v>
      </c>
      <c r="L655" s="10">
        <v>88275000</v>
      </c>
      <c r="M655" s="9" t="s">
        <v>1181</v>
      </c>
      <c r="N655" s="11" t="s">
        <v>7239</v>
      </c>
      <c r="O655" s="9" t="s">
        <v>1138</v>
      </c>
      <c r="P655" s="9" t="s">
        <v>7240</v>
      </c>
      <c r="Q655" s="467" t="s">
        <v>7241</v>
      </c>
    </row>
    <row r="656" spans="1:17" x14ac:dyDescent="0.25">
      <c r="A656" s="9" t="s">
        <v>7841</v>
      </c>
      <c r="B656" s="9"/>
      <c r="C656" s="9" t="s">
        <v>810</v>
      </c>
      <c r="D656" s="9"/>
      <c r="E656" s="9" t="s">
        <v>7842</v>
      </c>
      <c r="F656" s="9" t="s">
        <v>717</v>
      </c>
      <c r="G656" s="9" t="s">
        <v>1135</v>
      </c>
      <c r="H656" s="9" t="s">
        <v>205</v>
      </c>
      <c r="I656" s="9" t="s">
        <v>717</v>
      </c>
      <c r="J656" s="10">
        <v>170500</v>
      </c>
      <c r="K656" s="10">
        <v>300</v>
      </c>
      <c r="L656" s="10">
        <v>51150000</v>
      </c>
      <c r="M656" s="9" t="s">
        <v>1181</v>
      </c>
      <c r="N656" s="11" t="s">
        <v>7239</v>
      </c>
      <c r="O656" s="9" t="s">
        <v>1138</v>
      </c>
      <c r="P656" s="9" t="s">
        <v>7240</v>
      </c>
      <c r="Q656" s="467" t="s">
        <v>7241</v>
      </c>
    </row>
    <row r="657" spans="1:17" x14ac:dyDescent="0.25">
      <c r="A657" s="9" t="s">
        <v>7843</v>
      </c>
      <c r="B657" s="9"/>
      <c r="C657" s="9" t="s">
        <v>810</v>
      </c>
      <c r="D657" s="9"/>
      <c r="E657" s="9" t="s">
        <v>7844</v>
      </c>
      <c r="F657" s="9" t="s">
        <v>717</v>
      </c>
      <c r="G657" s="9" t="s">
        <v>1135</v>
      </c>
      <c r="H657" s="9" t="s">
        <v>205</v>
      </c>
      <c r="I657" s="9" t="s">
        <v>717</v>
      </c>
      <c r="J657" s="10">
        <v>183150</v>
      </c>
      <c r="K657" s="10">
        <v>1300</v>
      </c>
      <c r="L657" s="10">
        <v>238095000</v>
      </c>
      <c r="M657" s="9" t="s">
        <v>1181</v>
      </c>
      <c r="N657" s="11" t="s">
        <v>7239</v>
      </c>
      <c r="O657" s="9" t="s">
        <v>1138</v>
      </c>
      <c r="P657" s="9" t="s">
        <v>7240</v>
      </c>
      <c r="Q657" s="467" t="s">
        <v>7241</v>
      </c>
    </row>
    <row r="658" spans="1:17" x14ac:dyDescent="0.25">
      <c r="A658" s="9" t="s">
        <v>7845</v>
      </c>
      <c r="B658" s="9"/>
      <c r="C658" s="9" t="s">
        <v>810</v>
      </c>
      <c r="D658" s="9"/>
      <c r="E658" s="9" t="s">
        <v>7846</v>
      </c>
      <c r="F658" s="9" t="s">
        <v>717</v>
      </c>
      <c r="G658" s="9" t="s">
        <v>1135</v>
      </c>
      <c r="H658" s="9" t="s">
        <v>205</v>
      </c>
      <c r="I658" s="9" t="s">
        <v>717</v>
      </c>
      <c r="J658" s="10">
        <v>198000</v>
      </c>
      <c r="K658" s="10">
        <v>240</v>
      </c>
      <c r="L658" s="10">
        <v>47520000</v>
      </c>
      <c r="M658" s="9" t="s">
        <v>1181</v>
      </c>
      <c r="N658" s="11" t="s">
        <v>7239</v>
      </c>
      <c r="O658" s="9" t="s">
        <v>1138</v>
      </c>
      <c r="P658" s="9" t="s">
        <v>7240</v>
      </c>
      <c r="Q658" s="467" t="s">
        <v>7241</v>
      </c>
    </row>
    <row r="659" spans="1:17" x14ac:dyDescent="0.25">
      <c r="A659" s="9" t="s">
        <v>7847</v>
      </c>
      <c r="B659" s="9"/>
      <c r="C659" s="9" t="s">
        <v>810</v>
      </c>
      <c r="D659" s="9"/>
      <c r="E659" s="9" t="s">
        <v>7848</v>
      </c>
      <c r="F659" s="9" t="s">
        <v>717</v>
      </c>
      <c r="G659" s="9" t="s">
        <v>1135</v>
      </c>
      <c r="H659" s="9" t="s">
        <v>205</v>
      </c>
      <c r="I659" s="9" t="s">
        <v>717</v>
      </c>
      <c r="J659" s="10">
        <v>190000</v>
      </c>
      <c r="K659" s="10">
        <v>200</v>
      </c>
      <c r="L659" s="10">
        <v>38000000</v>
      </c>
      <c r="M659" s="9" t="s">
        <v>1181</v>
      </c>
      <c r="N659" s="11" t="s">
        <v>7239</v>
      </c>
      <c r="O659" s="9" t="s">
        <v>1138</v>
      </c>
      <c r="P659" s="9" t="s">
        <v>7240</v>
      </c>
      <c r="Q659" s="467" t="s">
        <v>7241</v>
      </c>
    </row>
    <row r="660" spans="1:17" x14ac:dyDescent="0.25">
      <c r="A660" s="9" t="s">
        <v>7849</v>
      </c>
      <c r="B660" s="9"/>
      <c r="C660" s="9" t="s">
        <v>810</v>
      </c>
      <c r="D660" s="9"/>
      <c r="E660" s="9" t="s">
        <v>7850</v>
      </c>
      <c r="F660" s="9" t="s">
        <v>717</v>
      </c>
      <c r="G660" s="9" t="s">
        <v>1135</v>
      </c>
      <c r="H660" s="9" t="s">
        <v>205</v>
      </c>
      <c r="I660" s="9" t="s">
        <v>717</v>
      </c>
      <c r="J660" s="10">
        <v>232650</v>
      </c>
      <c r="K660" s="10">
        <v>100</v>
      </c>
      <c r="L660" s="10">
        <v>23265000</v>
      </c>
      <c r="M660" s="9" t="s">
        <v>1181</v>
      </c>
      <c r="N660" s="11" t="s">
        <v>7239</v>
      </c>
      <c r="O660" s="9" t="s">
        <v>1138</v>
      </c>
      <c r="P660" s="9" t="s">
        <v>7240</v>
      </c>
      <c r="Q660" s="467" t="s">
        <v>7241</v>
      </c>
    </row>
    <row r="661" spans="1:17" x14ac:dyDescent="0.25">
      <c r="A661" s="9" t="s">
        <v>7851</v>
      </c>
      <c r="B661" s="9"/>
      <c r="C661" s="9" t="s">
        <v>810</v>
      </c>
      <c r="D661" s="9"/>
      <c r="E661" s="9" t="s">
        <v>7852</v>
      </c>
      <c r="F661" s="9" t="s">
        <v>717</v>
      </c>
      <c r="G661" s="9" t="s">
        <v>1135</v>
      </c>
      <c r="H661" s="9" t="s">
        <v>205</v>
      </c>
      <c r="I661" s="9" t="s">
        <v>717</v>
      </c>
      <c r="J661" s="10">
        <v>261000</v>
      </c>
      <c r="K661" s="10">
        <v>24</v>
      </c>
      <c r="L661" s="10">
        <v>6264000</v>
      </c>
      <c r="M661" s="9" t="s">
        <v>1181</v>
      </c>
      <c r="N661" s="11" t="s">
        <v>7239</v>
      </c>
      <c r="O661" s="9" t="s">
        <v>1138</v>
      </c>
      <c r="P661" s="9" t="s">
        <v>7240</v>
      </c>
      <c r="Q661" s="467" t="s">
        <v>7241</v>
      </c>
    </row>
    <row r="662" spans="1:17" x14ac:dyDescent="0.25">
      <c r="A662" s="9" t="s">
        <v>7853</v>
      </c>
      <c r="B662" s="9"/>
      <c r="C662" s="9" t="s">
        <v>785</v>
      </c>
      <c r="D662" s="9"/>
      <c r="E662" s="9" t="s">
        <v>7854</v>
      </c>
      <c r="F662" s="9" t="s">
        <v>717</v>
      </c>
      <c r="G662" s="9" t="s">
        <v>7855</v>
      </c>
      <c r="H662" s="9" t="s">
        <v>205</v>
      </c>
      <c r="I662" s="9" t="s">
        <v>717</v>
      </c>
      <c r="J662" s="10">
        <v>119840</v>
      </c>
      <c r="K662" s="10">
        <v>180</v>
      </c>
      <c r="L662" s="10">
        <v>21571200</v>
      </c>
      <c r="M662" s="9" t="s">
        <v>1181</v>
      </c>
      <c r="N662" s="11" t="s">
        <v>7239</v>
      </c>
      <c r="O662" s="9" t="s">
        <v>1138</v>
      </c>
      <c r="P662" s="9" t="s">
        <v>7240</v>
      </c>
      <c r="Q662" s="467" t="s">
        <v>7241</v>
      </c>
    </row>
    <row r="663" spans="1:17" x14ac:dyDescent="0.25">
      <c r="A663" s="9" t="s">
        <v>7856</v>
      </c>
      <c r="B663" s="9"/>
      <c r="C663" s="9" t="s">
        <v>65</v>
      </c>
      <c r="D663" s="9"/>
      <c r="E663" s="9" t="s">
        <v>7857</v>
      </c>
      <c r="F663" s="9" t="s">
        <v>717</v>
      </c>
      <c r="G663" s="9" t="s">
        <v>1135</v>
      </c>
      <c r="H663" s="9" t="s">
        <v>205</v>
      </c>
      <c r="I663" s="9" t="s">
        <v>717</v>
      </c>
      <c r="J663" s="10">
        <v>198000</v>
      </c>
      <c r="K663" s="10">
        <v>30</v>
      </c>
      <c r="L663" s="10">
        <v>5940000</v>
      </c>
      <c r="M663" s="9" t="s">
        <v>1181</v>
      </c>
      <c r="N663" s="11" t="s">
        <v>7239</v>
      </c>
      <c r="O663" s="9" t="s">
        <v>1138</v>
      </c>
      <c r="P663" s="9" t="s">
        <v>7240</v>
      </c>
      <c r="Q663" s="467" t="s">
        <v>7241</v>
      </c>
    </row>
    <row r="664" spans="1:17" x14ac:dyDescent="0.25">
      <c r="A664" s="9" t="s">
        <v>7858</v>
      </c>
      <c r="B664" s="9"/>
      <c r="C664" s="9" t="s">
        <v>800</v>
      </c>
      <c r="D664" s="9"/>
      <c r="E664" s="9" t="s">
        <v>7859</v>
      </c>
      <c r="F664" s="9" t="s">
        <v>717</v>
      </c>
      <c r="G664" s="9" t="s">
        <v>1632</v>
      </c>
      <c r="H664" s="9" t="s">
        <v>205</v>
      </c>
      <c r="I664" s="9" t="s">
        <v>717</v>
      </c>
      <c r="J664" s="10">
        <v>102300</v>
      </c>
      <c r="K664" s="10">
        <v>150</v>
      </c>
      <c r="L664" s="10">
        <v>15345000</v>
      </c>
      <c r="M664" s="9" t="s">
        <v>1181</v>
      </c>
      <c r="N664" s="11" t="s">
        <v>7239</v>
      </c>
      <c r="O664" s="9" t="s">
        <v>1138</v>
      </c>
      <c r="P664" s="9" t="s">
        <v>7240</v>
      </c>
      <c r="Q664" s="467" t="s">
        <v>7241</v>
      </c>
    </row>
    <row r="665" spans="1:17" x14ac:dyDescent="0.25">
      <c r="A665" s="9" t="s">
        <v>7860</v>
      </c>
      <c r="B665" s="9"/>
      <c r="C665" s="9" t="s">
        <v>800</v>
      </c>
      <c r="D665" s="9"/>
      <c r="E665" s="9" t="s">
        <v>7861</v>
      </c>
      <c r="F665" s="9" t="s">
        <v>717</v>
      </c>
      <c r="G665" s="9" t="s">
        <v>1632</v>
      </c>
      <c r="H665" s="9" t="s">
        <v>205</v>
      </c>
      <c r="I665" s="9" t="s">
        <v>717</v>
      </c>
      <c r="J665" s="10">
        <v>115000</v>
      </c>
      <c r="K665" s="10">
        <v>1500</v>
      </c>
      <c r="L665" s="10">
        <v>172500000</v>
      </c>
      <c r="M665" s="9" t="s">
        <v>1181</v>
      </c>
      <c r="N665" s="11" t="s">
        <v>7239</v>
      </c>
      <c r="O665" s="9" t="s">
        <v>1138</v>
      </c>
      <c r="P665" s="9" t="s">
        <v>7240</v>
      </c>
      <c r="Q665" s="467" t="s">
        <v>7241</v>
      </c>
    </row>
    <row r="666" spans="1:17" x14ac:dyDescent="0.25">
      <c r="A666" s="9" t="s">
        <v>7862</v>
      </c>
      <c r="B666" s="9"/>
      <c r="C666" s="9" t="s">
        <v>800</v>
      </c>
      <c r="D666" s="9"/>
      <c r="E666" s="9" t="s">
        <v>7863</v>
      </c>
      <c r="F666" s="9" t="s">
        <v>717</v>
      </c>
      <c r="G666" s="9" t="s">
        <v>7864</v>
      </c>
      <c r="H666" s="9" t="s">
        <v>205</v>
      </c>
      <c r="I666" s="9" t="s">
        <v>717</v>
      </c>
      <c r="J666" s="10">
        <v>189000</v>
      </c>
      <c r="K666" s="10">
        <v>24</v>
      </c>
      <c r="L666" s="10">
        <v>4536000</v>
      </c>
      <c r="M666" s="9" t="s">
        <v>1181</v>
      </c>
      <c r="N666" s="11" t="s">
        <v>7239</v>
      </c>
      <c r="O666" s="9" t="s">
        <v>1138</v>
      </c>
      <c r="P666" s="9" t="s">
        <v>7240</v>
      </c>
      <c r="Q666" s="467" t="s">
        <v>7241</v>
      </c>
    </row>
    <row r="667" spans="1:17" x14ac:dyDescent="0.25">
      <c r="A667" s="9" t="s">
        <v>7865</v>
      </c>
      <c r="B667" s="9"/>
      <c r="C667" s="9" t="s">
        <v>800</v>
      </c>
      <c r="D667" s="9"/>
      <c r="E667" s="9" t="s">
        <v>7866</v>
      </c>
      <c r="F667" s="9" t="s">
        <v>717</v>
      </c>
      <c r="G667" s="9" t="s">
        <v>1632</v>
      </c>
      <c r="H667" s="9" t="s">
        <v>205</v>
      </c>
      <c r="I667" s="9" t="s">
        <v>717</v>
      </c>
      <c r="J667" s="10">
        <v>105600</v>
      </c>
      <c r="K667" s="10">
        <v>1500</v>
      </c>
      <c r="L667" s="10">
        <v>158400000</v>
      </c>
      <c r="M667" s="9" t="s">
        <v>1181</v>
      </c>
      <c r="N667" s="11" t="s">
        <v>7239</v>
      </c>
      <c r="O667" s="9" t="s">
        <v>1138</v>
      </c>
      <c r="P667" s="9" t="s">
        <v>7240</v>
      </c>
      <c r="Q667" s="467" t="s">
        <v>7241</v>
      </c>
    </row>
    <row r="668" spans="1:17" x14ac:dyDescent="0.25">
      <c r="A668" s="9" t="s">
        <v>7867</v>
      </c>
      <c r="B668" s="9"/>
      <c r="C668" s="9" t="s">
        <v>800</v>
      </c>
      <c r="D668" s="9"/>
      <c r="E668" s="9" t="s">
        <v>7868</v>
      </c>
      <c r="F668" s="9" t="s">
        <v>717</v>
      </c>
      <c r="G668" s="9" t="s">
        <v>1632</v>
      </c>
      <c r="H668" s="9" t="s">
        <v>205</v>
      </c>
      <c r="I668" s="9" t="s">
        <v>717</v>
      </c>
      <c r="J668" s="10">
        <v>87000</v>
      </c>
      <c r="K668" s="10">
        <v>1500</v>
      </c>
      <c r="L668" s="10">
        <v>130500000</v>
      </c>
      <c r="M668" s="9" t="s">
        <v>1181</v>
      </c>
      <c r="N668" s="11" t="s">
        <v>7239</v>
      </c>
      <c r="O668" s="9" t="s">
        <v>1138</v>
      </c>
      <c r="P668" s="9" t="s">
        <v>7240</v>
      </c>
      <c r="Q668" s="467" t="s">
        <v>7241</v>
      </c>
    </row>
    <row r="669" spans="1:17" x14ac:dyDescent="0.25">
      <c r="A669" s="9" t="s">
        <v>7869</v>
      </c>
      <c r="B669" s="9"/>
      <c r="C669" s="9" t="s">
        <v>800</v>
      </c>
      <c r="D669" s="9"/>
      <c r="E669" s="9" t="s">
        <v>7870</v>
      </c>
      <c r="F669" s="9" t="s">
        <v>717</v>
      </c>
      <c r="G669" s="9" t="s">
        <v>1632</v>
      </c>
      <c r="H669" s="9" t="s">
        <v>205</v>
      </c>
      <c r="I669" s="9" t="s">
        <v>717</v>
      </c>
      <c r="J669" s="10">
        <v>100100</v>
      </c>
      <c r="K669" s="10">
        <v>1500</v>
      </c>
      <c r="L669" s="10">
        <v>150150000</v>
      </c>
      <c r="M669" s="9" t="s">
        <v>1181</v>
      </c>
      <c r="N669" s="11" t="s">
        <v>7239</v>
      </c>
      <c r="O669" s="9" t="s">
        <v>1138</v>
      </c>
      <c r="P669" s="9" t="s">
        <v>7240</v>
      </c>
      <c r="Q669" s="467" t="s">
        <v>7241</v>
      </c>
    </row>
    <row r="670" spans="1:17" x14ac:dyDescent="0.25">
      <c r="A670" s="9" t="s">
        <v>7871</v>
      </c>
      <c r="B670" s="9"/>
      <c r="C670" s="9" t="s">
        <v>800</v>
      </c>
      <c r="D670" s="9"/>
      <c r="E670" s="9" t="s">
        <v>7872</v>
      </c>
      <c r="F670" s="9" t="s">
        <v>717</v>
      </c>
      <c r="G670" s="9" t="s">
        <v>7864</v>
      </c>
      <c r="H670" s="9" t="s">
        <v>205</v>
      </c>
      <c r="I670" s="9" t="s">
        <v>717</v>
      </c>
      <c r="J670" s="10">
        <v>155000</v>
      </c>
      <c r="K670" s="10">
        <v>100</v>
      </c>
      <c r="L670" s="10">
        <v>15500000</v>
      </c>
      <c r="M670" s="9" t="s">
        <v>1181</v>
      </c>
      <c r="N670" s="11" t="s">
        <v>7239</v>
      </c>
      <c r="O670" s="9" t="s">
        <v>1138</v>
      </c>
      <c r="P670" s="9" t="s">
        <v>7240</v>
      </c>
      <c r="Q670" s="467" t="s">
        <v>7241</v>
      </c>
    </row>
    <row r="671" spans="1:17" x14ac:dyDescent="0.25">
      <c r="A671" s="9" t="s">
        <v>7873</v>
      </c>
      <c r="B671" s="9"/>
      <c r="C671" s="9" t="s">
        <v>800</v>
      </c>
      <c r="D671" s="9"/>
      <c r="E671" s="9" t="s">
        <v>7874</v>
      </c>
      <c r="F671" s="9" t="s">
        <v>717</v>
      </c>
      <c r="G671" s="9" t="s">
        <v>1692</v>
      </c>
      <c r="H671" s="9" t="s">
        <v>205</v>
      </c>
      <c r="I671" s="9" t="s">
        <v>717</v>
      </c>
      <c r="J671" s="10">
        <v>177620</v>
      </c>
      <c r="K671" s="10">
        <v>36</v>
      </c>
      <c r="L671" s="10">
        <v>6394320</v>
      </c>
      <c r="M671" s="9" t="s">
        <v>1181</v>
      </c>
      <c r="N671" s="11" t="s">
        <v>7239</v>
      </c>
      <c r="O671" s="9" t="s">
        <v>1138</v>
      </c>
      <c r="P671" s="9" t="s">
        <v>7240</v>
      </c>
      <c r="Q671" s="467" t="s">
        <v>7241</v>
      </c>
    </row>
    <row r="672" spans="1:17" x14ac:dyDescent="0.25">
      <c r="A672" s="9" t="s">
        <v>7875</v>
      </c>
      <c r="B672" s="9"/>
      <c r="C672" s="9" t="s">
        <v>800</v>
      </c>
      <c r="D672" s="9"/>
      <c r="E672" s="9" t="s">
        <v>7876</v>
      </c>
      <c r="F672" s="9" t="s">
        <v>717</v>
      </c>
      <c r="G672" s="9" t="s">
        <v>7864</v>
      </c>
      <c r="H672" s="9" t="s">
        <v>205</v>
      </c>
      <c r="I672" s="9" t="s">
        <v>717</v>
      </c>
      <c r="J672" s="10">
        <v>261800</v>
      </c>
      <c r="K672" s="10">
        <v>36</v>
      </c>
      <c r="L672" s="10">
        <v>9424800</v>
      </c>
      <c r="M672" s="9" t="s">
        <v>1181</v>
      </c>
      <c r="N672" s="11" t="s">
        <v>7239</v>
      </c>
      <c r="O672" s="9" t="s">
        <v>1138</v>
      </c>
      <c r="P672" s="9" t="s">
        <v>7240</v>
      </c>
      <c r="Q672" s="467" t="s">
        <v>7241</v>
      </c>
    </row>
    <row r="673" spans="1:17" x14ac:dyDescent="0.25">
      <c r="A673" s="9" t="s">
        <v>7877</v>
      </c>
      <c r="B673" s="9"/>
      <c r="C673" s="9" t="s">
        <v>1351</v>
      </c>
      <c r="D673" s="9"/>
      <c r="E673" s="9" t="s">
        <v>7774</v>
      </c>
      <c r="F673" s="9" t="s">
        <v>22</v>
      </c>
      <c r="G673" s="9" t="s">
        <v>1135</v>
      </c>
      <c r="H673" s="9" t="s">
        <v>7286</v>
      </c>
      <c r="I673" s="9" t="s">
        <v>22</v>
      </c>
      <c r="J673" s="10">
        <v>22000000</v>
      </c>
      <c r="K673" s="10">
        <v>3</v>
      </c>
      <c r="L673" s="10">
        <v>66000000</v>
      </c>
      <c r="M673" s="9" t="s">
        <v>7287</v>
      </c>
      <c r="N673" s="11" t="s">
        <v>7239</v>
      </c>
      <c r="O673" s="9" t="s">
        <v>1138</v>
      </c>
      <c r="P673" s="9" t="s">
        <v>7240</v>
      </c>
      <c r="Q673" s="467" t="s">
        <v>7241</v>
      </c>
    </row>
    <row r="674" spans="1:17" x14ac:dyDescent="0.25">
      <c r="A674" s="9" t="s">
        <v>7878</v>
      </c>
      <c r="B674" s="9"/>
      <c r="C674" s="9" t="s">
        <v>1351</v>
      </c>
      <c r="D674" s="9"/>
      <c r="E674" s="9" t="s">
        <v>7774</v>
      </c>
      <c r="F674" s="9" t="s">
        <v>22</v>
      </c>
      <c r="G674" s="9" t="s">
        <v>1135</v>
      </c>
      <c r="H674" s="9" t="s">
        <v>7286</v>
      </c>
      <c r="I674" s="9" t="s">
        <v>22</v>
      </c>
      <c r="J674" s="10">
        <v>22000000</v>
      </c>
      <c r="K674" s="10">
        <v>2</v>
      </c>
      <c r="L674" s="10">
        <v>44000000</v>
      </c>
      <c r="M674" s="9" t="s">
        <v>7287</v>
      </c>
      <c r="N674" s="11" t="s">
        <v>7239</v>
      </c>
      <c r="O674" s="9" t="s">
        <v>1138</v>
      </c>
      <c r="P674" s="9" t="s">
        <v>7240</v>
      </c>
      <c r="Q674" s="467" t="s">
        <v>7241</v>
      </c>
    </row>
    <row r="675" spans="1:17" x14ac:dyDescent="0.25">
      <c r="A675" s="9" t="s">
        <v>7879</v>
      </c>
      <c r="B675" s="9"/>
      <c r="C675" s="9"/>
      <c r="D675" s="9"/>
      <c r="E675" s="9" t="s">
        <v>7880</v>
      </c>
      <c r="F675" s="9" t="s">
        <v>22</v>
      </c>
      <c r="G675" s="9" t="s">
        <v>1640</v>
      </c>
      <c r="H675" s="9" t="s">
        <v>7881</v>
      </c>
      <c r="I675" s="9" t="s">
        <v>22</v>
      </c>
      <c r="J675" s="10">
        <v>820</v>
      </c>
      <c r="K675" s="10">
        <v>2000</v>
      </c>
      <c r="L675" s="10">
        <v>1640000</v>
      </c>
      <c r="M675" s="9" t="s">
        <v>7882</v>
      </c>
      <c r="N675" s="11" t="s">
        <v>7239</v>
      </c>
      <c r="O675" s="9" t="s">
        <v>1138</v>
      </c>
      <c r="P675" s="9" t="s">
        <v>7240</v>
      </c>
      <c r="Q675" s="467" t="s">
        <v>7241</v>
      </c>
    </row>
    <row r="676" spans="1:17" x14ac:dyDescent="0.25">
      <c r="A676" s="9" t="s">
        <v>7883</v>
      </c>
      <c r="B676" s="9"/>
      <c r="C676" s="9"/>
      <c r="D676" s="9"/>
      <c r="E676" s="9" t="s">
        <v>7884</v>
      </c>
      <c r="F676" s="9" t="s">
        <v>22</v>
      </c>
      <c r="G676" s="9" t="s">
        <v>1640</v>
      </c>
      <c r="H676" s="9" t="s">
        <v>7881</v>
      </c>
      <c r="I676" s="9" t="s">
        <v>22</v>
      </c>
      <c r="J676" s="10">
        <v>699</v>
      </c>
      <c r="K676" s="10">
        <v>2000</v>
      </c>
      <c r="L676" s="10">
        <v>1398000</v>
      </c>
      <c r="M676" s="9" t="s">
        <v>7882</v>
      </c>
      <c r="N676" s="11" t="s">
        <v>7239</v>
      </c>
      <c r="O676" s="9" t="s">
        <v>1138</v>
      </c>
      <c r="P676" s="9" t="s">
        <v>7240</v>
      </c>
      <c r="Q676" s="467" t="s">
        <v>7241</v>
      </c>
    </row>
    <row r="677" spans="1:17" x14ac:dyDescent="0.25">
      <c r="A677" s="9" t="s">
        <v>7885</v>
      </c>
      <c r="B677" s="9"/>
      <c r="C677" s="9"/>
      <c r="D677" s="9"/>
      <c r="E677" s="9" t="s">
        <v>7886</v>
      </c>
      <c r="F677" s="9" t="s">
        <v>22</v>
      </c>
      <c r="G677" s="9" t="s">
        <v>1640</v>
      </c>
      <c r="H677" s="9" t="s">
        <v>7881</v>
      </c>
      <c r="I677" s="9" t="s">
        <v>22</v>
      </c>
      <c r="J677" s="10">
        <v>566</v>
      </c>
      <c r="K677" s="10">
        <v>2000</v>
      </c>
      <c r="L677" s="10">
        <v>1132000</v>
      </c>
      <c r="M677" s="9" t="s">
        <v>7882</v>
      </c>
      <c r="N677" s="11" t="s">
        <v>7239</v>
      </c>
      <c r="O677" s="9" t="s">
        <v>1138</v>
      </c>
      <c r="P677" s="9" t="s">
        <v>7240</v>
      </c>
      <c r="Q677" s="467" t="s">
        <v>7241</v>
      </c>
    </row>
    <row r="678" spans="1:17" x14ac:dyDescent="0.25">
      <c r="A678" s="9" t="s">
        <v>7887</v>
      </c>
      <c r="B678" s="9"/>
      <c r="C678" s="9"/>
      <c r="D678" s="9"/>
      <c r="E678" s="9" t="s">
        <v>7888</v>
      </c>
      <c r="F678" s="9" t="s">
        <v>22</v>
      </c>
      <c r="G678" s="9" t="s">
        <v>1640</v>
      </c>
      <c r="H678" s="9" t="s">
        <v>7881</v>
      </c>
      <c r="I678" s="9" t="s">
        <v>22</v>
      </c>
      <c r="J678" s="10">
        <v>1775</v>
      </c>
      <c r="K678" s="10">
        <v>1000</v>
      </c>
      <c r="L678" s="10">
        <v>1775000</v>
      </c>
      <c r="M678" s="9" t="s">
        <v>7882</v>
      </c>
      <c r="N678" s="11" t="s">
        <v>7239</v>
      </c>
      <c r="O678" s="9" t="s">
        <v>1138</v>
      </c>
      <c r="P678" s="9" t="s">
        <v>7240</v>
      </c>
      <c r="Q678" s="467" t="s">
        <v>7241</v>
      </c>
    </row>
    <row r="679" spans="1:17" x14ac:dyDescent="0.25">
      <c r="A679" s="9" t="s">
        <v>7889</v>
      </c>
      <c r="B679" s="9"/>
      <c r="C679" s="9"/>
      <c r="D679" s="9"/>
      <c r="E679" s="9" t="s">
        <v>7890</v>
      </c>
      <c r="F679" s="9" t="s">
        <v>22</v>
      </c>
      <c r="G679" s="9" t="s">
        <v>1640</v>
      </c>
      <c r="H679" s="9" t="s">
        <v>7881</v>
      </c>
      <c r="I679" s="9" t="s">
        <v>22</v>
      </c>
      <c r="J679" s="10">
        <v>1810</v>
      </c>
      <c r="K679" s="10">
        <v>1000</v>
      </c>
      <c r="L679" s="10">
        <v>1810000</v>
      </c>
      <c r="M679" s="9" t="s">
        <v>7882</v>
      </c>
      <c r="N679" s="11" t="s">
        <v>7239</v>
      </c>
      <c r="O679" s="9" t="s">
        <v>1138</v>
      </c>
      <c r="P679" s="9" t="s">
        <v>7240</v>
      </c>
      <c r="Q679" s="467" t="s">
        <v>7241</v>
      </c>
    </row>
    <row r="680" spans="1:17" x14ac:dyDescent="0.25">
      <c r="A680" s="9" t="s">
        <v>7891</v>
      </c>
      <c r="B680" s="9"/>
      <c r="C680" s="9"/>
      <c r="D680" s="9"/>
      <c r="E680" s="9" t="s">
        <v>7892</v>
      </c>
      <c r="F680" s="9" t="s">
        <v>22</v>
      </c>
      <c r="G680" s="9" t="s">
        <v>1640</v>
      </c>
      <c r="H680" s="9" t="s">
        <v>7881</v>
      </c>
      <c r="I680" s="9" t="s">
        <v>22</v>
      </c>
      <c r="J680" s="10">
        <v>1865</v>
      </c>
      <c r="K680" s="10">
        <v>1000</v>
      </c>
      <c r="L680" s="10">
        <v>1865000</v>
      </c>
      <c r="M680" s="9" t="s">
        <v>7882</v>
      </c>
      <c r="N680" s="11" t="s">
        <v>7239</v>
      </c>
      <c r="O680" s="9" t="s">
        <v>1138</v>
      </c>
      <c r="P680" s="9" t="s">
        <v>7240</v>
      </c>
      <c r="Q680" s="467" t="s">
        <v>7241</v>
      </c>
    </row>
    <row r="681" spans="1:17" x14ac:dyDescent="0.25">
      <c r="A681" s="9" t="s">
        <v>7893</v>
      </c>
      <c r="B681" s="9"/>
      <c r="C681" s="9"/>
      <c r="D681" s="9"/>
      <c r="E681" s="9" t="s">
        <v>7894</v>
      </c>
      <c r="F681" s="9" t="s">
        <v>22</v>
      </c>
      <c r="G681" s="9" t="s">
        <v>1640</v>
      </c>
      <c r="H681" s="9" t="s">
        <v>7881</v>
      </c>
      <c r="I681" s="9" t="s">
        <v>22</v>
      </c>
      <c r="J681" s="10">
        <v>420</v>
      </c>
      <c r="K681" s="10">
        <v>3000</v>
      </c>
      <c r="L681" s="10">
        <v>1260000</v>
      </c>
      <c r="M681" s="9" t="s">
        <v>7882</v>
      </c>
      <c r="N681" s="11" t="s">
        <v>7239</v>
      </c>
      <c r="O681" s="9" t="s">
        <v>1138</v>
      </c>
      <c r="P681" s="9" t="s">
        <v>7240</v>
      </c>
      <c r="Q681" s="467" t="s">
        <v>7241</v>
      </c>
    </row>
    <row r="682" spans="1:17" x14ac:dyDescent="0.25">
      <c r="A682" s="9" t="s">
        <v>7895</v>
      </c>
      <c r="B682" s="9"/>
      <c r="C682" s="9"/>
      <c r="D682" s="9"/>
      <c r="E682" s="9" t="s">
        <v>7896</v>
      </c>
      <c r="F682" s="9" t="s">
        <v>22</v>
      </c>
      <c r="G682" s="9" t="s">
        <v>1640</v>
      </c>
      <c r="H682" s="9" t="s">
        <v>7881</v>
      </c>
      <c r="I682" s="9" t="s">
        <v>22</v>
      </c>
      <c r="J682" s="10">
        <v>834</v>
      </c>
      <c r="K682" s="10">
        <v>2000</v>
      </c>
      <c r="L682" s="10">
        <v>1668000</v>
      </c>
      <c r="M682" s="9" t="s">
        <v>7882</v>
      </c>
      <c r="N682" s="11" t="s">
        <v>7239</v>
      </c>
      <c r="O682" s="9" t="s">
        <v>1138</v>
      </c>
      <c r="P682" s="9" t="s">
        <v>7240</v>
      </c>
      <c r="Q682" s="467" t="s">
        <v>7241</v>
      </c>
    </row>
    <row r="683" spans="1:17" x14ac:dyDescent="0.25">
      <c r="A683" s="9" t="s">
        <v>7897</v>
      </c>
      <c r="B683" s="9"/>
      <c r="C683" s="9"/>
      <c r="D683" s="9"/>
      <c r="E683" s="9" t="s">
        <v>7898</v>
      </c>
      <c r="F683" s="9" t="s">
        <v>22</v>
      </c>
      <c r="G683" s="9" t="s">
        <v>1640</v>
      </c>
      <c r="H683" s="9" t="s">
        <v>7881</v>
      </c>
      <c r="I683" s="9" t="s">
        <v>22</v>
      </c>
      <c r="J683" s="10">
        <v>1775</v>
      </c>
      <c r="K683" s="10">
        <v>1000</v>
      </c>
      <c r="L683" s="10">
        <v>1775000</v>
      </c>
      <c r="M683" s="9" t="s">
        <v>7882</v>
      </c>
      <c r="N683" s="11" t="s">
        <v>7239</v>
      </c>
      <c r="O683" s="9" t="s">
        <v>1138</v>
      </c>
      <c r="P683" s="9" t="s">
        <v>7240</v>
      </c>
      <c r="Q683" s="467" t="s">
        <v>7241</v>
      </c>
    </row>
    <row r="684" spans="1:17" x14ac:dyDescent="0.25">
      <c r="A684" s="9" t="s">
        <v>7899</v>
      </c>
      <c r="B684" s="9"/>
      <c r="C684" s="9"/>
      <c r="D684" s="9"/>
      <c r="E684" s="9" t="s">
        <v>7900</v>
      </c>
      <c r="F684" s="9" t="s">
        <v>22</v>
      </c>
      <c r="G684" s="9" t="s">
        <v>1640</v>
      </c>
      <c r="H684" s="9" t="s">
        <v>7881</v>
      </c>
      <c r="I684" s="9" t="s">
        <v>22</v>
      </c>
      <c r="J684" s="10">
        <v>295</v>
      </c>
      <c r="K684" s="10">
        <v>3000</v>
      </c>
      <c r="L684" s="10">
        <v>885000</v>
      </c>
      <c r="M684" s="9" t="s">
        <v>7882</v>
      </c>
      <c r="N684" s="11" t="s">
        <v>7239</v>
      </c>
      <c r="O684" s="9" t="s">
        <v>1138</v>
      </c>
      <c r="P684" s="9" t="s">
        <v>7240</v>
      </c>
      <c r="Q684" s="467" t="s">
        <v>7241</v>
      </c>
    </row>
    <row r="685" spans="1:17" x14ac:dyDescent="0.25">
      <c r="A685" s="9" t="s">
        <v>7901</v>
      </c>
      <c r="B685" s="9"/>
      <c r="C685" s="9"/>
      <c r="D685" s="9"/>
      <c r="E685" s="9" t="s">
        <v>7902</v>
      </c>
      <c r="F685" s="9" t="s">
        <v>22</v>
      </c>
      <c r="G685" s="9" t="s">
        <v>1640</v>
      </c>
      <c r="H685" s="9" t="s">
        <v>7881</v>
      </c>
      <c r="I685" s="9" t="s">
        <v>22</v>
      </c>
      <c r="J685" s="10">
        <v>1870</v>
      </c>
      <c r="K685" s="10">
        <v>1000</v>
      </c>
      <c r="L685" s="10">
        <v>1870000</v>
      </c>
      <c r="M685" s="9" t="s">
        <v>7882</v>
      </c>
      <c r="N685" s="11" t="s">
        <v>7239</v>
      </c>
      <c r="O685" s="9" t="s">
        <v>1138</v>
      </c>
      <c r="P685" s="9" t="s">
        <v>7240</v>
      </c>
      <c r="Q685" s="467" t="s">
        <v>7241</v>
      </c>
    </row>
    <row r="686" spans="1:17" x14ac:dyDescent="0.25">
      <c r="A686" s="9" t="s">
        <v>7903</v>
      </c>
      <c r="B686" s="9"/>
      <c r="C686" s="9"/>
      <c r="D686" s="9"/>
      <c r="E686" s="9" t="s">
        <v>7904</v>
      </c>
      <c r="F686" s="9" t="s">
        <v>284</v>
      </c>
      <c r="G686" s="9" t="s">
        <v>1542</v>
      </c>
      <c r="H686" s="9" t="s">
        <v>1543</v>
      </c>
      <c r="I686" s="9" t="s">
        <v>284</v>
      </c>
      <c r="J686" s="10">
        <v>1958000</v>
      </c>
      <c r="K686" s="10">
        <v>1</v>
      </c>
      <c r="L686" s="10">
        <v>1958000</v>
      </c>
      <c r="M686" s="9" t="s">
        <v>1544</v>
      </c>
      <c r="N686" s="11" t="s">
        <v>7239</v>
      </c>
      <c r="O686" s="9" t="s">
        <v>1138</v>
      </c>
      <c r="P686" s="9" t="s">
        <v>7240</v>
      </c>
      <c r="Q686" s="467" t="s">
        <v>7241</v>
      </c>
    </row>
    <row r="687" spans="1:17" x14ac:dyDescent="0.25">
      <c r="A687" s="9" t="s">
        <v>7905</v>
      </c>
      <c r="B687" s="9"/>
      <c r="C687" s="9"/>
      <c r="D687" s="9"/>
      <c r="E687" s="9" t="s">
        <v>7906</v>
      </c>
      <c r="F687" s="9" t="s">
        <v>284</v>
      </c>
      <c r="G687" s="9" t="s">
        <v>1542</v>
      </c>
      <c r="H687" s="9" t="s">
        <v>1543</v>
      </c>
      <c r="I687" s="9" t="s">
        <v>284</v>
      </c>
      <c r="J687" s="10">
        <v>2079000</v>
      </c>
      <c r="K687" s="10">
        <v>1</v>
      </c>
      <c r="L687" s="10">
        <v>2079000</v>
      </c>
      <c r="M687" s="9" t="s">
        <v>1544</v>
      </c>
      <c r="N687" s="11" t="s">
        <v>7239</v>
      </c>
      <c r="O687" s="9" t="s">
        <v>1138</v>
      </c>
      <c r="P687" s="9" t="s">
        <v>7240</v>
      </c>
      <c r="Q687" s="467" t="s">
        <v>7241</v>
      </c>
    </row>
    <row r="688" spans="1:17" x14ac:dyDescent="0.25">
      <c r="A688" s="9" t="s">
        <v>7907</v>
      </c>
      <c r="B688" s="9"/>
      <c r="C688" s="9"/>
      <c r="D688" s="9"/>
      <c r="E688" s="9" t="s">
        <v>7908</v>
      </c>
      <c r="F688" s="9" t="s">
        <v>284</v>
      </c>
      <c r="G688" s="9" t="s">
        <v>1542</v>
      </c>
      <c r="H688" s="9" t="s">
        <v>1543</v>
      </c>
      <c r="I688" s="9" t="s">
        <v>284</v>
      </c>
      <c r="J688" s="10">
        <v>2068000</v>
      </c>
      <c r="K688" s="10">
        <v>1</v>
      </c>
      <c r="L688" s="10">
        <v>2068000</v>
      </c>
      <c r="M688" s="9" t="s">
        <v>1544</v>
      </c>
      <c r="N688" s="11" t="s">
        <v>7239</v>
      </c>
      <c r="O688" s="9" t="s">
        <v>1138</v>
      </c>
      <c r="P688" s="9" t="s">
        <v>7240</v>
      </c>
      <c r="Q688" s="467" t="s">
        <v>7241</v>
      </c>
    </row>
    <row r="689" spans="1:17" x14ac:dyDescent="0.25">
      <c r="A689" s="9" t="s">
        <v>7909</v>
      </c>
      <c r="B689" s="9"/>
      <c r="C689" s="9"/>
      <c r="D689" s="9"/>
      <c r="E689" s="9" t="s">
        <v>7910</v>
      </c>
      <c r="F689" s="9" t="s">
        <v>284</v>
      </c>
      <c r="G689" s="9" t="s">
        <v>1542</v>
      </c>
      <c r="H689" s="9" t="s">
        <v>1543</v>
      </c>
      <c r="I689" s="9" t="s">
        <v>284</v>
      </c>
      <c r="J689" s="10">
        <v>2178000</v>
      </c>
      <c r="K689" s="10">
        <v>1</v>
      </c>
      <c r="L689" s="10">
        <v>2178000</v>
      </c>
      <c r="M689" s="9" t="s">
        <v>1544</v>
      </c>
      <c r="N689" s="11" t="s">
        <v>7239</v>
      </c>
      <c r="O689" s="9" t="s">
        <v>1138</v>
      </c>
      <c r="P689" s="9" t="s">
        <v>7240</v>
      </c>
      <c r="Q689" s="467" t="s">
        <v>7241</v>
      </c>
    </row>
    <row r="690" spans="1:17" x14ac:dyDescent="0.25">
      <c r="A690" s="9" t="s">
        <v>7911</v>
      </c>
      <c r="B690" s="9"/>
      <c r="C690" s="9"/>
      <c r="D690" s="9"/>
      <c r="E690" s="9" t="s">
        <v>7912</v>
      </c>
      <c r="F690" s="9" t="s">
        <v>22</v>
      </c>
      <c r="G690" s="9" t="s">
        <v>7913</v>
      </c>
      <c r="H690" s="9" t="s">
        <v>7914</v>
      </c>
      <c r="I690" s="9" t="s">
        <v>22</v>
      </c>
      <c r="J690" s="10">
        <v>3300000</v>
      </c>
      <c r="K690" s="10">
        <v>10</v>
      </c>
      <c r="L690" s="10">
        <v>33000000</v>
      </c>
      <c r="M690" s="9" t="s">
        <v>1181</v>
      </c>
      <c r="N690" s="11" t="s">
        <v>7239</v>
      </c>
      <c r="O690" s="9" t="s">
        <v>1138</v>
      </c>
      <c r="P690" s="9" t="s">
        <v>7240</v>
      </c>
      <c r="Q690" s="467" t="s">
        <v>7241</v>
      </c>
    </row>
    <row r="691" spans="1:17" x14ac:dyDescent="0.25">
      <c r="A691" s="9" t="s">
        <v>7915</v>
      </c>
      <c r="B691" s="9"/>
      <c r="C691" s="9"/>
      <c r="D691" s="9"/>
      <c r="E691" s="9" t="s">
        <v>7916</v>
      </c>
      <c r="F691" s="9" t="s">
        <v>42</v>
      </c>
      <c r="G691" s="9" t="s">
        <v>3320</v>
      </c>
      <c r="H691" s="9" t="s">
        <v>7917</v>
      </c>
      <c r="I691" s="9" t="s">
        <v>42</v>
      </c>
      <c r="J691" s="10">
        <v>500000</v>
      </c>
      <c r="K691" s="10">
        <v>50</v>
      </c>
      <c r="L691" s="10">
        <v>25000000</v>
      </c>
      <c r="M691" s="9" t="s">
        <v>1555</v>
      </c>
      <c r="N691" s="11" t="s">
        <v>7239</v>
      </c>
      <c r="O691" s="9" t="s">
        <v>1138</v>
      </c>
      <c r="P691" s="9" t="s">
        <v>7240</v>
      </c>
      <c r="Q691" s="467" t="s">
        <v>7241</v>
      </c>
    </row>
    <row r="692" spans="1:17" x14ac:dyDescent="0.25">
      <c r="A692" s="9" t="s">
        <v>7918</v>
      </c>
      <c r="B692" s="9"/>
      <c r="C692" s="9"/>
      <c r="D692" s="9"/>
      <c r="E692" s="9" t="s">
        <v>7919</v>
      </c>
      <c r="F692" s="9" t="s">
        <v>7920</v>
      </c>
      <c r="G692" s="9" t="s">
        <v>7864</v>
      </c>
      <c r="H692" s="9" t="s">
        <v>7815</v>
      </c>
      <c r="I692" s="9" t="s">
        <v>7920</v>
      </c>
      <c r="J692" s="10">
        <v>660000</v>
      </c>
      <c r="K692" s="10">
        <v>20</v>
      </c>
      <c r="L692" s="10">
        <v>13200000</v>
      </c>
      <c r="M692" s="9" t="s">
        <v>7276</v>
      </c>
      <c r="N692" s="11" t="s">
        <v>7239</v>
      </c>
      <c r="O692" s="9" t="s">
        <v>1138</v>
      </c>
      <c r="P692" s="9" t="s">
        <v>7240</v>
      </c>
      <c r="Q692" s="467" t="s">
        <v>7241</v>
      </c>
    </row>
    <row r="693" spans="1:17" x14ac:dyDescent="0.25">
      <c r="A693" s="9" t="s">
        <v>7921</v>
      </c>
      <c r="B693" s="9"/>
      <c r="C693" s="9"/>
      <c r="D693" s="9"/>
      <c r="E693" s="9" t="s">
        <v>7922</v>
      </c>
      <c r="F693" s="9" t="s">
        <v>7923</v>
      </c>
      <c r="G693" s="9" t="s">
        <v>7864</v>
      </c>
      <c r="H693" s="9" t="s">
        <v>7815</v>
      </c>
      <c r="I693" s="9" t="s">
        <v>7923</v>
      </c>
      <c r="J693" s="10">
        <v>1485000</v>
      </c>
      <c r="K693" s="10">
        <v>10</v>
      </c>
      <c r="L693" s="10">
        <v>14850000</v>
      </c>
      <c r="M693" s="9" t="s">
        <v>7276</v>
      </c>
      <c r="N693" s="11" t="s">
        <v>7239</v>
      </c>
      <c r="O693" s="9" t="s">
        <v>1138</v>
      </c>
      <c r="P693" s="9" t="s">
        <v>7240</v>
      </c>
      <c r="Q693" s="467" t="s">
        <v>7241</v>
      </c>
    </row>
    <row r="694" spans="1:17" x14ac:dyDescent="0.25">
      <c r="A694" s="9" t="s">
        <v>7924</v>
      </c>
      <c r="B694" s="9"/>
      <c r="C694" s="9"/>
      <c r="D694" s="9"/>
      <c r="E694" s="9" t="s">
        <v>7925</v>
      </c>
      <c r="F694" s="9" t="s">
        <v>284</v>
      </c>
      <c r="G694" s="9" t="s">
        <v>7926</v>
      </c>
      <c r="H694" s="9" t="s">
        <v>7927</v>
      </c>
      <c r="I694" s="9" t="s">
        <v>284</v>
      </c>
      <c r="J694" s="10">
        <v>150000</v>
      </c>
      <c r="K694" s="10">
        <v>200</v>
      </c>
      <c r="L694" s="10">
        <v>30000000</v>
      </c>
      <c r="M694" s="9" t="s">
        <v>7836</v>
      </c>
      <c r="N694" s="11" t="s">
        <v>7239</v>
      </c>
      <c r="O694" s="9" t="s">
        <v>1138</v>
      </c>
      <c r="P694" s="9" t="s">
        <v>7240</v>
      </c>
      <c r="Q694" s="467" t="s">
        <v>7241</v>
      </c>
    </row>
    <row r="695" spans="1:17" x14ac:dyDescent="0.25">
      <c r="A695" s="9" t="s">
        <v>7928</v>
      </c>
      <c r="B695" s="9"/>
      <c r="C695" s="9"/>
      <c r="D695" s="9"/>
      <c r="E695" s="9" t="s">
        <v>7929</v>
      </c>
      <c r="F695" s="9" t="s">
        <v>7930</v>
      </c>
      <c r="G695" s="9" t="s">
        <v>1632</v>
      </c>
      <c r="H695" s="9" t="s">
        <v>1635</v>
      </c>
      <c r="I695" s="9" t="s">
        <v>7930</v>
      </c>
      <c r="J695" s="10">
        <v>4680</v>
      </c>
      <c r="K695" s="10">
        <v>1000</v>
      </c>
      <c r="L695" s="10">
        <v>4680000</v>
      </c>
      <c r="M695" s="9" t="s">
        <v>7931</v>
      </c>
      <c r="N695" s="11" t="s">
        <v>7239</v>
      </c>
      <c r="O695" s="9" t="s">
        <v>1138</v>
      </c>
      <c r="P695" s="9" t="s">
        <v>7240</v>
      </c>
      <c r="Q695" s="467" t="s">
        <v>7241</v>
      </c>
    </row>
    <row r="696" spans="1:17" x14ac:dyDescent="0.25">
      <c r="A696" s="9" t="s">
        <v>7932</v>
      </c>
      <c r="B696" s="9"/>
      <c r="C696" s="9"/>
      <c r="D696" s="9"/>
      <c r="E696" s="9" t="s">
        <v>7933</v>
      </c>
      <c r="F696" s="9" t="s">
        <v>7930</v>
      </c>
      <c r="G696" s="9" t="s">
        <v>1632</v>
      </c>
      <c r="H696" s="9" t="s">
        <v>1635</v>
      </c>
      <c r="I696" s="9" t="s">
        <v>7930</v>
      </c>
      <c r="J696" s="10">
        <v>4400</v>
      </c>
      <c r="K696" s="10">
        <v>1000</v>
      </c>
      <c r="L696" s="10">
        <v>4400000</v>
      </c>
      <c r="M696" s="9" t="s">
        <v>7931</v>
      </c>
      <c r="N696" s="11" t="s">
        <v>7239</v>
      </c>
      <c r="O696" s="9" t="s">
        <v>1138</v>
      </c>
      <c r="P696" s="9" t="s">
        <v>7240</v>
      </c>
      <c r="Q696" s="467" t="s">
        <v>7241</v>
      </c>
    </row>
    <row r="697" spans="1:17" x14ac:dyDescent="0.25">
      <c r="A697" s="9" t="s">
        <v>7934</v>
      </c>
      <c r="B697" s="9"/>
      <c r="C697" s="9"/>
      <c r="D697" s="9"/>
      <c r="E697" s="9" t="s">
        <v>7935</v>
      </c>
      <c r="F697" s="9" t="s">
        <v>7930</v>
      </c>
      <c r="G697" s="9" t="s">
        <v>1632</v>
      </c>
      <c r="H697" s="9" t="s">
        <v>1635</v>
      </c>
      <c r="I697" s="9" t="s">
        <v>7930</v>
      </c>
      <c r="J697" s="10">
        <v>4720</v>
      </c>
      <c r="K697" s="10">
        <v>1000</v>
      </c>
      <c r="L697" s="10">
        <v>4720000</v>
      </c>
      <c r="M697" s="9" t="s">
        <v>7931</v>
      </c>
      <c r="N697" s="11" t="s">
        <v>7239</v>
      </c>
      <c r="O697" s="9" t="s">
        <v>1138</v>
      </c>
      <c r="P697" s="9" t="s">
        <v>7240</v>
      </c>
      <c r="Q697" s="467" t="s">
        <v>7241</v>
      </c>
    </row>
    <row r="698" spans="1:17" x14ac:dyDescent="0.25">
      <c r="A698" s="9" t="s">
        <v>7936</v>
      </c>
      <c r="B698" s="9"/>
      <c r="C698" s="9"/>
      <c r="D698" s="9"/>
      <c r="E698" s="9" t="s">
        <v>7937</v>
      </c>
      <c r="F698" s="9" t="s">
        <v>575</v>
      </c>
      <c r="G698" s="9" t="s">
        <v>7938</v>
      </c>
      <c r="H698" s="9" t="s">
        <v>3330</v>
      </c>
      <c r="I698" s="9" t="s">
        <v>575</v>
      </c>
      <c r="J698" s="10">
        <v>2500</v>
      </c>
      <c r="K698" s="10">
        <v>20000</v>
      </c>
      <c r="L698" s="10">
        <v>50000000</v>
      </c>
      <c r="M698" s="9" t="s">
        <v>1181</v>
      </c>
      <c r="N698" s="11" t="s">
        <v>7239</v>
      </c>
      <c r="O698" s="9" t="s">
        <v>1138</v>
      </c>
      <c r="P698" s="9" t="s">
        <v>7240</v>
      </c>
      <c r="Q698" s="467" t="s">
        <v>7241</v>
      </c>
    </row>
    <row r="699" spans="1:17" x14ac:dyDescent="0.25">
      <c r="A699" s="9" t="s">
        <v>7939</v>
      </c>
      <c r="B699" s="9"/>
      <c r="C699" s="9"/>
      <c r="D699" s="9"/>
      <c r="E699" s="9" t="s">
        <v>7940</v>
      </c>
      <c r="F699" s="9" t="s">
        <v>284</v>
      </c>
      <c r="G699" s="9" t="s">
        <v>1632</v>
      </c>
      <c r="H699" s="9" t="s">
        <v>1635</v>
      </c>
      <c r="I699" s="9" t="s">
        <v>284</v>
      </c>
      <c r="J699" s="10">
        <v>1420000</v>
      </c>
      <c r="K699" s="10">
        <v>10</v>
      </c>
      <c r="L699" s="10">
        <v>14200000</v>
      </c>
      <c r="M699" s="9" t="s">
        <v>7931</v>
      </c>
      <c r="N699" s="11" t="s">
        <v>7239</v>
      </c>
      <c r="O699" s="9" t="s">
        <v>1138</v>
      </c>
      <c r="P699" s="9" t="s">
        <v>7240</v>
      </c>
      <c r="Q699" s="467" t="s">
        <v>7241</v>
      </c>
    </row>
    <row r="700" spans="1:17" x14ac:dyDescent="0.25">
      <c r="A700" s="9" t="s">
        <v>7941</v>
      </c>
      <c r="B700" s="9"/>
      <c r="C700" s="9"/>
      <c r="D700" s="9"/>
      <c r="E700" s="9" t="s">
        <v>7942</v>
      </c>
      <c r="F700" s="9" t="s">
        <v>284</v>
      </c>
      <c r="G700" s="9" t="s">
        <v>1632</v>
      </c>
      <c r="H700" s="9" t="s">
        <v>1635</v>
      </c>
      <c r="I700" s="9" t="s">
        <v>284</v>
      </c>
      <c r="J700" s="10">
        <v>1425000</v>
      </c>
      <c r="K700" s="10">
        <v>10</v>
      </c>
      <c r="L700" s="10">
        <v>14250000</v>
      </c>
      <c r="M700" s="9" t="s">
        <v>7931</v>
      </c>
      <c r="N700" s="11" t="s">
        <v>7239</v>
      </c>
      <c r="O700" s="9" t="s">
        <v>1138</v>
      </c>
      <c r="P700" s="9" t="s">
        <v>7240</v>
      </c>
      <c r="Q700" s="467" t="s">
        <v>7241</v>
      </c>
    </row>
    <row r="701" spans="1:17" x14ac:dyDescent="0.25">
      <c r="A701" s="9" t="s">
        <v>7943</v>
      </c>
      <c r="B701" s="9"/>
      <c r="C701" s="9"/>
      <c r="D701" s="9"/>
      <c r="E701" s="9" t="s">
        <v>7944</v>
      </c>
      <c r="F701" s="9" t="s">
        <v>68</v>
      </c>
      <c r="G701" s="9" t="s">
        <v>1648</v>
      </c>
      <c r="H701" s="9" t="s">
        <v>1649</v>
      </c>
      <c r="I701" s="9" t="s">
        <v>68</v>
      </c>
      <c r="J701" s="10">
        <v>36000</v>
      </c>
      <c r="K701" s="10">
        <v>50</v>
      </c>
      <c r="L701" s="10">
        <v>1800000</v>
      </c>
      <c r="M701" s="9" t="s">
        <v>1181</v>
      </c>
      <c r="N701" s="11" t="s">
        <v>7239</v>
      </c>
      <c r="O701" s="9" t="s">
        <v>1138</v>
      </c>
      <c r="P701" s="9" t="s">
        <v>7240</v>
      </c>
      <c r="Q701" s="467" t="s">
        <v>7241</v>
      </c>
    </row>
    <row r="702" spans="1:17" x14ac:dyDescent="0.25">
      <c r="A702" s="9" t="s">
        <v>7945</v>
      </c>
      <c r="B702" s="9"/>
      <c r="C702" s="9"/>
      <c r="D702" s="9"/>
      <c r="E702" s="9" t="s">
        <v>7946</v>
      </c>
      <c r="F702" s="9" t="s">
        <v>22</v>
      </c>
      <c r="G702" s="9" t="s">
        <v>1135</v>
      </c>
      <c r="H702" s="9" t="s">
        <v>7286</v>
      </c>
      <c r="I702" s="9" t="s">
        <v>22</v>
      </c>
      <c r="J702" s="10">
        <v>45000000</v>
      </c>
      <c r="K702" s="10">
        <v>1</v>
      </c>
      <c r="L702" s="10">
        <v>45000000</v>
      </c>
      <c r="M702" s="9" t="s">
        <v>7287</v>
      </c>
      <c r="N702" s="11" t="s">
        <v>7239</v>
      </c>
      <c r="O702" s="9" t="s">
        <v>1138</v>
      </c>
      <c r="P702" s="9" t="s">
        <v>7240</v>
      </c>
      <c r="Q702" s="467" t="s">
        <v>7241</v>
      </c>
    </row>
    <row r="703" spans="1:17" x14ac:dyDescent="0.25">
      <c r="A703" s="9" t="s">
        <v>7947</v>
      </c>
      <c r="B703" s="9"/>
      <c r="C703" s="9"/>
      <c r="D703" s="9"/>
      <c r="E703" s="9" t="s">
        <v>7948</v>
      </c>
      <c r="F703" s="9" t="s">
        <v>245</v>
      </c>
      <c r="G703" s="9" t="s">
        <v>7864</v>
      </c>
      <c r="H703" s="9" t="s">
        <v>7949</v>
      </c>
      <c r="I703" s="9" t="s">
        <v>245</v>
      </c>
      <c r="J703" s="10">
        <v>1080000</v>
      </c>
      <c r="K703" s="10">
        <v>5</v>
      </c>
      <c r="L703" s="10">
        <v>5400000</v>
      </c>
      <c r="M703" s="9" t="s">
        <v>7836</v>
      </c>
      <c r="N703" s="11" t="s">
        <v>7239</v>
      </c>
      <c r="O703" s="9" t="s">
        <v>1138</v>
      </c>
      <c r="P703" s="9" t="s">
        <v>7240</v>
      </c>
      <c r="Q703" s="467" t="s">
        <v>7241</v>
      </c>
    </row>
    <row r="704" spans="1:17" x14ac:dyDescent="0.25">
      <c r="A704" s="9" t="s">
        <v>7950</v>
      </c>
      <c r="B704" s="9"/>
      <c r="C704" s="9"/>
      <c r="D704" s="9"/>
      <c r="E704" s="9" t="s">
        <v>7951</v>
      </c>
      <c r="F704" s="9" t="s">
        <v>4052</v>
      </c>
      <c r="G704" s="9" t="s">
        <v>1640</v>
      </c>
      <c r="H704" s="9" t="s">
        <v>7952</v>
      </c>
      <c r="I704" s="9" t="s">
        <v>4052</v>
      </c>
      <c r="J704" s="10">
        <v>3500000</v>
      </c>
      <c r="K704" s="10" t="s">
        <v>1107</v>
      </c>
      <c r="L704" s="10">
        <v>70000000</v>
      </c>
      <c r="M704" s="9" t="s">
        <v>7953</v>
      </c>
      <c r="N704" s="11" t="s">
        <v>7239</v>
      </c>
      <c r="O704" s="9" t="s">
        <v>1138</v>
      </c>
      <c r="P704" s="9" t="s">
        <v>7240</v>
      </c>
      <c r="Q704" s="467" t="s">
        <v>7241</v>
      </c>
    </row>
    <row r="705" spans="1:17" x14ac:dyDescent="0.25">
      <c r="A705" s="9" t="s">
        <v>7954</v>
      </c>
      <c r="B705" s="9"/>
      <c r="C705" s="9"/>
      <c r="D705" s="9"/>
      <c r="E705" s="9" t="s">
        <v>7955</v>
      </c>
      <c r="F705" s="9" t="s">
        <v>22</v>
      </c>
      <c r="G705" s="9" t="s">
        <v>1632</v>
      </c>
      <c r="H705" s="9" t="s">
        <v>7956</v>
      </c>
      <c r="I705" s="9" t="s">
        <v>22</v>
      </c>
      <c r="J705" s="10">
        <v>1100000</v>
      </c>
      <c r="K705" s="10">
        <v>30</v>
      </c>
      <c r="L705" s="10">
        <v>33000000</v>
      </c>
      <c r="M705" s="9" t="s">
        <v>1181</v>
      </c>
      <c r="N705" s="11" t="s">
        <v>7239</v>
      </c>
      <c r="O705" s="9" t="s">
        <v>1138</v>
      </c>
      <c r="P705" s="9" t="s">
        <v>7240</v>
      </c>
      <c r="Q705" s="467" t="s">
        <v>7241</v>
      </c>
    </row>
    <row r="706" spans="1:17" x14ac:dyDescent="0.25">
      <c r="A706" s="9" t="s">
        <v>7957</v>
      </c>
      <c r="B706" s="9"/>
      <c r="C706" s="9"/>
      <c r="D706" s="9"/>
      <c r="E706" s="9" t="s">
        <v>7958</v>
      </c>
      <c r="F706" s="9" t="s">
        <v>22</v>
      </c>
      <c r="G706" s="9" t="s">
        <v>1699</v>
      </c>
      <c r="H706" s="9" t="s">
        <v>253</v>
      </c>
      <c r="I706" s="9" t="s">
        <v>22</v>
      </c>
      <c r="J706" s="10">
        <v>470000</v>
      </c>
      <c r="K706" s="10">
        <v>30</v>
      </c>
      <c r="L706" s="10">
        <v>14100000</v>
      </c>
      <c r="M706" s="9" t="s">
        <v>1181</v>
      </c>
      <c r="N706" s="11" t="s">
        <v>7239</v>
      </c>
      <c r="O706" s="9" t="s">
        <v>1138</v>
      </c>
      <c r="P706" s="9" t="s">
        <v>7240</v>
      </c>
      <c r="Q706" s="467" t="s">
        <v>7241</v>
      </c>
    </row>
    <row r="707" spans="1:17" x14ac:dyDescent="0.25">
      <c r="A707" s="9" t="s">
        <v>7959</v>
      </c>
      <c r="B707" s="9"/>
      <c r="C707" s="9"/>
      <c r="D707" s="9"/>
      <c r="E707" s="9" t="s">
        <v>7960</v>
      </c>
      <c r="F707" s="9" t="s">
        <v>22</v>
      </c>
      <c r="G707" s="9" t="s">
        <v>1632</v>
      </c>
      <c r="H707" s="9" t="s">
        <v>7956</v>
      </c>
      <c r="I707" s="9" t="s">
        <v>22</v>
      </c>
      <c r="J707" s="10">
        <v>900000</v>
      </c>
      <c r="K707" s="10">
        <v>40</v>
      </c>
      <c r="L707" s="10">
        <v>36000000</v>
      </c>
      <c r="M707" s="9" t="s">
        <v>1181</v>
      </c>
      <c r="N707" s="11" t="s">
        <v>7239</v>
      </c>
      <c r="O707" s="9" t="s">
        <v>1138</v>
      </c>
      <c r="P707" s="9" t="s">
        <v>7240</v>
      </c>
      <c r="Q707" s="467" t="s">
        <v>7241</v>
      </c>
    </row>
    <row r="708" spans="1:17" x14ac:dyDescent="0.25">
      <c r="A708" s="9" t="s">
        <v>7961</v>
      </c>
      <c r="B708" s="9"/>
      <c r="C708" s="9"/>
      <c r="D708" s="9"/>
      <c r="E708" s="9" t="s">
        <v>7962</v>
      </c>
      <c r="F708" s="9" t="s">
        <v>22</v>
      </c>
      <c r="G708" s="9" t="s">
        <v>1632</v>
      </c>
      <c r="H708" s="9" t="s">
        <v>7956</v>
      </c>
      <c r="I708" s="9" t="s">
        <v>22</v>
      </c>
      <c r="J708" s="10">
        <v>1350000</v>
      </c>
      <c r="K708" s="10">
        <v>30</v>
      </c>
      <c r="L708" s="10">
        <v>40500000</v>
      </c>
      <c r="M708" s="9" t="s">
        <v>1181</v>
      </c>
      <c r="N708" s="11" t="s">
        <v>7239</v>
      </c>
      <c r="O708" s="9" t="s">
        <v>1138</v>
      </c>
      <c r="P708" s="9" t="s">
        <v>7240</v>
      </c>
      <c r="Q708" s="467" t="s">
        <v>7241</v>
      </c>
    </row>
    <row r="709" spans="1:17" x14ac:dyDescent="0.25">
      <c r="A709" s="9" t="s">
        <v>7963</v>
      </c>
      <c r="B709" s="9"/>
      <c r="C709" s="9"/>
      <c r="D709" s="9"/>
      <c r="E709" s="9" t="s">
        <v>7964</v>
      </c>
      <c r="F709" s="9" t="s">
        <v>22</v>
      </c>
      <c r="G709" s="9" t="s">
        <v>7938</v>
      </c>
      <c r="H709" s="9" t="s">
        <v>3330</v>
      </c>
      <c r="I709" s="9" t="s">
        <v>22</v>
      </c>
      <c r="J709" s="10">
        <v>390</v>
      </c>
      <c r="K709" s="10">
        <v>5000</v>
      </c>
      <c r="L709" s="10">
        <v>1950000</v>
      </c>
      <c r="M709" s="9" t="s">
        <v>1181</v>
      </c>
      <c r="N709" s="11" t="s">
        <v>7239</v>
      </c>
      <c r="O709" s="9" t="s">
        <v>1138</v>
      </c>
      <c r="P709" s="9" t="s">
        <v>7240</v>
      </c>
      <c r="Q709" s="467" t="s">
        <v>7241</v>
      </c>
    </row>
    <row r="710" spans="1:17" x14ac:dyDescent="0.25">
      <c r="A710" s="9" t="s">
        <v>7965</v>
      </c>
      <c r="B710" s="9"/>
      <c r="C710" s="9"/>
      <c r="D710" s="9"/>
      <c r="E710" s="9" t="s">
        <v>7966</v>
      </c>
      <c r="F710" s="9" t="s">
        <v>284</v>
      </c>
      <c r="G710" s="9" t="s">
        <v>1632</v>
      </c>
      <c r="H710" s="9" t="s">
        <v>1635</v>
      </c>
      <c r="I710" s="9" t="s">
        <v>284</v>
      </c>
      <c r="J710" s="10">
        <v>1480</v>
      </c>
      <c r="K710" s="10">
        <v>1000</v>
      </c>
      <c r="L710" s="10">
        <v>1480000</v>
      </c>
      <c r="M710" s="9" t="s">
        <v>7931</v>
      </c>
      <c r="N710" s="11" t="s">
        <v>7239</v>
      </c>
      <c r="O710" s="9" t="s">
        <v>1138</v>
      </c>
      <c r="P710" s="9" t="s">
        <v>7240</v>
      </c>
      <c r="Q710" s="467" t="s">
        <v>7241</v>
      </c>
    </row>
    <row r="711" spans="1:17" x14ac:dyDescent="0.25">
      <c r="A711" s="9" t="s">
        <v>7967</v>
      </c>
      <c r="B711" s="9"/>
      <c r="C711" s="9"/>
      <c r="D711" s="9"/>
      <c r="E711" s="9" t="s">
        <v>7968</v>
      </c>
      <c r="F711" s="9" t="s">
        <v>284</v>
      </c>
      <c r="G711" s="9" t="s">
        <v>1632</v>
      </c>
      <c r="H711" s="9" t="s">
        <v>1635</v>
      </c>
      <c r="I711" s="9" t="s">
        <v>284</v>
      </c>
      <c r="J711" s="10">
        <v>3580</v>
      </c>
      <c r="K711" s="10">
        <v>1000</v>
      </c>
      <c r="L711" s="10">
        <v>3580000</v>
      </c>
      <c r="M711" s="9" t="s">
        <v>7931</v>
      </c>
      <c r="N711" s="11" t="s">
        <v>7239</v>
      </c>
      <c r="O711" s="9" t="s">
        <v>1138</v>
      </c>
      <c r="P711" s="9" t="s">
        <v>7240</v>
      </c>
      <c r="Q711" s="467" t="s">
        <v>7241</v>
      </c>
    </row>
    <row r="712" spans="1:17" x14ac:dyDescent="0.25">
      <c r="A712" s="9" t="s">
        <v>7969</v>
      </c>
      <c r="B712" s="9"/>
      <c r="C712" s="9"/>
      <c r="D712" s="9"/>
      <c r="E712" s="9" t="s">
        <v>7970</v>
      </c>
      <c r="F712" s="9" t="s">
        <v>284</v>
      </c>
      <c r="G712" s="9" t="s">
        <v>1632</v>
      </c>
      <c r="H712" s="9" t="s">
        <v>1635</v>
      </c>
      <c r="I712" s="9" t="s">
        <v>284</v>
      </c>
      <c r="J712" s="10">
        <v>2480</v>
      </c>
      <c r="K712" s="10">
        <v>1000</v>
      </c>
      <c r="L712" s="10">
        <v>2480000</v>
      </c>
      <c r="M712" s="9" t="s">
        <v>7931</v>
      </c>
      <c r="N712" s="11" t="s">
        <v>7239</v>
      </c>
      <c r="O712" s="9" t="s">
        <v>1138</v>
      </c>
      <c r="P712" s="9" t="s">
        <v>7240</v>
      </c>
      <c r="Q712" s="467" t="s">
        <v>7241</v>
      </c>
    </row>
    <row r="713" spans="1:17" x14ac:dyDescent="0.25">
      <c r="A713" s="9" t="s">
        <v>7971</v>
      </c>
      <c r="B713" s="9"/>
      <c r="C713" s="9"/>
      <c r="D713" s="9"/>
      <c r="E713" s="9" t="s">
        <v>7972</v>
      </c>
      <c r="F713" s="9" t="s">
        <v>22</v>
      </c>
      <c r="G713" s="9" t="s">
        <v>4844</v>
      </c>
      <c r="H713" s="9" t="s">
        <v>253</v>
      </c>
      <c r="I713" s="9" t="s">
        <v>22</v>
      </c>
      <c r="J713" s="10">
        <v>14000</v>
      </c>
      <c r="K713" s="10">
        <v>25800</v>
      </c>
      <c r="L713" s="10">
        <v>361200000</v>
      </c>
      <c r="M713" s="9" t="s">
        <v>1181</v>
      </c>
      <c r="N713" s="11" t="s">
        <v>7239</v>
      </c>
      <c r="O713" s="9" t="s">
        <v>1138</v>
      </c>
      <c r="P713" s="9" t="s">
        <v>7240</v>
      </c>
      <c r="Q713" s="467" t="s">
        <v>7241</v>
      </c>
    </row>
    <row r="714" spans="1:17" x14ac:dyDescent="0.25">
      <c r="A714" s="9" t="s">
        <v>7973</v>
      </c>
      <c r="B714" s="9"/>
      <c r="C714" s="9" t="s">
        <v>1293</v>
      </c>
      <c r="D714" s="9"/>
      <c r="E714" s="9" t="s">
        <v>7974</v>
      </c>
      <c r="F714" s="9" t="s">
        <v>717</v>
      </c>
      <c r="G714" s="9" t="s">
        <v>1135</v>
      </c>
      <c r="H714" s="9" t="s">
        <v>205</v>
      </c>
      <c r="I714" s="9" t="s">
        <v>717</v>
      </c>
      <c r="J714" s="10">
        <v>460000</v>
      </c>
      <c r="K714" s="10">
        <v>100</v>
      </c>
      <c r="L714" s="10">
        <v>46000000</v>
      </c>
      <c r="M714" s="9" t="s">
        <v>1181</v>
      </c>
      <c r="N714" s="11" t="s">
        <v>7239</v>
      </c>
      <c r="O714" s="9" t="s">
        <v>1138</v>
      </c>
      <c r="P714" s="9" t="s">
        <v>7240</v>
      </c>
      <c r="Q714" s="467" t="s">
        <v>7241</v>
      </c>
    </row>
    <row r="715" spans="1:17" x14ac:dyDescent="0.25">
      <c r="A715" s="9" t="s">
        <v>7975</v>
      </c>
      <c r="B715" s="9"/>
      <c r="C715" s="9" t="s">
        <v>810</v>
      </c>
      <c r="D715" s="9"/>
      <c r="E715" s="9" t="s">
        <v>7976</v>
      </c>
      <c r="F715" s="9" t="s">
        <v>717</v>
      </c>
      <c r="G715" s="9" t="s">
        <v>1692</v>
      </c>
      <c r="H715" s="9" t="s">
        <v>205</v>
      </c>
      <c r="I715" s="9" t="s">
        <v>717</v>
      </c>
      <c r="J715" s="10">
        <v>161500</v>
      </c>
      <c r="K715" s="10">
        <v>120</v>
      </c>
      <c r="L715" s="10">
        <v>19380000</v>
      </c>
      <c r="M715" s="9" t="s">
        <v>1181</v>
      </c>
      <c r="N715" s="11" t="s">
        <v>7239</v>
      </c>
      <c r="O715" s="9" t="s">
        <v>1138</v>
      </c>
      <c r="P715" s="9" t="s">
        <v>7240</v>
      </c>
      <c r="Q715" s="467" t="s">
        <v>7241</v>
      </c>
    </row>
    <row r="716" spans="1:17" x14ac:dyDescent="0.25">
      <c r="A716" s="9" t="s">
        <v>7977</v>
      </c>
      <c r="B716" s="9"/>
      <c r="C716" s="9" t="s">
        <v>810</v>
      </c>
      <c r="D716" s="9"/>
      <c r="E716" s="9" t="s">
        <v>7978</v>
      </c>
      <c r="F716" s="9" t="s">
        <v>717</v>
      </c>
      <c r="G716" s="9" t="s">
        <v>1692</v>
      </c>
      <c r="H716" s="9" t="s">
        <v>205</v>
      </c>
      <c r="I716" s="9" t="s">
        <v>717</v>
      </c>
      <c r="J716" s="10">
        <v>135000</v>
      </c>
      <c r="K716" s="10">
        <v>500</v>
      </c>
      <c r="L716" s="10">
        <v>67500000</v>
      </c>
      <c r="M716" s="9" t="s">
        <v>1181</v>
      </c>
      <c r="N716" s="11" t="s">
        <v>7239</v>
      </c>
      <c r="O716" s="9" t="s">
        <v>1138</v>
      </c>
      <c r="P716" s="9" t="s">
        <v>7240</v>
      </c>
      <c r="Q716" s="467" t="s">
        <v>7241</v>
      </c>
    </row>
    <row r="717" spans="1:17" x14ac:dyDescent="0.25">
      <c r="A717" s="9" t="s">
        <v>7979</v>
      </c>
      <c r="B717" s="9"/>
      <c r="C717" s="9" t="s">
        <v>810</v>
      </c>
      <c r="D717" s="9"/>
      <c r="E717" s="9" t="s">
        <v>7980</v>
      </c>
      <c r="F717" s="9" t="s">
        <v>717</v>
      </c>
      <c r="G717" s="9" t="s">
        <v>1692</v>
      </c>
      <c r="H717" s="9" t="s">
        <v>205</v>
      </c>
      <c r="I717" s="9" t="s">
        <v>717</v>
      </c>
      <c r="J717" s="10">
        <v>143915</v>
      </c>
      <c r="K717" s="10">
        <v>1000</v>
      </c>
      <c r="L717" s="10">
        <v>143915000</v>
      </c>
      <c r="M717" s="9" t="s">
        <v>1181</v>
      </c>
      <c r="N717" s="11" t="s">
        <v>7239</v>
      </c>
      <c r="O717" s="9" t="s">
        <v>1138</v>
      </c>
      <c r="P717" s="9" t="s">
        <v>7240</v>
      </c>
      <c r="Q717" s="467" t="s">
        <v>7241</v>
      </c>
    </row>
    <row r="718" spans="1:17" x14ac:dyDescent="0.25">
      <c r="A718" s="9" t="s">
        <v>7981</v>
      </c>
      <c r="B718" s="9"/>
      <c r="C718" s="9" t="s">
        <v>810</v>
      </c>
      <c r="D718" s="9"/>
      <c r="E718" s="9" t="s">
        <v>7982</v>
      </c>
      <c r="F718" s="9" t="s">
        <v>717</v>
      </c>
      <c r="G718" s="9" t="s">
        <v>7983</v>
      </c>
      <c r="H718" s="9" t="s">
        <v>7984</v>
      </c>
      <c r="I718" s="9" t="s">
        <v>717</v>
      </c>
      <c r="J718" s="10">
        <v>39000</v>
      </c>
      <c r="K718" s="10">
        <v>50</v>
      </c>
      <c r="L718" s="10">
        <v>1950000</v>
      </c>
      <c r="M718" s="9" t="s">
        <v>1181</v>
      </c>
      <c r="N718" s="11" t="s">
        <v>7239</v>
      </c>
      <c r="O718" s="9" t="s">
        <v>1138</v>
      </c>
      <c r="P718" s="9" t="s">
        <v>7240</v>
      </c>
      <c r="Q718" s="467" t="s">
        <v>7241</v>
      </c>
    </row>
    <row r="719" spans="1:17" x14ac:dyDescent="0.25">
      <c r="A719" s="9" t="s">
        <v>7985</v>
      </c>
      <c r="B719" s="9"/>
      <c r="C719" s="9" t="s">
        <v>810</v>
      </c>
      <c r="D719" s="9"/>
      <c r="E719" s="9" t="s">
        <v>7986</v>
      </c>
      <c r="F719" s="9" t="s">
        <v>717</v>
      </c>
      <c r="G719" s="9" t="s">
        <v>1699</v>
      </c>
      <c r="H719" s="9" t="s">
        <v>205</v>
      </c>
      <c r="I719" s="9" t="s">
        <v>717</v>
      </c>
      <c r="J719" s="10">
        <v>36000</v>
      </c>
      <c r="K719" s="10">
        <v>100</v>
      </c>
      <c r="L719" s="10">
        <v>3600000</v>
      </c>
      <c r="M719" s="9" t="s">
        <v>1181</v>
      </c>
      <c r="N719" s="11" t="s">
        <v>7239</v>
      </c>
      <c r="O719" s="9" t="s">
        <v>1138</v>
      </c>
      <c r="P719" s="9" t="s">
        <v>7240</v>
      </c>
      <c r="Q719" s="467" t="s">
        <v>7241</v>
      </c>
    </row>
    <row r="720" spans="1:17" x14ac:dyDescent="0.25">
      <c r="A720" s="9" t="s">
        <v>7987</v>
      </c>
      <c r="B720" s="9"/>
      <c r="C720" s="9" t="s">
        <v>810</v>
      </c>
      <c r="D720" s="9"/>
      <c r="E720" s="9" t="s">
        <v>7988</v>
      </c>
      <c r="F720" s="9" t="s">
        <v>717</v>
      </c>
      <c r="G720" s="9" t="s">
        <v>1699</v>
      </c>
      <c r="H720" s="9" t="s">
        <v>205</v>
      </c>
      <c r="I720" s="9" t="s">
        <v>717</v>
      </c>
      <c r="J720" s="10">
        <v>24500</v>
      </c>
      <c r="K720" s="10">
        <v>36</v>
      </c>
      <c r="L720" s="10">
        <v>882000</v>
      </c>
      <c r="M720" s="9" t="s">
        <v>1181</v>
      </c>
      <c r="N720" s="11" t="s">
        <v>7239</v>
      </c>
      <c r="O720" s="9" t="s">
        <v>1138</v>
      </c>
      <c r="P720" s="9" t="s">
        <v>7240</v>
      </c>
      <c r="Q720" s="467" t="s">
        <v>7241</v>
      </c>
    </row>
    <row r="721" spans="1:17" x14ac:dyDescent="0.25">
      <c r="A721" s="9" t="s">
        <v>7989</v>
      </c>
      <c r="B721" s="9"/>
      <c r="C721" s="9" t="s">
        <v>810</v>
      </c>
      <c r="D721" s="9"/>
      <c r="E721" s="9" t="s">
        <v>7990</v>
      </c>
      <c r="F721" s="9" t="s">
        <v>717</v>
      </c>
      <c r="G721" s="9" t="s">
        <v>1699</v>
      </c>
      <c r="H721" s="9" t="s">
        <v>205</v>
      </c>
      <c r="I721" s="9" t="s">
        <v>717</v>
      </c>
      <c r="J721" s="10">
        <v>31500</v>
      </c>
      <c r="K721" s="10">
        <v>36</v>
      </c>
      <c r="L721" s="10">
        <v>1134000</v>
      </c>
      <c r="M721" s="9" t="s">
        <v>1181</v>
      </c>
      <c r="N721" s="11" t="s">
        <v>7239</v>
      </c>
      <c r="O721" s="9" t="s">
        <v>1138</v>
      </c>
      <c r="P721" s="9" t="s">
        <v>7240</v>
      </c>
      <c r="Q721" s="467" t="s">
        <v>7241</v>
      </c>
    </row>
    <row r="722" spans="1:17" x14ac:dyDescent="0.25">
      <c r="A722" s="9" t="s">
        <v>7991</v>
      </c>
      <c r="B722" s="9"/>
      <c r="C722" s="9" t="s">
        <v>773</v>
      </c>
      <c r="D722" s="9"/>
      <c r="E722" s="9" t="s">
        <v>7992</v>
      </c>
      <c r="F722" s="9" t="s">
        <v>717</v>
      </c>
      <c r="G722" s="9" t="s">
        <v>7864</v>
      </c>
      <c r="H722" s="9" t="s">
        <v>205</v>
      </c>
      <c r="I722" s="9" t="s">
        <v>717</v>
      </c>
      <c r="J722" s="10">
        <v>161570</v>
      </c>
      <c r="K722" s="10">
        <v>35</v>
      </c>
      <c r="L722" s="10">
        <v>5654950</v>
      </c>
      <c r="M722" s="9" t="s">
        <v>1181</v>
      </c>
      <c r="N722" s="11" t="s">
        <v>7239</v>
      </c>
      <c r="O722" s="9" t="s">
        <v>1138</v>
      </c>
      <c r="P722" s="9" t="s">
        <v>7240</v>
      </c>
      <c r="Q722" s="467" t="s">
        <v>7241</v>
      </c>
    </row>
    <row r="723" spans="1:17" x14ac:dyDescent="0.25">
      <c r="A723" s="9" t="s">
        <v>7993</v>
      </c>
      <c r="B723" s="9"/>
      <c r="C723" s="9" t="s">
        <v>773</v>
      </c>
      <c r="D723" s="9"/>
      <c r="E723" s="9" t="s">
        <v>7994</v>
      </c>
      <c r="F723" s="9" t="s">
        <v>717</v>
      </c>
      <c r="G723" s="9" t="s">
        <v>7864</v>
      </c>
      <c r="H723" s="9" t="s">
        <v>205</v>
      </c>
      <c r="I723" s="9" t="s">
        <v>717</v>
      </c>
      <c r="J723" s="10">
        <v>152000</v>
      </c>
      <c r="K723" s="10">
        <v>200</v>
      </c>
      <c r="L723" s="10">
        <v>30400000</v>
      </c>
      <c r="M723" s="9" t="s">
        <v>1181</v>
      </c>
      <c r="N723" s="11" t="s">
        <v>7239</v>
      </c>
      <c r="O723" s="9" t="s">
        <v>1138</v>
      </c>
      <c r="P723" s="9" t="s">
        <v>7240</v>
      </c>
      <c r="Q723" s="467" t="s">
        <v>7241</v>
      </c>
    </row>
    <row r="724" spans="1:17" x14ac:dyDescent="0.25">
      <c r="A724" s="9" t="s">
        <v>7995</v>
      </c>
      <c r="B724" s="9"/>
      <c r="C724" s="9" t="s">
        <v>773</v>
      </c>
      <c r="D724" s="9"/>
      <c r="E724" s="9" t="s">
        <v>7996</v>
      </c>
      <c r="F724" s="9" t="s">
        <v>717</v>
      </c>
      <c r="G724" s="9" t="s">
        <v>7864</v>
      </c>
      <c r="H724" s="9" t="s">
        <v>205</v>
      </c>
      <c r="I724" s="9" t="s">
        <v>717</v>
      </c>
      <c r="J724" s="10">
        <v>161000</v>
      </c>
      <c r="K724" s="10">
        <v>200</v>
      </c>
      <c r="L724" s="10">
        <v>32200000</v>
      </c>
      <c r="M724" s="9" t="s">
        <v>1181</v>
      </c>
      <c r="N724" s="11" t="s">
        <v>7239</v>
      </c>
      <c r="O724" s="9" t="s">
        <v>1138</v>
      </c>
      <c r="P724" s="9" t="s">
        <v>7240</v>
      </c>
      <c r="Q724" s="467" t="s">
        <v>7241</v>
      </c>
    </row>
    <row r="725" spans="1:17" x14ac:dyDescent="0.25">
      <c r="A725" s="9" t="s">
        <v>7997</v>
      </c>
      <c r="B725" s="9"/>
      <c r="C725" s="9" t="s">
        <v>773</v>
      </c>
      <c r="D725" s="9"/>
      <c r="E725" s="9" t="s">
        <v>7998</v>
      </c>
      <c r="F725" s="9" t="s">
        <v>717</v>
      </c>
      <c r="G725" s="9" t="s">
        <v>7864</v>
      </c>
      <c r="H725" s="9" t="s">
        <v>205</v>
      </c>
      <c r="I725" s="9" t="s">
        <v>717</v>
      </c>
      <c r="J725" s="10">
        <v>181624</v>
      </c>
      <c r="K725" s="10">
        <v>50</v>
      </c>
      <c r="L725" s="10">
        <v>9081200</v>
      </c>
      <c r="M725" s="9" t="s">
        <v>1181</v>
      </c>
      <c r="N725" s="11" t="s">
        <v>7239</v>
      </c>
      <c r="O725" s="9" t="s">
        <v>1138</v>
      </c>
      <c r="P725" s="9" t="s">
        <v>7240</v>
      </c>
      <c r="Q725" s="467" t="s">
        <v>7241</v>
      </c>
    </row>
    <row r="726" spans="1:17" x14ac:dyDescent="0.25">
      <c r="A726" s="9" t="s">
        <v>7999</v>
      </c>
      <c r="B726" s="9"/>
      <c r="C726" s="9" t="s">
        <v>773</v>
      </c>
      <c r="D726" s="9"/>
      <c r="E726" s="9" t="s">
        <v>8000</v>
      </c>
      <c r="F726" s="9" t="s">
        <v>717</v>
      </c>
      <c r="G726" s="9" t="s">
        <v>7864</v>
      </c>
      <c r="H726" s="9" t="s">
        <v>205</v>
      </c>
      <c r="I726" s="9" t="s">
        <v>717</v>
      </c>
      <c r="J726" s="10">
        <v>235400</v>
      </c>
      <c r="K726" s="10">
        <v>36</v>
      </c>
      <c r="L726" s="10">
        <v>8474400</v>
      </c>
      <c r="M726" s="9" t="s">
        <v>1181</v>
      </c>
      <c r="N726" s="11" t="s">
        <v>7239</v>
      </c>
      <c r="O726" s="9" t="s">
        <v>1138</v>
      </c>
      <c r="P726" s="9" t="s">
        <v>7240</v>
      </c>
      <c r="Q726" s="467" t="s">
        <v>7241</v>
      </c>
    </row>
    <row r="727" spans="1:17" x14ac:dyDescent="0.25">
      <c r="A727" s="9" t="s">
        <v>8001</v>
      </c>
      <c r="B727" s="9"/>
      <c r="C727" s="9"/>
      <c r="D727" s="9"/>
      <c r="E727" s="9" t="s">
        <v>8002</v>
      </c>
      <c r="F727" s="9" t="s">
        <v>42</v>
      </c>
      <c r="G727" s="9" t="s">
        <v>7814</v>
      </c>
      <c r="H727" s="9" t="s">
        <v>7628</v>
      </c>
      <c r="I727" s="9" t="s">
        <v>42</v>
      </c>
      <c r="J727" s="10">
        <v>1467900</v>
      </c>
      <c r="K727" s="10">
        <v>5</v>
      </c>
      <c r="L727" s="10">
        <v>7339500</v>
      </c>
      <c r="M727" s="9" t="s">
        <v>7298</v>
      </c>
      <c r="N727" s="11" t="s">
        <v>7239</v>
      </c>
      <c r="O727" s="9" t="s">
        <v>1138</v>
      </c>
      <c r="P727" s="9" t="s">
        <v>7240</v>
      </c>
      <c r="Q727" s="467" t="s">
        <v>7241</v>
      </c>
    </row>
    <row r="728" spans="1:17" x14ac:dyDescent="0.25">
      <c r="A728" s="9" t="s">
        <v>8003</v>
      </c>
      <c r="B728" s="9"/>
      <c r="C728" s="9"/>
      <c r="D728" s="9"/>
      <c r="E728" s="9" t="s">
        <v>8004</v>
      </c>
      <c r="F728" s="9" t="s">
        <v>22</v>
      </c>
      <c r="G728" s="9" t="s">
        <v>1135</v>
      </c>
      <c r="H728" s="9" t="s">
        <v>7286</v>
      </c>
      <c r="I728" s="9" t="s">
        <v>22</v>
      </c>
      <c r="J728" s="10">
        <v>2000000</v>
      </c>
      <c r="K728" s="10">
        <v>2</v>
      </c>
      <c r="L728" s="10">
        <v>4000000</v>
      </c>
      <c r="M728" s="9" t="s">
        <v>7287</v>
      </c>
      <c r="N728" s="11" t="s">
        <v>7239</v>
      </c>
      <c r="O728" s="9" t="s">
        <v>1138</v>
      </c>
      <c r="P728" s="9" t="s">
        <v>7240</v>
      </c>
      <c r="Q728" s="467" t="s">
        <v>7241</v>
      </c>
    </row>
    <row r="729" spans="1:17" x14ac:dyDescent="0.25">
      <c r="A729" s="9" t="s">
        <v>8005</v>
      </c>
      <c r="B729" s="9"/>
      <c r="C729" s="9"/>
      <c r="D729" s="9"/>
      <c r="E729" s="9" t="s">
        <v>8006</v>
      </c>
      <c r="F729" s="9" t="s">
        <v>22</v>
      </c>
      <c r="G729" s="9" t="s">
        <v>1640</v>
      </c>
      <c r="H729" s="9" t="s">
        <v>8007</v>
      </c>
      <c r="I729" s="9" t="s">
        <v>22</v>
      </c>
      <c r="J729" s="10">
        <v>2200000</v>
      </c>
      <c r="K729" s="10">
        <v>2</v>
      </c>
      <c r="L729" s="10">
        <v>4400000</v>
      </c>
      <c r="M729" s="9" t="s">
        <v>7368</v>
      </c>
      <c r="N729" s="11" t="s">
        <v>7239</v>
      </c>
      <c r="O729" s="9" t="s">
        <v>1138</v>
      </c>
      <c r="P729" s="9" t="s">
        <v>7240</v>
      </c>
      <c r="Q729" s="467" t="s">
        <v>7241</v>
      </c>
    </row>
    <row r="730" spans="1:17" x14ac:dyDescent="0.25">
      <c r="A730" s="9" t="s">
        <v>8008</v>
      </c>
      <c r="B730" s="9"/>
      <c r="C730" s="9"/>
      <c r="D730" s="9"/>
      <c r="E730" s="9" t="s">
        <v>8009</v>
      </c>
      <c r="F730" s="9" t="s">
        <v>8010</v>
      </c>
      <c r="G730" s="9" t="s">
        <v>7864</v>
      </c>
      <c r="H730" s="9" t="s">
        <v>7815</v>
      </c>
      <c r="I730" s="9" t="s">
        <v>8010</v>
      </c>
      <c r="J730" s="10">
        <v>5177000</v>
      </c>
      <c r="K730" s="10">
        <v>2</v>
      </c>
      <c r="L730" s="10">
        <v>10354000</v>
      </c>
      <c r="M730" s="9" t="s">
        <v>7276</v>
      </c>
      <c r="N730" s="11" t="s">
        <v>7239</v>
      </c>
      <c r="O730" s="9" t="s">
        <v>1138</v>
      </c>
      <c r="P730" s="9" t="s">
        <v>7240</v>
      </c>
      <c r="Q730" s="467" t="s">
        <v>7241</v>
      </c>
    </row>
    <row r="731" spans="1:17" x14ac:dyDescent="0.25">
      <c r="A731" s="9" t="s">
        <v>8011</v>
      </c>
      <c r="B731" s="9"/>
      <c r="C731" s="9"/>
      <c r="D731" s="9"/>
      <c r="E731" s="9" t="s">
        <v>8012</v>
      </c>
      <c r="F731" s="9" t="s">
        <v>8010</v>
      </c>
      <c r="G731" s="9" t="s">
        <v>7864</v>
      </c>
      <c r="H731" s="9" t="s">
        <v>7815</v>
      </c>
      <c r="I731" s="9" t="s">
        <v>8010</v>
      </c>
      <c r="J731" s="10">
        <v>4217000</v>
      </c>
      <c r="K731" s="10">
        <v>2</v>
      </c>
      <c r="L731" s="10">
        <v>8434000</v>
      </c>
      <c r="M731" s="9" t="s">
        <v>7276</v>
      </c>
      <c r="N731" s="11" t="s">
        <v>7239</v>
      </c>
      <c r="O731" s="9" t="s">
        <v>1138</v>
      </c>
      <c r="P731" s="9" t="s">
        <v>7240</v>
      </c>
      <c r="Q731" s="467" t="s">
        <v>7241</v>
      </c>
    </row>
    <row r="732" spans="1:17" x14ac:dyDescent="0.25">
      <c r="A732" s="9" t="s">
        <v>8013</v>
      </c>
      <c r="B732" s="9"/>
      <c r="C732" s="9"/>
      <c r="D732" s="9"/>
      <c r="E732" s="9" t="s">
        <v>8014</v>
      </c>
      <c r="F732" s="9" t="s">
        <v>8015</v>
      </c>
      <c r="G732" s="9" t="s">
        <v>7864</v>
      </c>
      <c r="H732" s="9" t="s">
        <v>7815</v>
      </c>
      <c r="I732" s="9" t="s">
        <v>8015</v>
      </c>
      <c r="J732" s="10">
        <v>4980000</v>
      </c>
      <c r="K732" s="10">
        <v>2</v>
      </c>
      <c r="L732" s="10">
        <v>9960000</v>
      </c>
      <c r="M732" s="9" t="s">
        <v>7276</v>
      </c>
      <c r="N732" s="11" t="s">
        <v>7239</v>
      </c>
      <c r="O732" s="9" t="s">
        <v>1138</v>
      </c>
      <c r="P732" s="9" t="s">
        <v>7240</v>
      </c>
      <c r="Q732" s="467" t="s">
        <v>7241</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5"/>
  <sheetViews>
    <sheetView workbookViewId="0">
      <pane xSplit="1" ySplit="1" topLeftCell="B2" activePane="bottomRight" state="frozen"/>
      <selection pane="topRight" activeCell="B1" sqref="B1"/>
      <selection pane="bottomLeft" activeCell="A2" sqref="A2"/>
      <selection pane="bottomRight" activeCell="A2" sqref="A2:XFD2"/>
    </sheetView>
  </sheetViews>
  <sheetFormatPr defaultRowHeight="15" x14ac:dyDescent="0.25"/>
  <cols>
    <col min="1" max="1" width="5" bestFit="1" customWidth="1"/>
    <col min="2" max="2" width="9.7109375" customWidth="1"/>
    <col min="3" max="3" width="12.7109375" customWidth="1"/>
    <col min="4" max="4" width="19.7109375" customWidth="1"/>
    <col min="5" max="5" width="14.5703125" customWidth="1"/>
    <col min="7" max="7" width="10.42578125" customWidth="1"/>
    <col min="8" max="8" width="11.85546875" customWidth="1"/>
    <col min="10" max="10" width="9.85546875" style="455" bestFit="1" customWidth="1"/>
    <col min="11" max="11" width="9.28515625" style="455" bestFit="1" customWidth="1"/>
    <col min="12" max="12" width="14.42578125" style="455" bestFit="1" customWidth="1"/>
    <col min="17" max="17" width="10.140625" style="198" bestFit="1" customWidth="1"/>
  </cols>
  <sheetData>
    <row r="1" spans="1:17" s="451" customFormat="1" ht="78" customHeight="1" x14ac:dyDescent="0.25">
      <c r="A1" s="449" t="s">
        <v>0</v>
      </c>
      <c r="B1" s="449" t="s">
        <v>1701</v>
      </c>
      <c r="C1" s="449" t="s">
        <v>1120</v>
      </c>
      <c r="D1" s="449" t="s">
        <v>3</v>
      </c>
      <c r="E1" s="449" t="s">
        <v>4</v>
      </c>
      <c r="F1" s="449" t="s">
        <v>1121</v>
      </c>
      <c r="G1" s="449" t="s">
        <v>1122</v>
      </c>
      <c r="H1" s="449" t="s">
        <v>1123</v>
      </c>
      <c r="I1" s="449" t="s">
        <v>1124</v>
      </c>
      <c r="J1" s="450" t="s">
        <v>1125</v>
      </c>
      <c r="K1" s="450" t="s">
        <v>1126</v>
      </c>
      <c r="L1" s="450" t="s">
        <v>1127</v>
      </c>
      <c r="M1" s="450" t="s">
        <v>1128</v>
      </c>
      <c r="N1" s="449" t="s">
        <v>1129</v>
      </c>
      <c r="O1" s="449" t="s">
        <v>1130</v>
      </c>
      <c r="P1" s="449" t="s">
        <v>1131</v>
      </c>
      <c r="Q1" s="456" t="s">
        <v>1704</v>
      </c>
    </row>
    <row r="2" spans="1:17" s="7" customFormat="1" ht="12.75" customHeight="1" x14ac:dyDescent="0.25">
      <c r="A2" s="3">
        <v>1</v>
      </c>
      <c r="B2" s="4">
        <v>2</v>
      </c>
      <c r="C2" s="3">
        <v>3</v>
      </c>
      <c r="D2" s="4">
        <v>4</v>
      </c>
      <c r="E2" s="3">
        <v>5</v>
      </c>
      <c r="F2" s="4">
        <v>6</v>
      </c>
      <c r="G2" s="3">
        <v>7</v>
      </c>
      <c r="H2" s="4">
        <v>8</v>
      </c>
      <c r="I2" s="3">
        <v>9</v>
      </c>
      <c r="J2" s="4">
        <v>10</v>
      </c>
      <c r="K2" s="3">
        <v>11</v>
      </c>
      <c r="L2" s="4">
        <v>12</v>
      </c>
      <c r="M2" s="3">
        <v>13</v>
      </c>
      <c r="N2" s="4">
        <v>14</v>
      </c>
      <c r="O2" s="3">
        <v>15</v>
      </c>
      <c r="P2" s="4">
        <v>16</v>
      </c>
      <c r="Q2" s="3">
        <v>17</v>
      </c>
    </row>
    <row r="3" spans="1:17" x14ac:dyDescent="0.25">
      <c r="A3" s="439">
        <v>1</v>
      </c>
      <c r="B3" s="439"/>
      <c r="C3" s="439"/>
      <c r="D3" s="440" t="s">
        <v>5489</v>
      </c>
      <c r="E3" s="440" t="s">
        <v>5490</v>
      </c>
      <c r="F3" s="441" t="s">
        <v>4362</v>
      </c>
      <c r="G3" s="439" t="s">
        <v>5491</v>
      </c>
      <c r="H3" s="440" t="s">
        <v>5492</v>
      </c>
      <c r="I3" s="440" t="s">
        <v>42</v>
      </c>
      <c r="J3" s="452">
        <v>12500000</v>
      </c>
      <c r="K3" s="452">
        <v>100</v>
      </c>
      <c r="L3" s="452">
        <v>1250000000</v>
      </c>
      <c r="M3" s="440" t="s">
        <v>5493</v>
      </c>
      <c r="N3" s="439" t="s">
        <v>4831</v>
      </c>
      <c r="O3" s="439" t="s">
        <v>5494</v>
      </c>
      <c r="P3" s="439" t="s">
        <v>5495</v>
      </c>
      <c r="Q3" s="457">
        <v>42993</v>
      </c>
    </row>
    <row r="4" spans="1:17" x14ac:dyDescent="0.25">
      <c r="A4" s="442">
        <v>2</v>
      </c>
      <c r="B4" s="442"/>
      <c r="C4" s="442"/>
      <c r="D4" s="443" t="s">
        <v>5496</v>
      </c>
      <c r="E4" s="443" t="s">
        <v>5497</v>
      </c>
      <c r="F4" s="444" t="s">
        <v>4362</v>
      </c>
      <c r="G4" s="442" t="s">
        <v>5491</v>
      </c>
      <c r="H4" s="443" t="s">
        <v>5492</v>
      </c>
      <c r="I4" s="443" t="s">
        <v>42</v>
      </c>
      <c r="J4" s="453">
        <v>10900000</v>
      </c>
      <c r="K4" s="453">
        <v>300</v>
      </c>
      <c r="L4" s="453">
        <v>3270000000</v>
      </c>
      <c r="M4" s="443" t="s">
        <v>5493</v>
      </c>
      <c r="N4" s="442" t="s">
        <v>4831</v>
      </c>
      <c r="O4" s="442" t="s">
        <v>5494</v>
      </c>
      <c r="P4" s="442" t="s">
        <v>5495</v>
      </c>
      <c r="Q4" s="458">
        <v>42993</v>
      </c>
    </row>
    <row r="5" spans="1:17" x14ac:dyDescent="0.25">
      <c r="A5" s="442">
        <v>3</v>
      </c>
      <c r="B5" s="442"/>
      <c r="C5" s="442"/>
      <c r="D5" s="443" t="s">
        <v>5498</v>
      </c>
      <c r="E5" s="443" t="s">
        <v>5499</v>
      </c>
      <c r="F5" s="444" t="s">
        <v>4362</v>
      </c>
      <c r="G5" s="442" t="s">
        <v>5491</v>
      </c>
      <c r="H5" s="443" t="s">
        <v>5492</v>
      </c>
      <c r="I5" s="443" t="s">
        <v>42</v>
      </c>
      <c r="J5" s="453">
        <v>12900000</v>
      </c>
      <c r="K5" s="453">
        <v>100</v>
      </c>
      <c r="L5" s="453">
        <v>1290000000</v>
      </c>
      <c r="M5" s="443" t="s">
        <v>5493</v>
      </c>
      <c r="N5" s="442" t="s">
        <v>4831</v>
      </c>
      <c r="O5" s="442" t="s">
        <v>5494</v>
      </c>
      <c r="P5" s="442" t="s">
        <v>5495</v>
      </c>
      <c r="Q5" s="458">
        <v>42993</v>
      </c>
    </row>
    <row r="6" spans="1:17" x14ac:dyDescent="0.25">
      <c r="A6" s="442">
        <v>4</v>
      </c>
      <c r="B6" s="442"/>
      <c r="C6" s="442"/>
      <c r="D6" s="443" t="s">
        <v>5500</v>
      </c>
      <c r="E6" s="443" t="s">
        <v>5501</v>
      </c>
      <c r="F6" s="444" t="s">
        <v>4362</v>
      </c>
      <c r="G6" s="442" t="s">
        <v>5491</v>
      </c>
      <c r="H6" s="443" t="s">
        <v>5492</v>
      </c>
      <c r="I6" s="443" t="s">
        <v>42</v>
      </c>
      <c r="J6" s="453">
        <v>13900000</v>
      </c>
      <c r="K6" s="453">
        <v>400</v>
      </c>
      <c r="L6" s="453">
        <v>5560000000</v>
      </c>
      <c r="M6" s="443" t="s">
        <v>5493</v>
      </c>
      <c r="N6" s="442" t="s">
        <v>4831</v>
      </c>
      <c r="O6" s="442" t="s">
        <v>5494</v>
      </c>
      <c r="P6" s="442" t="s">
        <v>5495</v>
      </c>
      <c r="Q6" s="458">
        <v>42993</v>
      </c>
    </row>
    <row r="7" spans="1:17" x14ac:dyDescent="0.25">
      <c r="A7" s="442">
        <v>5</v>
      </c>
      <c r="B7" s="442"/>
      <c r="C7" s="442"/>
      <c r="D7" s="443" t="s">
        <v>5502</v>
      </c>
      <c r="E7" s="443" t="s">
        <v>5503</v>
      </c>
      <c r="F7" s="444" t="s">
        <v>4362</v>
      </c>
      <c r="G7" s="442" t="s">
        <v>5491</v>
      </c>
      <c r="H7" s="443" t="s">
        <v>5492</v>
      </c>
      <c r="I7" s="443" t="s">
        <v>42</v>
      </c>
      <c r="J7" s="453">
        <v>13900000</v>
      </c>
      <c r="K7" s="453">
        <v>300</v>
      </c>
      <c r="L7" s="453">
        <v>4170000000</v>
      </c>
      <c r="M7" s="443" t="s">
        <v>5493</v>
      </c>
      <c r="N7" s="442" t="s">
        <v>4831</v>
      </c>
      <c r="O7" s="442" t="s">
        <v>5494</v>
      </c>
      <c r="P7" s="442" t="s">
        <v>5495</v>
      </c>
      <c r="Q7" s="458">
        <v>42993</v>
      </c>
    </row>
    <row r="8" spans="1:17" x14ac:dyDescent="0.25">
      <c r="A8" s="442">
        <v>6</v>
      </c>
      <c r="B8" s="442"/>
      <c r="C8" s="442"/>
      <c r="D8" s="443" t="s">
        <v>5504</v>
      </c>
      <c r="E8" s="443" t="s">
        <v>5505</v>
      </c>
      <c r="F8" s="444" t="s">
        <v>4362</v>
      </c>
      <c r="G8" s="442" t="s">
        <v>5491</v>
      </c>
      <c r="H8" s="443" t="s">
        <v>5492</v>
      </c>
      <c r="I8" s="443" t="s">
        <v>42</v>
      </c>
      <c r="J8" s="453">
        <v>9900000</v>
      </c>
      <c r="K8" s="453">
        <v>300</v>
      </c>
      <c r="L8" s="453">
        <v>2970000000</v>
      </c>
      <c r="M8" s="443" t="s">
        <v>5493</v>
      </c>
      <c r="N8" s="442" t="s">
        <v>4831</v>
      </c>
      <c r="O8" s="442" t="s">
        <v>5494</v>
      </c>
      <c r="P8" s="442" t="s">
        <v>5495</v>
      </c>
      <c r="Q8" s="458">
        <v>42993</v>
      </c>
    </row>
    <row r="9" spans="1:17" x14ac:dyDescent="0.25">
      <c r="A9" s="442">
        <v>7</v>
      </c>
      <c r="B9" s="442"/>
      <c r="C9" s="442"/>
      <c r="D9" s="443" t="s">
        <v>5506</v>
      </c>
      <c r="E9" s="443" t="s">
        <v>5507</v>
      </c>
      <c r="F9" s="444" t="s">
        <v>4362</v>
      </c>
      <c r="G9" s="442" t="s">
        <v>5491</v>
      </c>
      <c r="H9" s="443" t="s">
        <v>5492</v>
      </c>
      <c r="I9" s="443" t="s">
        <v>42</v>
      </c>
      <c r="J9" s="453">
        <v>12900000</v>
      </c>
      <c r="K9" s="453">
        <v>200</v>
      </c>
      <c r="L9" s="453">
        <v>2580000000</v>
      </c>
      <c r="M9" s="443" t="s">
        <v>5493</v>
      </c>
      <c r="N9" s="442" t="s">
        <v>4831</v>
      </c>
      <c r="O9" s="442" t="s">
        <v>5494</v>
      </c>
      <c r="P9" s="442" t="s">
        <v>5495</v>
      </c>
      <c r="Q9" s="458">
        <v>42993</v>
      </c>
    </row>
    <row r="10" spans="1:17" x14ac:dyDescent="0.25">
      <c r="A10" s="442">
        <v>8</v>
      </c>
      <c r="B10" s="442"/>
      <c r="C10" s="442"/>
      <c r="D10" s="443" t="s">
        <v>5508</v>
      </c>
      <c r="E10" s="443" t="s">
        <v>5509</v>
      </c>
      <c r="F10" s="444" t="s">
        <v>4362</v>
      </c>
      <c r="G10" s="442" t="s">
        <v>5510</v>
      </c>
      <c r="H10" s="443" t="s">
        <v>5492</v>
      </c>
      <c r="I10" s="443" t="s">
        <v>42</v>
      </c>
      <c r="J10" s="453">
        <v>18500000</v>
      </c>
      <c r="K10" s="453">
        <v>100</v>
      </c>
      <c r="L10" s="453">
        <v>1850000000</v>
      </c>
      <c r="M10" s="443" t="s">
        <v>5493</v>
      </c>
      <c r="N10" s="442" t="s">
        <v>4831</v>
      </c>
      <c r="O10" s="442" t="s">
        <v>5494</v>
      </c>
      <c r="P10" s="442" t="s">
        <v>5495</v>
      </c>
      <c r="Q10" s="458">
        <v>42993</v>
      </c>
    </row>
    <row r="11" spans="1:17" x14ac:dyDescent="0.25">
      <c r="A11" s="442">
        <v>9</v>
      </c>
      <c r="B11" s="442"/>
      <c r="C11" s="442"/>
      <c r="D11" s="443" t="s">
        <v>5511</v>
      </c>
      <c r="E11" s="443" t="s">
        <v>5512</v>
      </c>
      <c r="F11" s="444" t="s">
        <v>4362</v>
      </c>
      <c r="G11" s="442" t="s">
        <v>5491</v>
      </c>
      <c r="H11" s="443" t="s">
        <v>5492</v>
      </c>
      <c r="I11" s="443" t="s">
        <v>42</v>
      </c>
      <c r="J11" s="453">
        <v>7900000</v>
      </c>
      <c r="K11" s="453">
        <v>400</v>
      </c>
      <c r="L11" s="453">
        <v>3160000000</v>
      </c>
      <c r="M11" s="443" t="s">
        <v>5493</v>
      </c>
      <c r="N11" s="442" t="s">
        <v>4831</v>
      </c>
      <c r="O11" s="442" t="s">
        <v>5494</v>
      </c>
      <c r="P11" s="442" t="s">
        <v>5495</v>
      </c>
      <c r="Q11" s="458">
        <v>42993</v>
      </c>
    </row>
    <row r="12" spans="1:17" x14ac:dyDescent="0.25">
      <c r="A12" s="442">
        <v>10</v>
      </c>
      <c r="B12" s="442"/>
      <c r="C12" s="442"/>
      <c r="D12" s="443" t="s">
        <v>5513</v>
      </c>
      <c r="E12" s="443" t="s">
        <v>5514</v>
      </c>
      <c r="F12" s="444" t="s">
        <v>4362</v>
      </c>
      <c r="G12" s="442" t="s">
        <v>5491</v>
      </c>
      <c r="H12" s="443" t="s">
        <v>5492</v>
      </c>
      <c r="I12" s="443" t="s">
        <v>42</v>
      </c>
      <c r="J12" s="453">
        <v>9500000</v>
      </c>
      <c r="K12" s="453">
        <v>300</v>
      </c>
      <c r="L12" s="453">
        <v>2850000000</v>
      </c>
      <c r="M12" s="443" t="s">
        <v>5493</v>
      </c>
      <c r="N12" s="442" t="s">
        <v>4831</v>
      </c>
      <c r="O12" s="442" t="s">
        <v>5494</v>
      </c>
      <c r="P12" s="442" t="s">
        <v>5495</v>
      </c>
      <c r="Q12" s="458">
        <v>42993</v>
      </c>
    </row>
    <row r="13" spans="1:17" x14ac:dyDescent="0.25">
      <c r="A13" s="442">
        <v>11</v>
      </c>
      <c r="B13" s="442"/>
      <c r="C13" s="442"/>
      <c r="D13" s="443" t="s">
        <v>5515</v>
      </c>
      <c r="E13" s="443" t="s">
        <v>5516</v>
      </c>
      <c r="F13" s="444" t="s">
        <v>4362</v>
      </c>
      <c r="G13" s="442" t="s">
        <v>5491</v>
      </c>
      <c r="H13" s="443" t="s">
        <v>5492</v>
      </c>
      <c r="I13" s="443" t="s">
        <v>42</v>
      </c>
      <c r="J13" s="453">
        <v>10500000</v>
      </c>
      <c r="K13" s="453">
        <v>300</v>
      </c>
      <c r="L13" s="453">
        <v>3150000000</v>
      </c>
      <c r="M13" s="443" t="s">
        <v>5493</v>
      </c>
      <c r="N13" s="442" t="s">
        <v>4831</v>
      </c>
      <c r="O13" s="442" t="s">
        <v>5494</v>
      </c>
      <c r="P13" s="442" t="s">
        <v>5495</v>
      </c>
      <c r="Q13" s="458">
        <v>42993</v>
      </c>
    </row>
    <row r="14" spans="1:17" x14ac:dyDescent="0.25">
      <c r="A14" s="442">
        <v>12</v>
      </c>
      <c r="B14" s="442"/>
      <c r="C14" s="442"/>
      <c r="D14" s="443" t="s">
        <v>5517</v>
      </c>
      <c r="E14" s="443" t="s">
        <v>5518</v>
      </c>
      <c r="F14" s="444" t="s">
        <v>4362</v>
      </c>
      <c r="G14" s="442" t="s">
        <v>5491</v>
      </c>
      <c r="H14" s="443" t="s">
        <v>5492</v>
      </c>
      <c r="I14" s="443" t="s">
        <v>42</v>
      </c>
      <c r="J14" s="453">
        <v>13500000</v>
      </c>
      <c r="K14" s="453">
        <v>600</v>
      </c>
      <c r="L14" s="453">
        <v>8100000000</v>
      </c>
      <c r="M14" s="443" t="s">
        <v>5493</v>
      </c>
      <c r="N14" s="442" t="s">
        <v>4831</v>
      </c>
      <c r="O14" s="442" t="s">
        <v>5494</v>
      </c>
      <c r="P14" s="442" t="s">
        <v>5495</v>
      </c>
      <c r="Q14" s="458">
        <v>42993</v>
      </c>
    </row>
    <row r="15" spans="1:17" x14ac:dyDescent="0.25">
      <c r="A15" s="442">
        <v>13</v>
      </c>
      <c r="B15" s="442"/>
      <c r="C15" s="442"/>
      <c r="D15" s="443" t="s">
        <v>5519</v>
      </c>
      <c r="E15" s="443" t="s">
        <v>5520</v>
      </c>
      <c r="F15" s="444" t="s">
        <v>4362</v>
      </c>
      <c r="G15" s="442" t="s">
        <v>5491</v>
      </c>
      <c r="H15" s="443" t="s">
        <v>5492</v>
      </c>
      <c r="I15" s="443" t="s">
        <v>42</v>
      </c>
      <c r="J15" s="453">
        <v>10500000</v>
      </c>
      <c r="K15" s="453">
        <v>125</v>
      </c>
      <c r="L15" s="453">
        <v>1312500000</v>
      </c>
      <c r="M15" s="443" t="s">
        <v>5493</v>
      </c>
      <c r="N15" s="442" t="s">
        <v>4831</v>
      </c>
      <c r="O15" s="442" t="s">
        <v>5494</v>
      </c>
      <c r="P15" s="442" t="s">
        <v>5495</v>
      </c>
      <c r="Q15" s="458">
        <v>42993</v>
      </c>
    </row>
    <row r="16" spans="1:17" x14ac:dyDescent="0.25">
      <c r="A16" s="442">
        <v>14</v>
      </c>
      <c r="B16" s="442"/>
      <c r="C16" s="442"/>
      <c r="D16" s="443" t="s">
        <v>5521</v>
      </c>
      <c r="E16" s="443" t="s">
        <v>5520</v>
      </c>
      <c r="F16" s="444" t="s">
        <v>4362</v>
      </c>
      <c r="G16" s="442" t="s">
        <v>5491</v>
      </c>
      <c r="H16" s="443" t="s">
        <v>5492</v>
      </c>
      <c r="I16" s="443" t="s">
        <v>42</v>
      </c>
      <c r="J16" s="453">
        <v>10500000</v>
      </c>
      <c r="K16" s="453">
        <v>200</v>
      </c>
      <c r="L16" s="453">
        <v>2100000000</v>
      </c>
      <c r="M16" s="443" t="s">
        <v>5493</v>
      </c>
      <c r="N16" s="442" t="s">
        <v>4831</v>
      </c>
      <c r="O16" s="442" t="s">
        <v>5494</v>
      </c>
      <c r="P16" s="442" t="s">
        <v>5495</v>
      </c>
      <c r="Q16" s="458">
        <v>42993</v>
      </c>
    </row>
    <row r="17" spans="1:17" x14ac:dyDescent="0.25">
      <c r="A17" s="442">
        <v>15</v>
      </c>
      <c r="B17" s="442"/>
      <c r="C17" s="442"/>
      <c r="D17" s="443" t="s">
        <v>5522</v>
      </c>
      <c r="E17" s="443" t="s">
        <v>5523</v>
      </c>
      <c r="F17" s="444" t="s">
        <v>4362</v>
      </c>
      <c r="G17" s="442" t="s">
        <v>5491</v>
      </c>
      <c r="H17" s="443" t="s">
        <v>5492</v>
      </c>
      <c r="I17" s="443" t="s">
        <v>42</v>
      </c>
      <c r="J17" s="453">
        <v>10500000</v>
      </c>
      <c r="K17" s="453">
        <v>300</v>
      </c>
      <c r="L17" s="453">
        <v>3150000000</v>
      </c>
      <c r="M17" s="443" t="s">
        <v>5493</v>
      </c>
      <c r="N17" s="442" t="s">
        <v>4831</v>
      </c>
      <c r="O17" s="442" t="s">
        <v>5494</v>
      </c>
      <c r="P17" s="442" t="s">
        <v>5495</v>
      </c>
      <c r="Q17" s="458">
        <v>42993</v>
      </c>
    </row>
    <row r="18" spans="1:17" x14ac:dyDescent="0.25">
      <c r="A18" s="442">
        <v>16</v>
      </c>
      <c r="B18" s="442"/>
      <c r="C18" s="442"/>
      <c r="D18" s="443" t="s">
        <v>5524</v>
      </c>
      <c r="E18" s="443" t="s">
        <v>5525</v>
      </c>
      <c r="F18" s="444" t="s">
        <v>4362</v>
      </c>
      <c r="G18" s="442" t="s">
        <v>5491</v>
      </c>
      <c r="H18" s="443" t="s">
        <v>5492</v>
      </c>
      <c r="I18" s="443" t="s">
        <v>42</v>
      </c>
      <c r="J18" s="453">
        <v>10500000</v>
      </c>
      <c r="K18" s="453">
        <v>200</v>
      </c>
      <c r="L18" s="453">
        <v>2100000000</v>
      </c>
      <c r="M18" s="443" t="s">
        <v>5493</v>
      </c>
      <c r="N18" s="442" t="s">
        <v>4831</v>
      </c>
      <c r="O18" s="442" t="s">
        <v>5494</v>
      </c>
      <c r="P18" s="442" t="s">
        <v>5495</v>
      </c>
      <c r="Q18" s="458">
        <v>42993</v>
      </c>
    </row>
    <row r="19" spans="1:17" x14ac:dyDescent="0.25">
      <c r="A19" s="442">
        <v>17</v>
      </c>
      <c r="B19" s="442"/>
      <c r="C19" s="442"/>
      <c r="D19" s="443" t="s">
        <v>5526</v>
      </c>
      <c r="E19" s="443" t="s">
        <v>5527</v>
      </c>
      <c r="F19" s="444" t="s">
        <v>4362</v>
      </c>
      <c r="G19" s="442" t="s">
        <v>5491</v>
      </c>
      <c r="H19" s="443" t="s">
        <v>5492</v>
      </c>
      <c r="I19" s="443" t="s">
        <v>42</v>
      </c>
      <c r="J19" s="453">
        <v>7500000</v>
      </c>
      <c r="K19" s="453">
        <v>60</v>
      </c>
      <c r="L19" s="453">
        <v>450000000</v>
      </c>
      <c r="M19" s="443" t="s">
        <v>5493</v>
      </c>
      <c r="N19" s="442" t="s">
        <v>4831</v>
      </c>
      <c r="O19" s="442" t="s">
        <v>5494</v>
      </c>
      <c r="P19" s="442" t="s">
        <v>5495</v>
      </c>
      <c r="Q19" s="458">
        <v>42993</v>
      </c>
    </row>
    <row r="20" spans="1:17" x14ac:dyDescent="0.25">
      <c r="A20" s="442">
        <v>18</v>
      </c>
      <c r="B20" s="442"/>
      <c r="C20" s="442"/>
      <c r="D20" s="443" t="s">
        <v>5528</v>
      </c>
      <c r="E20" s="443" t="s">
        <v>5529</v>
      </c>
      <c r="F20" s="444" t="s">
        <v>4362</v>
      </c>
      <c r="G20" s="442" t="s">
        <v>5491</v>
      </c>
      <c r="H20" s="443" t="s">
        <v>5492</v>
      </c>
      <c r="I20" s="443" t="s">
        <v>42</v>
      </c>
      <c r="J20" s="453">
        <v>8500000</v>
      </c>
      <c r="K20" s="453">
        <v>100</v>
      </c>
      <c r="L20" s="453">
        <v>850000000</v>
      </c>
      <c r="M20" s="443" t="s">
        <v>5493</v>
      </c>
      <c r="N20" s="442" t="s">
        <v>4831</v>
      </c>
      <c r="O20" s="442" t="s">
        <v>5494</v>
      </c>
      <c r="P20" s="442" t="s">
        <v>5495</v>
      </c>
      <c r="Q20" s="458">
        <v>42993</v>
      </c>
    </row>
    <row r="21" spans="1:17" x14ac:dyDescent="0.25">
      <c r="A21" s="442">
        <v>19</v>
      </c>
      <c r="B21" s="442"/>
      <c r="C21" s="442"/>
      <c r="D21" s="443" t="s">
        <v>5530</v>
      </c>
      <c r="E21" s="443" t="s">
        <v>5531</v>
      </c>
      <c r="F21" s="443" t="s">
        <v>5532</v>
      </c>
      <c r="G21" s="442" t="s">
        <v>1492</v>
      </c>
      <c r="H21" s="443" t="s">
        <v>1179</v>
      </c>
      <c r="I21" s="443" t="s">
        <v>42</v>
      </c>
      <c r="J21" s="453">
        <v>2800000</v>
      </c>
      <c r="K21" s="453">
        <v>200</v>
      </c>
      <c r="L21" s="453">
        <v>560000000</v>
      </c>
      <c r="M21" s="443" t="s">
        <v>1356</v>
      </c>
      <c r="N21" s="442" t="s">
        <v>4831</v>
      </c>
      <c r="O21" s="442" t="s">
        <v>5494</v>
      </c>
      <c r="P21" s="442" t="s">
        <v>5495</v>
      </c>
      <c r="Q21" s="458">
        <v>42993</v>
      </c>
    </row>
    <row r="22" spans="1:17" x14ac:dyDescent="0.25">
      <c r="A22" s="442">
        <v>20</v>
      </c>
      <c r="B22" s="442"/>
      <c r="C22" s="442"/>
      <c r="D22" s="443" t="s">
        <v>5527</v>
      </c>
      <c r="E22" s="443" t="s">
        <v>5533</v>
      </c>
      <c r="F22" s="443" t="s">
        <v>5534</v>
      </c>
      <c r="G22" s="442" t="s">
        <v>1492</v>
      </c>
      <c r="H22" s="443" t="s">
        <v>1179</v>
      </c>
      <c r="I22" s="443" t="s">
        <v>42</v>
      </c>
      <c r="J22" s="453">
        <v>2800000</v>
      </c>
      <c r="K22" s="453">
        <v>200</v>
      </c>
      <c r="L22" s="453">
        <v>560000000</v>
      </c>
      <c r="M22" s="443" t="s">
        <v>1356</v>
      </c>
      <c r="N22" s="442" t="s">
        <v>4831</v>
      </c>
      <c r="O22" s="442" t="s">
        <v>5494</v>
      </c>
      <c r="P22" s="442" t="s">
        <v>5495</v>
      </c>
      <c r="Q22" s="458">
        <v>42993</v>
      </c>
    </row>
    <row r="23" spans="1:17" x14ac:dyDescent="0.25">
      <c r="A23" s="442">
        <v>21</v>
      </c>
      <c r="B23" s="442"/>
      <c r="C23" s="442"/>
      <c r="D23" s="443" t="s">
        <v>5535</v>
      </c>
      <c r="E23" s="443" t="s">
        <v>5536</v>
      </c>
      <c r="F23" s="443" t="s">
        <v>1874</v>
      </c>
      <c r="G23" s="442" t="s">
        <v>1355</v>
      </c>
      <c r="H23" s="443" t="s">
        <v>1179</v>
      </c>
      <c r="I23" s="443" t="s">
        <v>368</v>
      </c>
      <c r="J23" s="453">
        <v>80000</v>
      </c>
      <c r="K23" s="453">
        <v>50</v>
      </c>
      <c r="L23" s="453">
        <v>4000000</v>
      </c>
      <c r="M23" s="443" t="s">
        <v>1356</v>
      </c>
      <c r="N23" s="442" t="s">
        <v>4831</v>
      </c>
      <c r="O23" s="442" t="s">
        <v>5494</v>
      </c>
      <c r="P23" s="442" t="s">
        <v>5495</v>
      </c>
      <c r="Q23" s="458">
        <v>42993</v>
      </c>
    </row>
    <row r="24" spans="1:17" x14ac:dyDescent="0.25">
      <c r="A24" s="442">
        <v>22</v>
      </c>
      <c r="B24" s="442"/>
      <c r="C24" s="442"/>
      <c r="D24" s="443" t="s">
        <v>5535</v>
      </c>
      <c r="E24" s="443" t="s">
        <v>5537</v>
      </c>
      <c r="F24" s="443" t="s">
        <v>1874</v>
      </c>
      <c r="G24" s="442" t="s">
        <v>1355</v>
      </c>
      <c r="H24" s="443" t="s">
        <v>1179</v>
      </c>
      <c r="I24" s="443" t="s">
        <v>368</v>
      </c>
      <c r="J24" s="453">
        <v>80000</v>
      </c>
      <c r="K24" s="453">
        <v>280</v>
      </c>
      <c r="L24" s="453">
        <v>22400000</v>
      </c>
      <c r="M24" s="443" t="s">
        <v>1356</v>
      </c>
      <c r="N24" s="442" t="s">
        <v>4831</v>
      </c>
      <c r="O24" s="442" t="s">
        <v>5494</v>
      </c>
      <c r="P24" s="442" t="s">
        <v>5495</v>
      </c>
      <c r="Q24" s="458">
        <v>42993</v>
      </c>
    </row>
    <row r="25" spans="1:17" x14ac:dyDescent="0.25">
      <c r="A25" s="442">
        <v>23</v>
      </c>
      <c r="B25" s="442"/>
      <c r="C25" s="442"/>
      <c r="D25" s="443" t="s">
        <v>5535</v>
      </c>
      <c r="E25" s="443" t="s">
        <v>5538</v>
      </c>
      <c r="F25" s="443" t="s">
        <v>1874</v>
      </c>
      <c r="G25" s="442" t="s">
        <v>1355</v>
      </c>
      <c r="H25" s="443" t="s">
        <v>1179</v>
      </c>
      <c r="I25" s="443" t="s">
        <v>368</v>
      </c>
      <c r="J25" s="453">
        <v>80000</v>
      </c>
      <c r="K25" s="453">
        <v>730</v>
      </c>
      <c r="L25" s="453">
        <v>58400000</v>
      </c>
      <c r="M25" s="443" t="s">
        <v>1356</v>
      </c>
      <c r="N25" s="442" t="s">
        <v>4831</v>
      </c>
      <c r="O25" s="442" t="s">
        <v>5494</v>
      </c>
      <c r="P25" s="442" t="s">
        <v>5495</v>
      </c>
      <c r="Q25" s="458">
        <v>42993</v>
      </c>
    </row>
    <row r="26" spans="1:17" x14ac:dyDescent="0.25">
      <c r="A26" s="442">
        <v>24</v>
      </c>
      <c r="B26" s="442"/>
      <c r="C26" s="442"/>
      <c r="D26" s="443" t="s">
        <v>5535</v>
      </c>
      <c r="E26" s="443" t="s">
        <v>5539</v>
      </c>
      <c r="F26" s="443" t="s">
        <v>1874</v>
      </c>
      <c r="G26" s="442" t="s">
        <v>1355</v>
      </c>
      <c r="H26" s="443" t="s">
        <v>1179</v>
      </c>
      <c r="I26" s="443" t="s">
        <v>368</v>
      </c>
      <c r="J26" s="453">
        <v>80000</v>
      </c>
      <c r="K26" s="453">
        <v>840</v>
      </c>
      <c r="L26" s="453">
        <v>67200000</v>
      </c>
      <c r="M26" s="443" t="s">
        <v>1356</v>
      </c>
      <c r="N26" s="442" t="s">
        <v>4831</v>
      </c>
      <c r="O26" s="442" t="s">
        <v>5494</v>
      </c>
      <c r="P26" s="442" t="s">
        <v>5495</v>
      </c>
      <c r="Q26" s="458">
        <v>42993</v>
      </c>
    </row>
    <row r="27" spans="1:17" x14ac:dyDescent="0.25">
      <c r="A27" s="442">
        <v>25</v>
      </c>
      <c r="B27" s="442"/>
      <c r="C27" s="442"/>
      <c r="D27" s="443" t="s">
        <v>5535</v>
      </c>
      <c r="E27" s="443" t="s">
        <v>5540</v>
      </c>
      <c r="F27" s="443" t="s">
        <v>1874</v>
      </c>
      <c r="G27" s="442" t="s">
        <v>1355</v>
      </c>
      <c r="H27" s="443" t="s">
        <v>1179</v>
      </c>
      <c r="I27" s="443" t="s">
        <v>368</v>
      </c>
      <c r="J27" s="453">
        <v>80000</v>
      </c>
      <c r="K27" s="453">
        <v>30</v>
      </c>
      <c r="L27" s="453">
        <v>2400000</v>
      </c>
      <c r="M27" s="443" t="s">
        <v>1356</v>
      </c>
      <c r="N27" s="442" t="s">
        <v>4831</v>
      </c>
      <c r="O27" s="442" t="s">
        <v>5494</v>
      </c>
      <c r="P27" s="442" t="s">
        <v>5495</v>
      </c>
      <c r="Q27" s="458">
        <v>42993</v>
      </c>
    </row>
    <row r="28" spans="1:17" x14ac:dyDescent="0.25">
      <c r="A28" s="442">
        <v>26</v>
      </c>
      <c r="B28" s="442"/>
      <c r="C28" s="442"/>
      <c r="D28" s="443" t="s">
        <v>5535</v>
      </c>
      <c r="E28" s="443" t="s">
        <v>5541</v>
      </c>
      <c r="F28" s="443" t="s">
        <v>1874</v>
      </c>
      <c r="G28" s="442" t="s">
        <v>1355</v>
      </c>
      <c r="H28" s="443" t="s">
        <v>1179</v>
      </c>
      <c r="I28" s="443" t="s">
        <v>368</v>
      </c>
      <c r="J28" s="453">
        <v>80000</v>
      </c>
      <c r="K28" s="453">
        <v>30</v>
      </c>
      <c r="L28" s="453">
        <v>2400000</v>
      </c>
      <c r="M28" s="443" t="s">
        <v>1356</v>
      </c>
      <c r="N28" s="442" t="s">
        <v>4831</v>
      </c>
      <c r="O28" s="442" t="s">
        <v>5494</v>
      </c>
      <c r="P28" s="442" t="s">
        <v>5495</v>
      </c>
      <c r="Q28" s="458">
        <v>42993</v>
      </c>
    </row>
    <row r="29" spans="1:17" x14ac:dyDescent="0.25">
      <c r="A29" s="442">
        <v>27</v>
      </c>
      <c r="B29" s="442"/>
      <c r="C29" s="442"/>
      <c r="D29" s="443" t="s">
        <v>5535</v>
      </c>
      <c r="E29" s="443" t="s">
        <v>5542</v>
      </c>
      <c r="F29" s="443" t="s">
        <v>1874</v>
      </c>
      <c r="G29" s="442" t="s">
        <v>1355</v>
      </c>
      <c r="H29" s="443" t="s">
        <v>1179</v>
      </c>
      <c r="I29" s="443" t="s">
        <v>368</v>
      </c>
      <c r="J29" s="453">
        <v>80000</v>
      </c>
      <c r="K29" s="453">
        <v>50</v>
      </c>
      <c r="L29" s="453">
        <v>4000000</v>
      </c>
      <c r="M29" s="443" t="s">
        <v>1356</v>
      </c>
      <c r="N29" s="442" t="s">
        <v>4831</v>
      </c>
      <c r="O29" s="442" t="s">
        <v>5494</v>
      </c>
      <c r="P29" s="442" t="s">
        <v>5495</v>
      </c>
      <c r="Q29" s="458">
        <v>42993</v>
      </c>
    </row>
    <row r="30" spans="1:17" x14ac:dyDescent="0.25">
      <c r="A30" s="442">
        <v>28</v>
      </c>
      <c r="B30" s="442"/>
      <c r="C30" s="442"/>
      <c r="D30" s="443" t="s">
        <v>5535</v>
      </c>
      <c r="E30" s="443" t="s">
        <v>5543</v>
      </c>
      <c r="F30" s="443" t="s">
        <v>1874</v>
      </c>
      <c r="G30" s="442" t="s">
        <v>1355</v>
      </c>
      <c r="H30" s="443" t="s">
        <v>1179</v>
      </c>
      <c r="I30" s="443" t="s">
        <v>368</v>
      </c>
      <c r="J30" s="453">
        <v>80000</v>
      </c>
      <c r="K30" s="453">
        <v>980</v>
      </c>
      <c r="L30" s="453">
        <v>78400000</v>
      </c>
      <c r="M30" s="443" t="s">
        <v>1356</v>
      </c>
      <c r="N30" s="442" t="s">
        <v>4831</v>
      </c>
      <c r="O30" s="442" t="s">
        <v>5494</v>
      </c>
      <c r="P30" s="442" t="s">
        <v>5495</v>
      </c>
      <c r="Q30" s="458">
        <v>42993</v>
      </c>
    </row>
    <row r="31" spans="1:17" x14ac:dyDescent="0.25">
      <c r="A31" s="442">
        <v>29</v>
      </c>
      <c r="B31" s="442"/>
      <c r="C31" s="442"/>
      <c r="D31" s="443" t="s">
        <v>5535</v>
      </c>
      <c r="E31" s="443" t="s">
        <v>5544</v>
      </c>
      <c r="F31" s="443" t="s">
        <v>1874</v>
      </c>
      <c r="G31" s="442" t="s">
        <v>1355</v>
      </c>
      <c r="H31" s="443" t="s">
        <v>1179</v>
      </c>
      <c r="I31" s="443" t="s">
        <v>368</v>
      </c>
      <c r="J31" s="453">
        <v>80000</v>
      </c>
      <c r="K31" s="453">
        <v>1215</v>
      </c>
      <c r="L31" s="453">
        <v>97200000</v>
      </c>
      <c r="M31" s="443" t="s">
        <v>1356</v>
      </c>
      <c r="N31" s="442" t="s">
        <v>4831</v>
      </c>
      <c r="O31" s="442" t="s">
        <v>5494</v>
      </c>
      <c r="P31" s="442" t="s">
        <v>5495</v>
      </c>
      <c r="Q31" s="458">
        <v>42993</v>
      </c>
    </row>
    <row r="32" spans="1:17" x14ac:dyDescent="0.25">
      <c r="A32" s="442">
        <v>30</v>
      </c>
      <c r="B32" s="442"/>
      <c r="C32" s="442"/>
      <c r="D32" s="443" t="s">
        <v>5535</v>
      </c>
      <c r="E32" s="443" t="s">
        <v>5545</v>
      </c>
      <c r="F32" s="443" t="s">
        <v>1874</v>
      </c>
      <c r="G32" s="442" t="s">
        <v>1355</v>
      </c>
      <c r="H32" s="443" t="s">
        <v>1179</v>
      </c>
      <c r="I32" s="443" t="s">
        <v>368</v>
      </c>
      <c r="J32" s="453">
        <v>80000</v>
      </c>
      <c r="K32" s="453">
        <v>682</v>
      </c>
      <c r="L32" s="453">
        <v>54560000</v>
      </c>
      <c r="M32" s="443" t="s">
        <v>1356</v>
      </c>
      <c r="N32" s="442" t="s">
        <v>4831</v>
      </c>
      <c r="O32" s="442" t="s">
        <v>5494</v>
      </c>
      <c r="P32" s="442" t="s">
        <v>5495</v>
      </c>
      <c r="Q32" s="458">
        <v>42993</v>
      </c>
    </row>
    <row r="33" spans="1:17" x14ac:dyDescent="0.25">
      <c r="A33" s="442">
        <v>31</v>
      </c>
      <c r="B33" s="442"/>
      <c r="C33" s="442"/>
      <c r="D33" s="443" t="s">
        <v>5546</v>
      </c>
      <c r="E33" s="443" t="s">
        <v>5547</v>
      </c>
      <c r="F33" s="443" t="s">
        <v>2105</v>
      </c>
      <c r="G33" s="442" t="s">
        <v>1492</v>
      </c>
      <c r="H33" s="443" t="s">
        <v>1179</v>
      </c>
      <c r="I33" s="443" t="s">
        <v>22</v>
      </c>
      <c r="J33" s="453">
        <v>16000000</v>
      </c>
      <c r="K33" s="453">
        <v>30</v>
      </c>
      <c r="L33" s="453">
        <v>480000000</v>
      </c>
      <c r="M33" s="443" t="s">
        <v>1356</v>
      </c>
      <c r="N33" s="442" t="s">
        <v>4831</v>
      </c>
      <c r="O33" s="442" t="s">
        <v>5494</v>
      </c>
      <c r="P33" s="442" t="s">
        <v>5495</v>
      </c>
      <c r="Q33" s="458">
        <v>42993</v>
      </c>
    </row>
    <row r="34" spans="1:17" x14ac:dyDescent="0.25">
      <c r="A34" s="442">
        <v>32</v>
      </c>
      <c r="B34" s="442"/>
      <c r="C34" s="442"/>
      <c r="D34" s="443" t="s">
        <v>3925</v>
      </c>
      <c r="E34" s="443" t="s">
        <v>5548</v>
      </c>
      <c r="F34" s="443" t="s">
        <v>2105</v>
      </c>
      <c r="G34" s="442" t="s">
        <v>1355</v>
      </c>
      <c r="H34" s="443" t="s">
        <v>1179</v>
      </c>
      <c r="I34" s="443" t="s">
        <v>22</v>
      </c>
      <c r="J34" s="453">
        <v>525000</v>
      </c>
      <c r="K34" s="453">
        <v>46</v>
      </c>
      <c r="L34" s="453">
        <v>24150000</v>
      </c>
      <c r="M34" s="443" t="s">
        <v>1356</v>
      </c>
      <c r="N34" s="442" t="s">
        <v>4831</v>
      </c>
      <c r="O34" s="442" t="s">
        <v>5494</v>
      </c>
      <c r="P34" s="442" t="s">
        <v>5495</v>
      </c>
      <c r="Q34" s="458">
        <v>42993</v>
      </c>
    </row>
    <row r="35" spans="1:17" x14ac:dyDescent="0.25">
      <c r="A35" s="442">
        <v>33</v>
      </c>
      <c r="B35" s="442"/>
      <c r="C35" s="442"/>
      <c r="D35" s="442" t="s">
        <v>5549</v>
      </c>
      <c r="E35" s="443" t="s">
        <v>5550</v>
      </c>
      <c r="F35" s="443" t="s">
        <v>2105</v>
      </c>
      <c r="G35" s="442" t="s">
        <v>1355</v>
      </c>
      <c r="H35" s="443" t="s">
        <v>1179</v>
      </c>
      <c r="I35" s="443" t="s">
        <v>22</v>
      </c>
      <c r="J35" s="453">
        <v>88000</v>
      </c>
      <c r="K35" s="453">
        <v>50</v>
      </c>
      <c r="L35" s="453">
        <v>4400000</v>
      </c>
      <c r="M35" s="443" t="s">
        <v>1356</v>
      </c>
      <c r="N35" s="442" t="s">
        <v>4831</v>
      </c>
      <c r="O35" s="442" t="s">
        <v>5494</v>
      </c>
      <c r="P35" s="442" t="s">
        <v>5495</v>
      </c>
      <c r="Q35" s="458">
        <v>42993</v>
      </c>
    </row>
    <row r="36" spans="1:17" x14ac:dyDescent="0.25">
      <c r="A36" s="442">
        <v>34</v>
      </c>
      <c r="B36" s="442"/>
      <c r="C36" s="442"/>
      <c r="D36" s="443" t="s">
        <v>5551</v>
      </c>
      <c r="E36" s="443" t="s">
        <v>5552</v>
      </c>
      <c r="F36" s="443" t="s">
        <v>2105</v>
      </c>
      <c r="G36" s="442" t="s">
        <v>1355</v>
      </c>
      <c r="H36" s="443" t="s">
        <v>1179</v>
      </c>
      <c r="I36" s="443" t="s">
        <v>22</v>
      </c>
      <c r="J36" s="453">
        <v>98000</v>
      </c>
      <c r="K36" s="453">
        <v>450</v>
      </c>
      <c r="L36" s="453">
        <v>44100000</v>
      </c>
      <c r="M36" s="443" t="s">
        <v>1356</v>
      </c>
      <c r="N36" s="442" t="s">
        <v>4831</v>
      </c>
      <c r="O36" s="442" t="s">
        <v>5494</v>
      </c>
      <c r="P36" s="442" t="s">
        <v>5495</v>
      </c>
      <c r="Q36" s="458">
        <v>42993</v>
      </c>
    </row>
    <row r="37" spans="1:17" x14ac:dyDescent="0.25">
      <c r="A37" s="442">
        <v>35</v>
      </c>
      <c r="B37" s="442"/>
      <c r="C37" s="442"/>
      <c r="D37" s="443" t="s">
        <v>5551</v>
      </c>
      <c r="E37" s="443" t="s">
        <v>5553</v>
      </c>
      <c r="F37" s="443" t="s">
        <v>2105</v>
      </c>
      <c r="G37" s="442" t="s">
        <v>1355</v>
      </c>
      <c r="H37" s="443" t="s">
        <v>1179</v>
      </c>
      <c r="I37" s="443" t="s">
        <v>22</v>
      </c>
      <c r="J37" s="453">
        <v>98000</v>
      </c>
      <c r="K37" s="453">
        <v>540</v>
      </c>
      <c r="L37" s="453">
        <v>52920000</v>
      </c>
      <c r="M37" s="443" t="s">
        <v>1356</v>
      </c>
      <c r="N37" s="442" t="s">
        <v>4831</v>
      </c>
      <c r="O37" s="442" t="s">
        <v>5494</v>
      </c>
      <c r="P37" s="442" t="s">
        <v>5495</v>
      </c>
      <c r="Q37" s="458">
        <v>42993</v>
      </c>
    </row>
    <row r="38" spans="1:17" x14ac:dyDescent="0.25">
      <c r="A38" s="442">
        <v>36</v>
      </c>
      <c r="B38" s="442"/>
      <c r="C38" s="442"/>
      <c r="D38" s="443" t="s">
        <v>5551</v>
      </c>
      <c r="E38" s="443" t="s">
        <v>5554</v>
      </c>
      <c r="F38" s="443" t="s">
        <v>2105</v>
      </c>
      <c r="G38" s="442" t="s">
        <v>1355</v>
      </c>
      <c r="H38" s="443" t="s">
        <v>1179</v>
      </c>
      <c r="I38" s="443" t="s">
        <v>22</v>
      </c>
      <c r="J38" s="453">
        <v>86000</v>
      </c>
      <c r="K38" s="453">
        <v>250</v>
      </c>
      <c r="L38" s="453">
        <v>21500000</v>
      </c>
      <c r="M38" s="443" t="s">
        <v>1356</v>
      </c>
      <c r="N38" s="442" t="s">
        <v>4831</v>
      </c>
      <c r="O38" s="442" t="s">
        <v>5494</v>
      </c>
      <c r="P38" s="442" t="s">
        <v>5495</v>
      </c>
      <c r="Q38" s="458">
        <v>42993</v>
      </c>
    </row>
    <row r="39" spans="1:17" x14ac:dyDescent="0.25">
      <c r="A39" s="442">
        <v>37</v>
      </c>
      <c r="B39" s="442"/>
      <c r="C39" s="442"/>
      <c r="D39" s="443" t="s">
        <v>5551</v>
      </c>
      <c r="E39" s="443" t="s">
        <v>5555</v>
      </c>
      <c r="F39" s="443" t="s">
        <v>2105</v>
      </c>
      <c r="G39" s="442" t="s">
        <v>1355</v>
      </c>
      <c r="H39" s="443" t="s">
        <v>1179</v>
      </c>
      <c r="I39" s="443" t="s">
        <v>22</v>
      </c>
      <c r="J39" s="453">
        <v>86000</v>
      </c>
      <c r="K39" s="453">
        <v>330</v>
      </c>
      <c r="L39" s="453">
        <v>28380000</v>
      </c>
      <c r="M39" s="443" t="s">
        <v>1356</v>
      </c>
      <c r="N39" s="442" t="s">
        <v>4831</v>
      </c>
      <c r="O39" s="442" t="s">
        <v>5494</v>
      </c>
      <c r="P39" s="442" t="s">
        <v>5495</v>
      </c>
      <c r="Q39" s="458">
        <v>42993</v>
      </c>
    </row>
    <row r="40" spans="1:17" x14ac:dyDescent="0.25">
      <c r="A40" s="442">
        <v>38</v>
      </c>
      <c r="B40" s="442"/>
      <c r="C40" s="442"/>
      <c r="D40" s="443" t="s">
        <v>5551</v>
      </c>
      <c r="E40" s="443" t="s">
        <v>5556</v>
      </c>
      <c r="F40" s="443" t="s">
        <v>2105</v>
      </c>
      <c r="G40" s="442" t="s">
        <v>1355</v>
      </c>
      <c r="H40" s="443" t="s">
        <v>1179</v>
      </c>
      <c r="I40" s="443" t="s">
        <v>22</v>
      </c>
      <c r="J40" s="453">
        <v>86000</v>
      </c>
      <c r="K40" s="453">
        <v>530</v>
      </c>
      <c r="L40" s="453">
        <v>45580000</v>
      </c>
      <c r="M40" s="443" t="s">
        <v>1356</v>
      </c>
      <c r="N40" s="442" t="s">
        <v>4831</v>
      </c>
      <c r="O40" s="442" t="s">
        <v>5494</v>
      </c>
      <c r="P40" s="442" t="s">
        <v>5495</v>
      </c>
      <c r="Q40" s="458">
        <v>42993</v>
      </c>
    </row>
    <row r="41" spans="1:17" x14ac:dyDescent="0.25">
      <c r="A41" s="442">
        <v>39</v>
      </c>
      <c r="B41" s="442"/>
      <c r="C41" s="442"/>
      <c r="D41" s="443" t="s">
        <v>5557</v>
      </c>
      <c r="E41" s="443" t="s">
        <v>5558</v>
      </c>
      <c r="F41" s="443" t="s">
        <v>2105</v>
      </c>
      <c r="G41" s="442" t="s">
        <v>1355</v>
      </c>
      <c r="H41" s="443" t="s">
        <v>1179</v>
      </c>
      <c r="I41" s="443" t="s">
        <v>22</v>
      </c>
      <c r="J41" s="453">
        <v>155000</v>
      </c>
      <c r="K41" s="453">
        <v>100</v>
      </c>
      <c r="L41" s="453">
        <v>15500000</v>
      </c>
      <c r="M41" s="443" t="s">
        <v>1356</v>
      </c>
      <c r="N41" s="442" t="s">
        <v>4831</v>
      </c>
      <c r="O41" s="442" t="s">
        <v>5494</v>
      </c>
      <c r="P41" s="442" t="s">
        <v>5495</v>
      </c>
      <c r="Q41" s="458">
        <v>42993</v>
      </c>
    </row>
    <row r="42" spans="1:17" x14ac:dyDescent="0.25">
      <c r="A42" s="442">
        <v>40</v>
      </c>
      <c r="B42" s="442"/>
      <c r="C42" s="442"/>
      <c r="D42" s="443" t="s">
        <v>5557</v>
      </c>
      <c r="E42" s="443" t="s">
        <v>5559</v>
      </c>
      <c r="F42" s="443" t="s">
        <v>2105</v>
      </c>
      <c r="G42" s="442" t="s">
        <v>1355</v>
      </c>
      <c r="H42" s="443" t="s">
        <v>1179</v>
      </c>
      <c r="I42" s="443" t="s">
        <v>22</v>
      </c>
      <c r="J42" s="453">
        <v>155000</v>
      </c>
      <c r="K42" s="453">
        <v>100</v>
      </c>
      <c r="L42" s="453">
        <v>15500000</v>
      </c>
      <c r="M42" s="443" t="s">
        <v>1356</v>
      </c>
      <c r="N42" s="442" t="s">
        <v>4831</v>
      </c>
      <c r="O42" s="442" t="s">
        <v>5494</v>
      </c>
      <c r="P42" s="442" t="s">
        <v>5495</v>
      </c>
      <c r="Q42" s="458">
        <v>42993</v>
      </c>
    </row>
    <row r="43" spans="1:17" x14ac:dyDescent="0.25">
      <c r="A43" s="442">
        <v>41</v>
      </c>
      <c r="B43" s="442"/>
      <c r="C43" s="442"/>
      <c r="D43" s="443" t="s">
        <v>5557</v>
      </c>
      <c r="E43" s="443" t="s">
        <v>5560</v>
      </c>
      <c r="F43" s="443" t="s">
        <v>2105</v>
      </c>
      <c r="G43" s="442" t="s">
        <v>1355</v>
      </c>
      <c r="H43" s="443" t="s">
        <v>1179</v>
      </c>
      <c r="I43" s="443" t="s">
        <v>22</v>
      </c>
      <c r="J43" s="453">
        <v>155000</v>
      </c>
      <c r="K43" s="453">
        <v>100</v>
      </c>
      <c r="L43" s="453">
        <v>15500000</v>
      </c>
      <c r="M43" s="443" t="s">
        <v>1356</v>
      </c>
      <c r="N43" s="442" t="s">
        <v>4831</v>
      </c>
      <c r="O43" s="442" t="s">
        <v>5494</v>
      </c>
      <c r="P43" s="442" t="s">
        <v>5495</v>
      </c>
      <c r="Q43" s="458">
        <v>42993</v>
      </c>
    </row>
    <row r="44" spans="1:17" x14ac:dyDescent="0.25">
      <c r="A44" s="442">
        <v>42</v>
      </c>
      <c r="B44" s="442"/>
      <c r="C44" s="442"/>
      <c r="D44" s="443" t="s">
        <v>5561</v>
      </c>
      <c r="E44" s="443" t="s">
        <v>5562</v>
      </c>
      <c r="F44" s="443" t="s">
        <v>2105</v>
      </c>
      <c r="G44" s="442" t="s">
        <v>1355</v>
      </c>
      <c r="H44" s="443" t="s">
        <v>1179</v>
      </c>
      <c r="I44" s="443" t="s">
        <v>22</v>
      </c>
      <c r="J44" s="453">
        <v>150000</v>
      </c>
      <c r="K44" s="453">
        <v>200</v>
      </c>
      <c r="L44" s="453">
        <v>30000000</v>
      </c>
      <c r="M44" s="443" t="s">
        <v>1356</v>
      </c>
      <c r="N44" s="442" t="s">
        <v>4831</v>
      </c>
      <c r="O44" s="442" t="s">
        <v>5494</v>
      </c>
      <c r="P44" s="442" t="s">
        <v>5495</v>
      </c>
      <c r="Q44" s="458">
        <v>42993</v>
      </c>
    </row>
    <row r="45" spans="1:17" x14ac:dyDescent="0.25">
      <c r="A45" s="442">
        <v>43</v>
      </c>
      <c r="B45" s="442"/>
      <c r="C45" s="442"/>
      <c r="D45" s="443" t="s">
        <v>5563</v>
      </c>
      <c r="E45" s="443" t="s">
        <v>5564</v>
      </c>
      <c r="F45" s="443" t="s">
        <v>2105</v>
      </c>
      <c r="G45" s="442" t="s">
        <v>1355</v>
      </c>
      <c r="H45" s="443" t="s">
        <v>1179</v>
      </c>
      <c r="I45" s="443" t="s">
        <v>22</v>
      </c>
      <c r="J45" s="453">
        <v>155000</v>
      </c>
      <c r="K45" s="453">
        <v>200</v>
      </c>
      <c r="L45" s="453">
        <v>31000000</v>
      </c>
      <c r="M45" s="443" t="s">
        <v>1356</v>
      </c>
      <c r="N45" s="442" t="s">
        <v>4831</v>
      </c>
      <c r="O45" s="442" t="s">
        <v>5494</v>
      </c>
      <c r="P45" s="442" t="s">
        <v>5495</v>
      </c>
      <c r="Q45" s="458">
        <v>42993</v>
      </c>
    </row>
    <row r="46" spans="1:17" x14ac:dyDescent="0.25">
      <c r="A46" s="442">
        <v>44</v>
      </c>
      <c r="B46" s="442"/>
      <c r="C46" s="442"/>
      <c r="D46" s="443" t="s">
        <v>5565</v>
      </c>
      <c r="E46" s="443" t="s">
        <v>5566</v>
      </c>
      <c r="F46" s="443" t="s">
        <v>2105</v>
      </c>
      <c r="G46" s="442" t="s">
        <v>1355</v>
      </c>
      <c r="H46" s="443" t="s">
        <v>1179</v>
      </c>
      <c r="I46" s="443" t="s">
        <v>22</v>
      </c>
      <c r="J46" s="453">
        <v>175000</v>
      </c>
      <c r="K46" s="453">
        <v>400</v>
      </c>
      <c r="L46" s="453">
        <v>70000000</v>
      </c>
      <c r="M46" s="443" t="s">
        <v>1356</v>
      </c>
      <c r="N46" s="442" t="s">
        <v>4831</v>
      </c>
      <c r="O46" s="442" t="s">
        <v>5494</v>
      </c>
      <c r="P46" s="442" t="s">
        <v>5495</v>
      </c>
      <c r="Q46" s="458">
        <v>42993</v>
      </c>
    </row>
    <row r="47" spans="1:17" x14ac:dyDescent="0.25">
      <c r="A47" s="442">
        <v>45</v>
      </c>
      <c r="B47" s="442"/>
      <c r="C47" s="442"/>
      <c r="D47" s="443" t="s">
        <v>5567</v>
      </c>
      <c r="E47" s="443" t="s">
        <v>5568</v>
      </c>
      <c r="F47" s="443" t="s">
        <v>2105</v>
      </c>
      <c r="G47" s="442" t="s">
        <v>1355</v>
      </c>
      <c r="H47" s="443" t="s">
        <v>1179</v>
      </c>
      <c r="I47" s="443" t="s">
        <v>22</v>
      </c>
      <c r="J47" s="453">
        <v>84000</v>
      </c>
      <c r="K47" s="453">
        <v>145</v>
      </c>
      <c r="L47" s="453">
        <v>12180000</v>
      </c>
      <c r="M47" s="443" t="s">
        <v>1356</v>
      </c>
      <c r="N47" s="442" t="s">
        <v>4831</v>
      </c>
      <c r="O47" s="442" t="s">
        <v>5494</v>
      </c>
      <c r="P47" s="442" t="s">
        <v>5495</v>
      </c>
      <c r="Q47" s="458">
        <v>42993</v>
      </c>
    </row>
    <row r="48" spans="1:17" x14ac:dyDescent="0.25">
      <c r="A48" s="442">
        <v>46</v>
      </c>
      <c r="B48" s="442"/>
      <c r="C48" s="442"/>
      <c r="D48" s="443" t="s">
        <v>5569</v>
      </c>
      <c r="E48" s="443" t="s">
        <v>5570</v>
      </c>
      <c r="F48" s="443" t="s">
        <v>5571</v>
      </c>
      <c r="G48" s="442" t="s">
        <v>5572</v>
      </c>
      <c r="H48" s="443" t="s">
        <v>5573</v>
      </c>
      <c r="I48" s="443" t="s">
        <v>368</v>
      </c>
      <c r="J48" s="453">
        <v>3000000</v>
      </c>
      <c r="K48" s="453">
        <v>45</v>
      </c>
      <c r="L48" s="453">
        <v>135000000</v>
      </c>
      <c r="M48" s="443" t="s">
        <v>5574</v>
      </c>
      <c r="N48" s="442" t="s">
        <v>4831</v>
      </c>
      <c r="O48" s="442" t="s">
        <v>5494</v>
      </c>
      <c r="P48" s="442" t="s">
        <v>5495</v>
      </c>
      <c r="Q48" s="458">
        <v>42993</v>
      </c>
    </row>
    <row r="49" spans="1:17" x14ac:dyDescent="0.25">
      <c r="A49" s="442">
        <v>47</v>
      </c>
      <c r="B49" s="442"/>
      <c r="C49" s="442"/>
      <c r="D49" s="443" t="s">
        <v>5569</v>
      </c>
      <c r="E49" s="443" t="s">
        <v>5570</v>
      </c>
      <c r="F49" s="443" t="s">
        <v>5571</v>
      </c>
      <c r="G49" s="442" t="s">
        <v>5572</v>
      </c>
      <c r="H49" s="443" t="s">
        <v>5573</v>
      </c>
      <c r="I49" s="443" t="s">
        <v>368</v>
      </c>
      <c r="J49" s="453">
        <v>3000000</v>
      </c>
      <c r="K49" s="453">
        <v>45</v>
      </c>
      <c r="L49" s="453">
        <v>135000000</v>
      </c>
      <c r="M49" s="443" t="s">
        <v>5574</v>
      </c>
      <c r="N49" s="442" t="s">
        <v>4831</v>
      </c>
      <c r="O49" s="442" t="s">
        <v>5494</v>
      </c>
      <c r="P49" s="442" t="s">
        <v>5495</v>
      </c>
      <c r="Q49" s="458">
        <v>42993</v>
      </c>
    </row>
    <row r="50" spans="1:17" x14ac:dyDescent="0.25">
      <c r="A50" s="442">
        <v>48</v>
      </c>
      <c r="B50" s="442"/>
      <c r="C50" s="442"/>
      <c r="D50" s="443" t="s">
        <v>5569</v>
      </c>
      <c r="E50" s="443" t="s">
        <v>5570</v>
      </c>
      <c r="F50" s="443" t="s">
        <v>5571</v>
      </c>
      <c r="G50" s="442" t="s">
        <v>5572</v>
      </c>
      <c r="H50" s="443" t="s">
        <v>5573</v>
      </c>
      <c r="I50" s="443" t="s">
        <v>368</v>
      </c>
      <c r="J50" s="453">
        <v>3000000</v>
      </c>
      <c r="K50" s="453">
        <v>45</v>
      </c>
      <c r="L50" s="453">
        <v>135000000</v>
      </c>
      <c r="M50" s="443" t="s">
        <v>5574</v>
      </c>
      <c r="N50" s="442" t="s">
        <v>4831</v>
      </c>
      <c r="O50" s="442" t="s">
        <v>5494</v>
      </c>
      <c r="P50" s="442" t="s">
        <v>5495</v>
      </c>
      <c r="Q50" s="458">
        <v>42993</v>
      </c>
    </row>
    <row r="51" spans="1:17" x14ac:dyDescent="0.25">
      <c r="A51" s="442">
        <v>49</v>
      </c>
      <c r="B51" s="442"/>
      <c r="C51" s="442"/>
      <c r="D51" s="443" t="s">
        <v>5569</v>
      </c>
      <c r="E51" s="443" t="s">
        <v>5570</v>
      </c>
      <c r="F51" s="443" t="s">
        <v>5571</v>
      </c>
      <c r="G51" s="442" t="s">
        <v>5572</v>
      </c>
      <c r="H51" s="443" t="s">
        <v>5573</v>
      </c>
      <c r="I51" s="443" t="s">
        <v>368</v>
      </c>
      <c r="J51" s="453">
        <v>3000000</v>
      </c>
      <c r="K51" s="453">
        <v>45</v>
      </c>
      <c r="L51" s="453">
        <v>135000000</v>
      </c>
      <c r="M51" s="443" t="s">
        <v>5574</v>
      </c>
      <c r="N51" s="442" t="s">
        <v>4831</v>
      </c>
      <c r="O51" s="442" t="s">
        <v>5494</v>
      </c>
      <c r="P51" s="442" t="s">
        <v>5495</v>
      </c>
      <c r="Q51" s="458">
        <v>42993</v>
      </c>
    </row>
    <row r="52" spans="1:17" x14ac:dyDescent="0.25">
      <c r="A52" s="442">
        <v>50</v>
      </c>
      <c r="B52" s="442"/>
      <c r="C52" s="442"/>
      <c r="D52" s="443" t="s">
        <v>5569</v>
      </c>
      <c r="E52" s="443" t="s">
        <v>5570</v>
      </c>
      <c r="F52" s="443" t="s">
        <v>5571</v>
      </c>
      <c r="G52" s="442" t="s">
        <v>5572</v>
      </c>
      <c r="H52" s="443" t="s">
        <v>5573</v>
      </c>
      <c r="I52" s="443" t="s">
        <v>368</v>
      </c>
      <c r="J52" s="453">
        <v>3000000</v>
      </c>
      <c r="K52" s="453">
        <v>65</v>
      </c>
      <c r="L52" s="453">
        <v>195000000</v>
      </c>
      <c r="M52" s="443" t="s">
        <v>5574</v>
      </c>
      <c r="N52" s="442" t="s">
        <v>4831</v>
      </c>
      <c r="O52" s="442" t="s">
        <v>5494</v>
      </c>
      <c r="P52" s="442" t="s">
        <v>5495</v>
      </c>
      <c r="Q52" s="458">
        <v>42993</v>
      </c>
    </row>
    <row r="53" spans="1:17" x14ac:dyDescent="0.25">
      <c r="A53" s="442">
        <v>51</v>
      </c>
      <c r="B53" s="442"/>
      <c r="C53" s="442"/>
      <c r="D53" s="443" t="s">
        <v>5569</v>
      </c>
      <c r="E53" s="443" t="s">
        <v>5570</v>
      </c>
      <c r="F53" s="443" t="s">
        <v>5571</v>
      </c>
      <c r="G53" s="442" t="s">
        <v>5572</v>
      </c>
      <c r="H53" s="443" t="s">
        <v>5573</v>
      </c>
      <c r="I53" s="443" t="s">
        <v>368</v>
      </c>
      <c r="J53" s="453">
        <v>3000000</v>
      </c>
      <c r="K53" s="453">
        <v>65</v>
      </c>
      <c r="L53" s="453">
        <v>195000000</v>
      </c>
      <c r="M53" s="443" t="s">
        <v>5574</v>
      </c>
      <c r="N53" s="442" t="s">
        <v>4831</v>
      </c>
      <c r="O53" s="442" t="s">
        <v>5494</v>
      </c>
      <c r="P53" s="442" t="s">
        <v>5495</v>
      </c>
      <c r="Q53" s="458">
        <v>42993</v>
      </c>
    </row>
    <row r="54" spans="1:17" x14ac:dyDescent="0.25">
      <c r="A54" s="442">
        <v>52</v>
      </c>
      <c r="B54" s="442"/>
      <c r="C54" s="442"/>
      <c r="D54" s="443" t="s">
        <v>5575</v>
      </c>
      <c r="E54" s="443" t="s">
        <v>5576</v>
      </c>
      <c r="F54" s="443" t="s">
        <v>5571</v>
      </c>
      <c r="G54" s="442" t="s">
        <v>5572</v>
      </c>
      <c r="H54" s="443" t="s">
        <v>5573</v>
      </c>
      <c r="I54" s="443" t="s">
        <v>368</v>
      </c>
      <c r="J54" s="453">
        <v>3000000</v>
      </c>
      <c r="K54" s="453">
        <v>25</v>
      </c>
      <c r="L54" s="453">
        <v>75000000</v>
      </c>
      <c r="M54" s="443" t="s">
        <v>5574</v>
      </c>
      <c r="N54" s="442" t="s">
        <v>4831</v>
      </c>
      <c r="O54" s="442" t="s">
        <v>5494</v>
      </c>
      <c r="P54" s="442" t="s">
        <v>5495</v>
      </c>
      <c r="Q54" s="458">
        <v>42993</v>
      </c>
    </row>
    <row r="55" spans="1:17" x14ac:dyDescent="0.25">
      <c r="A55" s="442">
        <v>53</v>
      </c>
      <c r="B55" s="442"/>
      <c r="C55" s="442"/>
      <c r="D55" s="443" t="s">
        <v>5575</v>
      </c>
      <c r="E55" s="443" t="s">
        <v>5576</v>
      </c>
      <c r="F55" s="443" t="s">
        <v>5571</v>
      </c>
      <c r="G55" s="442" t="s">
        <v>5572</v>
      </c>
      <c r="H55" s="443" t="s">
        <v>5573</v>
      </c>
      <c r="I55" s="443" t="s">
        <v>368</v>
      </c>
      <c r="J55" s="453">
        <v>3000000</v>
      </c>
      <c r="K55" s="453">
        <v>35</v>
      </c>
      <c r="L55" s="453">
        <v>105000000</v>
      </c>
      <c r="M55" s="443" t="s">
        <v>5574</v>
      </c>
      <c r="N55" s="442" t="s">
        <v>4831</v>
      </c>
      <c r="O55" s="442" t="s">
        <v>5494</v>
      </c>
      <c r="P55" s="442" t="s">
        <v>5495</v>
      </c>
      <c r="Q55" s="458">
        <v>42993</v>
      </c>
    </row>
    <row r="56" spans="1:17" x14ac:dyDescent="0.25">
      <c r="A56" s="442">
        <v>54</v>
      </c>
      <c r="B56" s="442"/>
      <c r="C56" s="442"/>
      <c r="D56" s="443" t="s">
        <v>5575</v>
      </c>
      <c r="E56" s="443" t="s">
        <v>5576</v>
      </c>
      <c r="F56" s="443" t="s">
        <v>5571</v>
      </c>
      <c r="G56" s="442" t="s">
        <v>5572</v>
      </c>
      <c r="H56" s="443" t="s">
        <v>5573</v>
      </c>
      <c r="I56" s="443" t="s">
        <v>368</v>
      </c>
      <c r="J56" s="453">
        <v>3000000</v>
      </c>
      <c r="K56" s="453">
        <v>45</v>
      </c>
      <c r="L56" s="453">
        <v>135000000</v>
      </c>
      <c r="M56" s="443" t="s">
        <v>5574</v>
      </c>
      <c r="N56" s="442" t="s">
        <v>4831</v>
      </c>
      <c r="O56" s="442" t="s">
        <v>5494</v>
      </c>
      <c r="P56" s="442" t="s">
        <v>5495</v>
      </c>
      <c r="Q56" s="458">
        <v>42993</v>
      </c>
    </row>
    <row r="57" spans="1:17" x14ac:dyDescent="0.25">
      <c r="A57" s="442">
        <v>55</v>
      </c>
      <c r="B57" s="442"/>
      <c r="C57" s="442"/>
      <c r="D57" s="443" t="s">
        <v>5575</v>
      </c>
      <c r="E57" s="443" t="s">
        <v>5576</v>
      </c>
      <c r="F57" s="443" t="s">
        <v>5571</v>
      </c>
      <c r="G57" s="442" t="s">
        <v>5572</v>
      </c>
      <c r="H57" s="443" t="s">
        <v>5573</v>
      </c>
      <c r="I57" s="443" t="s">
        <v>368</v>
      </c>
      <c r="J57" s="453">
        <v>3000000</v>
      </c>
      <c r="K57" s="453">
        <v>45</v>
      </c>
      <c r="L57" s="453">
        <v>135000000</v>
      </c>
      <c r="M57" s="443" t="s">
        <v>5574</v>
      </c>
      <c r="N57" s="442" t="s">
        <v>4831</v>
      </c>
      <c r="O57" s="442" t="s">
        <v>5494</v>
      </c>
      <c r="P57" s="442" t="s">
        <v>5495</v>
      </c>
      <c r="Q57" s="458">
        <v>42993</v>
      </c>
    </row>
    <row r="58" spans="1:17" x14ac:dyDescent="0.25">
      <c r="A58" s="442">
        <v>56</v>
      </c>
      <c r="B58" s="442"/>
      <c r="C58" s="442"/>
      <c r="D58" s="443" t="s">
        <v>5535</v>
      </c>
      <c r="E58" s="443" t="s">
        <v>5577</v>
      </c>
      <c r="F58" s="443" t="s">
        <v>5578</v>
      </c>
      <c r="G58" s="442" t="s">
        <v>5572</v>
      </c>
      <c r="H58" s="443" t="s">
        <v>5573</v>
      </c>
      <c r="I58" s="443" t="s">
        <v>368</v>
      </c>
      <c r="J58" s="453">
        <v>50000</v>
      </c>
      <c r="K58" s="453">
        <v>160</v>
      </c>
      <c r="L58" s="453">
        <v>8000000</v>
      </c>
      <c r="M58" s="443" t="s">
        <v>5574</v>
      </c>
      <c r="N58" s="442" t="s">
        <v>4831</v>
      </c>
      <c r="O58" s="442" t="s">
        <v>5494</v>
      </c>
      <c r="P58" s="442" t="s">
        <v>5495</v>
      </c>
      <c r="Q58" s="458">
        <v>42993</v>
      </c>
    </row>
    <row r="59" spans="1:17" x14ac:dyDescent="0.25">
      <c r="A59" s="442">
        <v>57</v>
      </c>
      <c r="B59" s="442"/>
      <c r="C59" s="442"/>
      <c r="D59" s="443" t="s">
        <v>5535</v>
      </c>
      <c r="E59" s="443" t="s">
        <v>5579</v>
      </c>
      <c r="F59" s="443" t="s">
        <v>5578</v>
      </c>
      <c r="G59" s="442" t="s">
        <v>5572</v>
      </c>
      <c r="H59" s="443" t="s">
        <v>5573</v>
      </c>
      <c r="I59" s="443" t="s">
        <v>368</v>
      </c>
      <c r="J59" s="453">
        <v>60000</v>
      </c>
      <c r="K59" s="453">
        <v>1375</v>
      </c>
      <c r="L59" s="453">
        <v>82500000</v>
      </c>
      <c r="M59" s="443" t="s">
        <v>5574</v>
      </c>
      <c r="N59" s="442" t="s">
        <v>4831</v>
      </c>
      <c r="O59" s="442" t="s">
        <v>5494</v>
      </c>
      <c r="P59" s="442" t="s">
        <v>5495</v>
      </c>
      <c r="Q59" s="458">
        <v>42993</v>
      </c>
    </row>
    <row r="60" spans="1:17" x14ac:dyDescent="0.25">
      <c r="A60" s="442">
        <v>58</v>
      </c>
      <c r="B60" s="442"/>
      <c r="C60" s="442"/>
      <c r="D60" s="443" t="s">
        <v>5535</v>
      </c>
      <c r="E60" s="443" t="s">
        <v>5579</v>
      </c>
      <c r="F60" s="443" t="s">
        <v>5578</v>
      </c>
      <c r="G60" s="442" t="s">
        <v>5572</v>
      </c>
      <c r="H60" s="443" t="s">
        <v>5573</v>
      </c>
      <c r="I60" s="443" t="s">
        <v>368</v>
      </c>
      <c r="J60" s="453">
        <v>60000</v>
      </c>
      <c r="K60" s="453">
        <v>1395</v>
      </c>
      <c r="L60" s="453">
        <v>83700000</v>
      </c>
      <c r="M60" s="443" t="s">
        <v>5574</v>
      </c>
      <c r="N60" s="442" t="s">
        <v>4831</v>
      </c>
      <c r="O60" s="442" t="s">
        <v>5494</v>
      </c>
      <c r="P60" s="442" t="s">
        <v>5495</v>
      </c>
      <c r="Q60" s="458">
        <v>42993</v>
      </c>
    </row>
    <row r="61" spans="1:17" x14ac:dyDescent="0.25">
      <c r="A61" s="442">
        <v>59</v>
      </c>
      <c r="B61" s="442"/>
      <c r="C61" s="442"/>
      <c r="D61" s="443" t="s">
        <v>5580</v>
      </c>
      <c r="E61" s="443" t="s">
        <v>5581</v>
      </c>
      <c r="F61" s="443" t="s">
        <v>5578</v>
      </c>
      <c r="G61" s="442" t="s">
        <v>5572</v>
      </c>
      <c r="H61" s="443" t="s">
        <v>5573</v>
      </c>
      <c r="I61" s="443" t="s">
        <v>368</v>
      </c>
      <c r="J61" s="453">
        <v>280000</v>
      </c>
      <c r="K61" s="453">
        <v>20</v>
      </c>
      <c r="L61" s="453">
        <v>5600000</v>
      </c>
      <c r="M61" s="443" t="s">
        <v>5574</v>
      </c>
      <c r="N61" s="442" t="s">
        <v>4831</v>
      </c>
      <c r="O61" s="442" t="s">
        <v>5494</v>
      </c>
      <c r="P61" s="442" t="s">
        <v>5495</v>
      </c>
      <c r="Q61" s="458">
        <v>42993</v>
      </c>
    </row>
    <row r="62" spans="1:17" x14ac:dyDescent="0.25">
      <c r="A62" s="442">
        <v>60</v>
      </c>
      <c r="B62" s="442"/>
      <c r="C62" s="442"/>
      <c r="D62" s="443" t="s">
        <v>5580</v>
      </c>
      <c r="E62" s="443" t="s">
        <v>5581</v>
      </c>
      <c r="F62" s="443" t="s">
        <v>5578</v>
      </c>
      <c r="G62" s="442" t="s">
        <v>5572</v>
      </c>
      <c r="H62" s="443" t="s">
        <v>5573</v>
      </c>
      <c r="I62" s="443" t="s">
        <v>368</v>
      </c>
      <c r="J62" s="453">
        <v>280000</v>
      </c>
      <c r="K62" s="453">
        <v>40</v>
      </c>
      <c r="L62" s="453">
        <v>11200000</v>
      </c>
      <c r="M62" s="443" t="s">
        <v>5574</v>
      </c>
      <c r="N62" s="442" t="s">
        <v>4831</v>
      </c>
      <c r="O62" s="442" t="s">
        <v>5494</v>
      </c>
      <c r="P62" s="442" t="s">
        <v>5495</v>
      </c>
      <c r="Q62" s="458">
        <v>42993</v>
      </c>
    </row>
    <row r="63" spans="1:17" x14ac:dyDescent="0.25">
      <c r="A63" s="442">
        <v>61</v>
      </c>
      <c r="B63" s="442"/>
      <c r="C63" s="442"/>
      <c r="D63" s="443" t="s">
        <v>5582</v>
      </c>
      <c r="E63" s="443" t="s">
        <v>5583</v>
      </c>
      <c r="F63" s="443" t="s">
        <v>5578</v>
      </c>
      <c r="G63" s="442" t="s">
        <v>5572</v>
      </c>
      <c r="H63" s="443" t="s">
        <v>5573</v>
      </c>
      <c r="I63" s="443" t="s">
        <v>368</v>
      </c>
      <c r="J63" s="453">
        <v>280000</v>
      </c>
      <c r="K63" s="453">
        <v>5</v>
      </c>
      <c r="L63" s="453">
        <v>1400000</v>
      </c>
      <c r="M63" s="443" t="s">
        <v>5574</v>
      </c>
      <c r="N63" s="442" t="s">
        <v>4831</v>
      </c>
      <c r="O63" s="442" t="s">
        <v>5494</v>
      </c>
      <c r="P63" s="442" t="s">
        <v>5495</v>
      </c>
      <c r="Q63" s="458">
        <v>42993</v>
      </c>
    </row>
    <row r="64" spans="1:17" x14ac:dyDescent="0.25">
      <c r="A64" s="442">
        <v>62</v>
      </c>
      <c r="B64" s="442"/>
      <c r="C64" s="442"/>
      <c r="D64" s="443" t="s">
        <v>5582</v>
      </c>
      <c r="E64" s="443" t="s">
        <v>5583</v>
      </c>
      <c r="F64" s="443" t="s">
        <v>5578</v>
      </c>
      <c r="G64" s="442" t="s">
        <v>5572</v>
      </c>
      <c r="H64" s="443" t="s">
        <v>5573</v>
      </c>
      <c r="I64" s="443" t="s">
        <v>368</v>
      </c>
      <c r="J64" s="453">
        <v>280000</v>
      </c>
      <c r="K64" s="453">
        <v>15</v>
      </c>
      <c r="L64" s="453">
        <v>4200000</v>
      </c>
      <c r="M64" s="443" t="s">
        <v>5574</v>
      </c>
      <c r="N64" s="442" t="s">
        <v>4831</v>
      </c>
      <c r="O64" s="442" t="s">
        <v>5494</v>
      </c>
      <c r="P64" s="442" t="s">
        <v>5495</v>
      </c>
      <c r="Q64" s="458">
        <v>42993</v>
      </c>
    </row>
    <row r="65" spans="1:17" x14ac:dyDescent="0.25">
      <c r="A65" s="442">
        <v>63</v>
      </c>
      <c r="B65" s="442"/>
      <c r="C65" s="442"/>
      <c r="D65" s="443" t="s">
        <v>3925</v>
      </c>
      <c r="E65" s="443" t="s">
        <v>5584</v>
      </c>
      <c r="F65" s="443" t="s">
        <v>79</v>
      </c>
      <c r="G65" s="442" t="s">
        <v>5572</v>
      </c>
      <c r="H65" s="443" t="s">
        <v>5573</v>
      </c>
      <c r="I65" s="443" t="s">
        <v>22</v>
      </c>
      <c r="J65" s="453">
        <v>280000</v>
      </c>
      <c r="K65" s="453">
        <v>58</v>
      </c>
      <c r="L65" s="453">
        <v>16240000</v>
      </c>
      <c r="M65" s="443" t="s">
        <v>5574</v>
      </c>
      <c r="N65" s="442" t="s">
        <v>4831</v>
      </c>
      <c r="O65" s="442" t="s">
        <v>5494</v>
      </c>
      <c r="P65" s="442" t="s">
        <v>5495</v>
      </c>
      <c r="Q65" s="458">
        <v>42993</v>
      </c>
    </row>
    <row r="66" spans="1:17" x14ac:dyDescent="0.25">
      <c r="A66" s="442">
        <v>64</v>
      </c>
      <c r="B66" s="442"/>
      <c r="C66" s="442"/>
      <c r="D66" s="443" t="s">
        <v>3925</v>
      </c>
      <c r="E66" s="443" t="s">
        <v>5584</v>
      </c>
      <c r="F66" s="443" t="s">
        <v>79</v>
      </c>
      <c r="G66" s="442" t="s">
        <v>5572</v>
      </c>
      <c r="H66" s="443" t="s">
        <v>5573</v>
      </c>
      <c r="I66" s="443" t="s">
        <v>22</v>
      </c>
      <c r="J66" s="453">
        <v>280000</v>
      </c>
      <c r="K66" s="453">
        <v>1018</v>
      </c>
      <c r="L66" s="453">
        <v>285040000</v>
      </c>
      <c r="M66" s="443" t="s">
        <v>5574</v>
      </c>
      <c r="N66" s="442" t="s">
        <v>4831</v>
      </c>
      <c r="O66" s="442" t="s">
        <v>5494</v>
      </c>
      <c r="P66" s="442" t="s">
        <v>5495</v>
      </c>
      <c r="Q66" s="458">
        <v>42993</v>
      </c>
    </row>
    <row r="67" spans="1:17" x14ac:dyDescent="0.25">
      <c r="A67" s="442">
        <v>65</v>
      </c>
      <c r="B67" s="442"/>
      <c r="C67" s="442"/>
      <c r="D67" s="443" t="s">
        <v>5585</v>
      </c>
      <c r="E67" s="443" t="s">
        <v>5586</v>
      </c>
      <c r="F67" s="443" t="s">
        <v>2057</v>
      </c>
      <c r="G67" s="442" t="s">
        <v>5572</v>
      </c>
      <c r="H67" s="443" t="s">
        <v>5573</v>
      </c>
      <c r="I67" s="443" t="s">
        <v>22</v>
      </c>
      <c r="J67" s="453">
        <v>440000</v>
      </c>
      <c r="K67" s="453">
        <v>10</v>
      </c>
      <c r="L67" s="453">
        <v>4400000</v>
      </c>
      <c r="M67" s="443" t="s">
        <v>5574</v>
      </c>
      <c r="N67" s="442" t="s">
        <v>4831</v>
      </c>
      <c r="O67" s="442" t="s">
        <v>5494</v>
      </c>
      <c r="P67" s="442" t="s">
        <v>5495</v>
      </c>
      <c r="Q67" s="458">
        <v>42993</v>
      </c>
    </row>
    <row r="68" spans="1:17" x14ac:dyDescent="0.25">
      <c r="A68" s="442">
        <v>66</v>
      </c>
      <c r="B68" s="442"/>
      <c r="C68" s="442"/>
      <c r="D68" s="443" t="s">
        <v>5585</v>
      </c>
      <c r="E68" s="443" t="s">
        <v>5586</v>
      </c>
      <c r="F68" s="443" t="s">
        <v>2057</v>
      </c>
      <c r="G68" s="442" t="s">
        <v>5572</v>
      </c>
      <c r="H68" s="443" t="s">
        <v>5573</v>
      </c>
      <c r="I68" s="443" t="s">
        <v>22</v>
      </c>
      <c r="J68" s="453">
        <v>440000</v>
      </c>
      <c r="K68" s="453">
        <v>10</v>
      </c>
      <c r="L68" s="453">
        <v>4400000</v>
      </c>
      <c r="M68" s="443" t="s">
        <v>5574</v>
      </c>
      <c r="N68" s="442" t="s">
        <v>4831</v>
      </c>
      <c r="O68" s="442" t="s">
        <v>5494</v>
      </c>
      <c r="P68" s="442" t="s">
        <v>5495</v>
      </c>
      <c r="Q68" s="458">
        <v>42993</v>
      </c>
    </row>
    <row r="69" spans="1:17" x14ac:dyDescent="0.25">
      <c r="A69" s="442">
        <v>67</v>
      </c>
      <c r="B69" s="442"/>
      <c r="C69" s="442"/>
      <c r="D69" s="443" t="s">
        <v>5585</v>
      </c>
      <c r="E69" s="443" t="s">
        <v>5587</v>
      </c>
      <c r="F69" s="443" t="s">
        <v>2057</v>
      </c>
      <c r="G69" s="442" t="s">
        <v>5572</v>
      </c>
      <c r="H69" s="443" t="s">
        <v>5573</v>
      </c>
      <c r="I69" s="443" t="s">
        <v>22</v>
      </c>
      <c r="J69" s="453">
        <v>480000</v>
      </c>
      <c r="K69" s="453">
        <v>58</v>
      </c>
      <c r="L69" s="453">
        <v>27840000</v>
      </c>
      <c r="M69" s="443" t="s">
        <v>5574</v>
      </c>
      <c r="N69" s="442" t="s">
        <v>4831</v>
      </c>
      <c r="O69" s="442" t="s">
        <v>5494</v>
      </c>
      <c r="P69" s="442" t="s">
        <v>5495</v>
      </c>
      <c r="Q69" s="458">
        <v>42993</v>
      </c>
    </row>
    <row r="70" spans="1:17" x14ac:dyDescent="0.25">
      <c r="A70" s="442">
        <v>68</v>
      </c>
      <c r="B70" s="442"/>
      <c r="C70" s="442"/>
      <c r="D70" s="443" t="s">
        <v>5585</v>
      </c>
      <c r="E70" s="443" t="s">
        <v>5587</v>
      </c>
      <c r="F70" s="443" t="s">
        <v>2057</v>
      </c>
      <c r="G70" s="442" t="s">
        <v>5572</v>
      </c>
      <c r="H70" s="443" t="s">
        <v>5573</v>
      </c>
      <c r="I70" s="443" t="s">
        <v>22</v>
      </c>
      <c r="J70" s="453">
        <v>480000</v>
      </c>
      <c r="K70" s="453">
        <v>785</v>
      </c>
      <c r="L70" s="453">
        <v>376800000</v>
      </c>
      <c r="M70" s="443" t="s">
        <v>5574</v>
      </c>
      <c r="N70" s="442" t="s">
        <v>4831</v>
      </c>
      <c r="O70" s="442" t="s">
        <v>5494</v>
      </c>
      <c r="P70" s="442" t="s">
        <v>5495</v>
      </c>
      <c r="Q70" s="458">
        <v>42993</v>
      </c>
    </row>
    <row r="71" spans="1:17" x14ac:dyDescent="0.25">
      <c r="A71" s="442">
        <v>69</v>
      </c>
      <c r="B71" s="442"/>
      <c r="C71" s="442"/>
      <c r="D71" s="443" t="s">
        <v>5585</v>
      </c>
      <c r="E71" s="443" t="s">
        <v>5587</v>
      </c>
      <c r="F71" s="443" t="s">
        <v>2057</v>
      </c>
      <c r="G71" s="442" t="s">
        <v>5572</v>
      </c>
      <c r="H71" s="443" t="s">
        <v>5573</v>
      </c>
      <c r="I71" s="443" t="s">
        <v>22</v>
      </c>
      <c r="J71" s="453">
        <v>480000</v>
      </c>
      <c r="K71" s="453">
        <v>310</v>
      </c>
      <c r="L71" s="453">
        <v>148800000</v>
      </c>
      <c r="M71" s="443" t="s">
        <v>5574</v>
      </c>
      <c r="N71" s="442" t="s">
        <v>4831</v>
      </c>
      <c r="O71" s="442" t="s">
        <v>5494</v>
      </c>
      <c r="P71" s="442" t="s">
        <v>5495</v>
      </c>
      <c r="Q71" s="458">
        <v>42993</v>
      </c>
    </row>
    <row r="72" spans="1:17" x14ac:dyDescent="0.25">
      <c r="A72" s="442">
        <v>70</v>
      </c>
      <c r="B72" s="442"/>
      <c r="C72" s="442"/>
      <c r="D72" s="443" t="s">
        <v>5588</v>
      </c>
      <c r="E72" s="443" t="s">
        <v>5589</v>
      </c>
      <c r="F72" s="443" t="s">
        <v>79</v>
      </c>
      <c r="G72" s="442" t="s">
        <v>5572</v>
      </c>
      <c r="H72" s="443" t="s">
        <v>5573</v>
      </c>
      <c r="I72" s="443" t="s">
        <v>22</v>
      </c>
      <c r="J72" s="453">
        <v>660000</v>
      </c>
      <c r="K72" s="453">
        <v>82</v>
      </c>
      <c r="L72" s="453">
        <v>54120000</v>
      </c>
      <c r="M72" s="443" t="s">
        <v>5574</v>
      </c>
      <c r="N72" s="442" t="s">
        <v>4831</v>
      </c>
      <c r="O72" s="442" t="s">
        <v>5494</v>
      </c>
      <c r="P72" s="442" t="s">
        <v>5495</v>
      </c>
      <c r="Q72" s="458">
        <v>42993</v>
      </c>
    </row>
    <row r="73" spans="1:17" x14ac:dyDescent="0.25">
      <c r="A73" s="442">
        <v>71</v>
      </c>
      <c r="B73" s="442"/>
      <c r="C73" s="442"/>
      <c r="D73" s="443" t="s">
        <v>5588</v>
      </c>
      <c r="E73" s="443" t="s">
        <v>5590</v>
      </c>
      <c r="F73" s="443" t="s">
        <v>79</v>
      </c>
      <c r="G73" s="442" t="s">
        <v>5572</v>
      </c>
      <c r="H73" s="443" t="s">
        <v>5573</v>
      </c>
      <c r="I73" s="443" t="s">
        <v>22</v>
      </c>
      <c r="J73" s="453">
        <v>700000</v>
      </c>
      <c r="K73" s="453">
        <v>87</v>
      </c>
      <c r="L73" s="453">
        <v>60900000</v>
      </c>
      <c r="M73" s="443" t="s">
        <v>5574</v>
      </c>
      <c r="N73" s="442" t="s">
        <v>4831</v>
      </c>
      <c r="O73" s="442" t="s">
        <v>5494</v>
      </c>
      <c r="P73" s="442" t="s">
        <v>5495</v>
      </c>
      <c r="Q73" s="458">
        <v>42993</v>
      </c>
    </row>
    <row r="74" spans="1:17" x14ac:dyDescent="0.25">
      <c r="A74" s="442">
        <v>72</v>
      </c>
      <c r="B74" s="442"/>
      <c r="C74" s="442"/>
      <c r="D74" s="443" t="s">
        <v>5588</v>
      </c>
      <c r="E74" s="443" t="s">
        <v>5590</v>
      </c>
      <c r="F74" s="443" t="s">
        <v>79</v>
      </c>
      <c r="G74" s="442" t="s">
        <v>5572</v>
      </c>
      <c r="H74" s="443" t="s">
        <v>5573</v>
      </c>
      <c r="I74" s="443" t="s">
        <v>22</v>
      </c>
      <c r="J74" s="453">
        <v>700000</v>
      </c>
      <c r="K74" s="453">
        <v>87</v>
      </c>
      <c r="L74" s="453">
        <v>60900000</v>
      </c>
      <c r="M74" s="443" t="s">
        <v>5574</v>
      </c>
      <c r="N74" s="442" t="s">
        <v>4831</v>
      </c>
      <c r="O74" s="442" t="s">
        <v>5494</v>
      </c>
      <c r="P74" s="442" t="s">
        <v>5495</v>
      </c>
      <c r="Q74" s="458">
        <v>42993</v>
      </c>
    </row>
    <row r="75" spans="1:17" x14ac:dyDescent="0.25">
      <c r="A75" s="442">
        <v>73</v>
      </c>
      <c r="B75" s="442"/>
      <c r="C75" s="442"/>
      <c r="D75" s="443" t="s">
        <v>5588</v>
      </c>
      <c r="E75" s="443" t="s">
        <v>5590</v>
      </c>
      <c r="F75" s="443" t="s">
        <v>79</v>
      </c>
      <c r="G75" s="442" t="s">
        <v>5572</v>
      </c>
      <c r="H75" s="443" t="s">
        <v>5573</v>
      </c>
      <c r="I75" s="443" t="s">
        <v>22</v>
      </c>
      <c r="J75" s="453">
        <v>700000</v>
      </c>
      <c r="K75" s="453">
        <v>140</v>
      </c>
      <c r="L75" s="453">
        <v>98000000</v>
      </c>
      <c r="M75" s="443" t="s">
        <v>5574</v>
      </c>
      <c r="N75" s="442" t="s">
        <v>4831</v>
      </c>
      <c r="O75" s="442" t="s">
        <v>5494</v>
      </c>
      <c r="P75" s="442" t="s">
        <v>5495</v>
      </c>
      <c r="Q75" s="458">
        <v>42993</v>
      </c>
    </row>
    <row r="76" spans="1:17" x14ac:dyDescent="0.25">
      <c r="A76" s="442">
        <v>74</v>
      </c>
      <c r="B76" s="442"/>
      <c r="C76" s="442"/>
      <c r="D76" s="443" t="s">
        <v>5483</v>
      </c>
      <c r="E76" s="443" t="s">
        <v>5591</v>
      </c>
      <c r="F76" s="443" t="s">
        <v>79</v>
      </c>
      <c r="G76" s="442" t="s">
        <v>5572</v>
      </c>
      <c r="H76" s="443" t="s">
        <v>5573</v>
      </c>
      <c r="I76" s="443" t="s">
        <v>22</v>
      </c>
      <c r="J76" s="453">
        <v>260000</v>
      </c>
      <c r="K76" s="453">
        <v>218</v>
      </c>
      <c r="L76" s="453">
        <v>56680000</v>
      </c>
      <c r="M76" s="443" t="s">
        <v>5574</v>
      </c>
      <c r="N76" s="442" t="s">
        <v>4831</v>
      </c>
      <c r="O76" s="442" t="s">
        <v>5494</v>
      </c>
      <c r="P76" s="442" t="s">
        <v>5495</v>
      </c>
      <c r="Q76" s="458">
        <v>42993</v>
      </c>
    </row>
    <row r="77" spans="1:17" x14ac:dyDescent="0.25">
      <c r="A77" s="442">
        <v>75</v>
      </c>
      <c r="B77" s="442"/>
      <c r="C77" s="442"/>
      <c r="D77" s="443" t="s">
        <v>5483</v>
      </c>
      <c r="E77" s="443" t="s">
        <v>5591</v>
      </c>
      <c r="F77" s="443" t="s">
        <v>79</v>
      </c>
      <c r="G77" s="442" t="s">
        <v>5572</v>
      </c>
      <c r="H77" s="443" t="s">
        <v>5573</v>
      </c>
      <c r="I77" s="443" t="s">
        <v>22</v>
      </c>
      <c r="J77" s="453">
        <v>260000</v>
      </c>
      <c r="K77" s="453">
        <v>210</v>
      </c>
      <c r="L77" s="453">
        <v>54600000</v>
      </c>
      <c r="M77" s="443" t="s">
        <v>5574</v>
      </c>
      <c r="N77" s="442" t="s">
        <v>4831</v>
      </c>
      <c r="O77" s="442" t="s">
        <v>5494</v>
      </c>
      <c r="P77" s="442" t="s">
        <v>5495</v>
      </c>
      <c r="Q77" s="458">
        <v>42993</v>
      </c>
    </row>
    <row r="78" spans="1:17" x14ac:dyDescent="0.25">
      <c r="A78" s="442">
        <v>76</v>
      </c>
      <c r="B78" s="442"/>
      <c r="C78" s="442"/>
      <c r="D78" s="443" t="s">
        <v>5483</v>
      </c>
      <c r="E78" s="443" t="s">
        <v>5591</v>
      </c>
      <c r="F78" s="443" t="s">
        <v>79</v>
      </c>
      <c r="G78" s="442" t="s">
        <v>5572</v>
      </c>
      <c r="H78" s="443" t="s">
        <v>5573</v>
      </c>
      <c r="I78" s="443" t="s">
        <v>22</v>
      </c>
      <c r="J78" s="453">
        <v>260000</v>
      </c>
      <c r="K78" s="453">
        <v>100</v>
      </c>
      <c r="L78" s="453">
        <v>26000000</v>
      </c>
      <c r="M78" s="443" t="s">
        <v>5574</v>
      </c>
      <c r="N78" s="442" t="s">
        <v>4831</v>
      </c>
      <c r="O78" s="442" t="s">
        <v>5494</v>
      </c>
      <c r="P78" s="442" t="s">
        <v>5495</v>
      </c>
      <c r="Q78" s="458">
        <v>42993</v>
      </c>
    </row>
    <row r="79" spans="1:17" x14ac:dyDescent="0.25">
      <c r="A79" s="442">
        <v>77</v>
      </c>
      <c r="B79" s="442"/>
      <c r="C79" s="442"/>
      <c r="D79" s="443" t="s">
        <v>5592</v>
      </c>
      <c r="E79" s="443" t="s">
        <v>5593</v>
      </c>
      <c r="F79" s="443" t="s">
        <v>79</v>
      </c>
      <c r="G79" s="442" t="s">
        <v>5572</v>
      </c>
      <c r="H79" s="443" t="s">
        <v>5573</v>
      </c>
      <c r="I79" s="443" t="s">
        <v>22</v>
      </c>
      <c r="J79" s="453">
        <v>140000</v>
      </c>
      <c r="K79" s="453">
        <v>140</v>
      </c>
      <c r="L79" s="453">
        <v>19600000</v>
      </c>
      <c r="M79" s="443" t="s">
        <v>5574</v>
      </c>
      <c r="N79" s="442" t="s">
        <v>4831</v>
      </c>
      <c r="O79" s="442" t="s">
        <v>5494</v>
      </c>
      <c r="P79" s="442" t="s">
        <v>5495</v>
      </c>
      <c r="Q79" s="458">
        <v>42993</v>
      </c>
    </row>
    <row r="80" spans="1:17" x14ac:dyDescent="0.25">
      <c r="A80" s="442">
        <v>78</v>
      </c>
      <c r="B80" s="442"/>
      <c r="C80" s="442"/>
      <c r="D80" s="443" t="s">
        <v>5592</v>
      </c>
      <c r="E80" s="443" t="s">
        <v>5593</v>
      </c>
      <c r="F80" s="443" t="s">
        <v>79</v>
      </c>
      <c r="G80" s="442" t="s">
        <v>5572</v>
      </c>
      <c r="H80" s="443" t="s">
        <v>5573</v>
      </c>
      <c r="I80" s="443" t="s">
        <v>22</v>
      </c>
      <c r="J80" s="453">
        <v>140000</v>
      </c>
      <c r="K80" s="453">
        <v>153</v>
      </c>
      <c r="L80" s="453">
        <v>21420000</v>
      </c>
      <c r="M80" s="443" t="s">
        <v>5574</v>
      </c>
      <c r="N80" s="442" t="s">
        <v>4831</v>
      </c>
      <c r="O80" s="442" t="s">
        <v>5494</v>
      </c>
      <c r="P80" s="442" t="s">
        <v>5495</v>
      </c>
      <c r="Q80" s="458">
        <v>42993</v>
      </c>
    </row>
    <row r="81" spans="1:17" x14ac:dyDescent="0.25">
      <c r="A81" s="442">
        <v>79</v>
      </c>
      <c r="B81" s="442"/>
      <c r="C81" s="442"/>
      <c r="D81" s="443" t="s">
        <v>5592</v>
      </c>
      <c r="E81" s="443" t="s">
        <v>5593</v>
      </c>
      <c r="F81" s="443" t="s">
        <v>79</v>
      </c>
      <c r="G81" s="442" t="s">
        <v>5572</v>
      </c>
      <c r="H81" s="443" t="s">
        <v>5573</v>
      </c>
      <c r="I81" s="443" t="s">
        <v>22</v>
      </c>
      <c r="J81" s="453">
        <v>140000</v>
      </c>
      <c r="K81" s="453">
        <v>155</v>
      </c>
      <c r="L81" s="453">
        <v>21700000</v>
      </c>
      <c r="M81" s="443" t="s">
        <v>5574</v>
      </c>
      <c r="N81" s="442" t="s">
        <v>4831</v>
      </c>
      <c r="O81" s="442" t="s">
        <v>5494</v>
      </c>
      <c r="P81" s="442" t="s">
        <v>5495</v>
      </c>
      <c r="Q81" s="458">
        <v>42993</v>
      </c>
    </row>
    <row r="82" spans="1:17" x14ac:dyDescent="0.25">
      <c r="A82" s="442">
        <v>80</v>
      </c>
      <c r="B82" s="442"/>
      <c r="C82" s="442"/>
      <c r="D82" s="443" t="s">
        <v>5592</v>
      </c>
      <c r="E82" s="443" t="s">
        <v>5594</v>
      </c>
      <c r="F82" s="443" t="s">
        <v>79</v>
      </c>
      <c r="G82" s="442" t="s">
        <v>5572</v>
      </c>
      <c r="H82" s="443" t="s">
        <v>5573</v>
      </c>
      <c r="I82" s="443" t="s">
        <v>22</v>
      </c>
      <c r="J82" s="453">
        <v>160000</v>
      </c>
      <c r="K82" s="453">
        <v>155</v>
      </c>
      <c r="L82" s="453">
        <v>24800000</v>
      </c>
      <c r="M82" s="443" t="s">
        <v>5574</v>
      </c>
      <c r="N82" s="442" t="s">
        <v>4831</v>
      </c>
      <c r="O82" s="442" t="s">
        <v>5494</v>
      </c>
      <c r="P82" s="442" t="s">
        <v>5495</v>
      </c>
      <c r="Q82" s="458">
        <v>42993</v>
      </c>
    </row>
    <row r="83" spans="1:17" x14ac:dyDescent="0.25">
      <c r="A83" s="442">
        <v>81</v>
      </c>
      <c r="B83" s="442"/>
      <c r="C83" s="442"/>
      <c r="D83" s="443" t="s">
        <v>5592</v>
      </c>
      <c r="E83" s="443" t="s">
        <v>5594</v>
      </c>
      <c r="F83" s="443" t="s">
        <v>3416</v>
      </c>
      <c r="G83" s="442" t="s">
        <v>5572</v>
      </c>
      <c r="H83" s="443" t="s">
        <v>5573</v>
      </c>
      <c r="I83" s="443" t="s">
        <v>22</v>
      </c>
      <c r="J83" s="453">
        <v>160000</v>
      </c>
      <c r="K83" s="453">
        <v>160</v>
      </c>
      <c r="L83" s="453">
        <v>25600000</v>
      </c>
      <c r="M83" s="443" t="s">
        <v>5574</v>
      </c>
      <c r="N83" s="442" t="s">
        <v>4831</v>
      </c>
      <c r="O83" s="442" t="s">
        <v>5494</v>
      </c>
      <c r="P83" s="442" t="s">
        <v>5495</v>
      </c>
      <c r="Q83" s="458">
        <v>42993</v>
      </c>
    </row>
    <row r="84" spans="1:17" x14ac:dyDescent="0.25">
      <c r="A84" s="442">
        <v>82</v>
      </c>
      <c r="B84" s="442"/>
      <c r="C84" s="442"/>
      <c r="D84" s="443" t="s">
        <v>5592</v>
      </c>
      <c r="E84" s="443" t="s">
        <v>5594</v>
      </c>
      <c r="F84" s="443" t="s">
        <v>3416</v>
      </c>
      <c r="G84" s="442" t="s">
        <v>5572</v>
      </c>
      <c r="H84" s="443" t="s">
        <v>5573</v>
      </c>
      <c r="I84" s="443" t="s">
        <v>22</v>
      </c>
      <c r="J84" s="453">
        <v>160000</v>
      </c>
      <c r="K84" s="453">
        <v>242</v>
      </c>
      <c r="L84" s="453">
        <v>38720000</v>
      </c>
      <c r="M84" s="443" t="s">
        <v>5574</v>
      </c>
      <c r="N84" s="442" t="s">
        <v>4831</v>
      </c>
      <c r="O84" s="442" t="s">
        <v>5494</v>
      </c>
      <c r="P84" s="442" t="s">
        <v>5495</v>
      </c>
      <c r="Q84" s="458">
        <v>42993</v>
      </c>
    </row>
    <row r="85" spans="1:17" x14ac:dyDescent="0.25">
      <c r="A85" s="442">
        <v>83</v>
      </c>
      <c r="B85" s="442"/>
      <c r="C85" s="442"/>
      <c r="D85" s="443" t="s">
        <v>5592</v>
      </c>
      <c r="E85" s="443" t="s">
        <v>5594</v>
      </c>
      <c r="F85" s="443" t="s">
        <v>3416</v>
      </c>
      <c r="G85" s="442" t="s">
        <v>5572</v>
      </c>
      <c r="H85" s="443" t="s">
        <v>5573</v>
      </c>
      <c r="I85" s="443" t="s">
        <v>22</v>
      </c>
      <c r="J85" s="453">
        <v>160000</v>
      </c>
      <c r="K85" s="453">
        <v>255</v>
      </c>
      <c r="L85" s="453">
        <v>40800000</v>
      </c>
      <c r="M85" s="443" t="s">
        <v>5574</v>
      </c>
      <c r="N85" s="442" t="s">
        <v>4831</v>
      </c>
      <c r="O85" s="442" t="s">
        <v>5494</v>
      </c>
      <c r="P85" s="442" t="s">
        <v>5495</v>
      </c>
      <c r="Q85" s="458">
        <v>42993</v>
      </c>
    </row>
    <row r="86" spans="1:17" x14ac:dyDescent="0.25">
      <c r="A86" s="442">
        <v>84</v>
      </c>
      <c r="B86" s="442"/>
      <c r="C86" s="442"/>
      <c r="D86" s="443" t="s">
        <v>3925</v>
      </c>
      <c r="E86" s="443" t="s">
        <v>3925</v>
      </c>
      <c r="F86" s="443" t="s">
        <v>79</v>
      </c>
      <c r="G86" s="442" t="s">
        <v>3600</v>
      </c>
      <c r="H86" s="443" t="s">
        <v>3310</v>
      </c>
      <c r="I86" s="443" t="s">
        <v>22</v>
      </c>
      <c r="J86" s="453">
        <v>472000</v>
      </c>
      <c r="K86" s="453">
        <v>30</v>
      </c>
      <c r="L86" s="453">
        <v>14160000</v>
      </c>
      <c r="M86" s="443" t="s">
        <v>5595</v>
      </c>
      <c r="N86" s="442" t="s">
        <v>4831</v>
      </c>
      <c r="O86" s="442" t="s">
        <v>5494</v>
      </c>
      <c r="P86" s="442" t="s">
        <v>5495</v>
      </c>
      <c r="Q86" s="458">
        <v>42993</v>
      </c>
    </row>
    <row r="87" spans="1:17" x14ac:dyDescent="0.25">
      <c r="A87" s="442">
        <v>85</v>
      </c>
      <c r="B87" s="442"/>
      <c r="C87" s="442"/>
      <c r="D87" s="443" t="s">
        <v>5596</v>
      </c>
      <c r="E87" s="443" t="s">
        <v>5597</v>
      </c>
      <c r="F87" s="443" t="s">
        <v>79</v>
      </c>
      <c r="G87" s="442" t="s">
        <v>3600</v>
      </c>
      <c r="H87" s="443" t="s">
        <v>3310</v>
      </c>
      <c r="I87" s="443" t="s">
        <v>22</v>
      </c>
      <c r="J87" s="453">
        <v>840000</v>
      </c>
      <c r="K87" s="453">
        <v>200</v>
      </c>
      <c r="L87" s="453">
        <v>168000000</v>
      </c>
      <c r="M87" s="443" t="s">
        <v>5595</v>
      </c>
      <c r="N87" s="442" t="s">
        <v>4831</v>
      </c>
      <c r="O87" s="442" t="s">
        <v>5494</v>
      </c>
      <c r="P87" s="442" t="s">
        <v>5495</v>
      </c>
      <c r="Q87" s="458">
        <v>42993</v>
      </c>
    </row>
    <row r="88" spans="1:17" x14ac:dyDescent="0.25">
      <c r="A88" s="442">
        <v>86</v>
      </c>
      <c r="B88" s="442"/>
      <c r="C88" s="442"/>
      <c r="D88" s="443" t="s">
        <v>5596</v>
      </c>
      <c r="E88" s="443" t="s">
        <v>5598</v>
      </c>
      <c r="F88" s="443" t="s">
        <v>79</v>
      </c>
      <c r="G88" s="442" t="s">
        <v>3600</v>
      </c>
      <c r="H88" s="443" t="s">
        <v>3310</v>
      </c>
      <c r="I88" s="443" t="s">
        <v>22</v>
      </c>
      <c r="J88" s="453">
        <v>840000</v>
      </c>
      <c r="K88" s="453">
        <v>290</v>
      </c>
      <c r="L88" s="453">
        <v>243600000</v>
      </c>
      <c r="M88" s="443" t="s">
        <v>5595</v>
      </c>
      <c r="N88" s="442" t="s">
        <v>4831</v>
      </c>
      <c r="O88" s="442" t="s">
        <v>5494</v>
      </c>
      <c r="P88" s="442" t="s">
        <v>5495</v>
      </c>
      <c r="Q88" s="458">
        <v>42993</v>
      </c>
    </row>
    <row r="89" spans="1:17" x14ac:dyDescent="0.25">
      <c r="A89" s="442">
        <v>87</v>
      </c>
      <c r="B89" s="442"/>
      <c r="C89" s="442"/>
      <c r="D89" s="443" t="s">
        <v>5551</v>
      </c>
      <c r="E89" s="443" t="s">
        <v>5551</v>
      </c>
      <c r="F89" s="443" t="s">
        <v>183</v>
      </c>
      <c r="G89" s="442" t="s">
        <v>3600</v>
      </c>
      <c r="H89" s="443" t="s">
        <v>3310</v>
      </c>
      <c r="I89" s="443" t="s">
        <v>22</v>
      </c>
      <c r="J89" s="453">
        <v>86000</v>
      </c>
      <c r="K89" s="453">
        <v>450</v>
      </c>
      <c r="L89" s="453">
        <v>38700000</v>
      </c>
      <c r="M89" s="443" t="s">
        <v>5595</v>
      </c>
      <c r="N89" s="442" t="s">
        <v>4831</v>
      </c>
      <c r="O89" s="442" t="s">
        <v>5494</v>
      </c>
      <c r="P89" s="442" t="s">
        <v>5495</v>
      </c>
      <c r="Q89" s="458">
        <v>42993</v>
      </c>
    </row>
    <row r="90" spans="1:17" x14ac:dyDescent="0.25">
      <c r="A90" s="442">
        <v>88</v>
      </c>
      <c r="B90" s="442"/>
      <c r="C90" s="442"/>
      <c r="D90" s="443" t="s">
        <v>5551</v>
      </c>
      <c r="E90" s="443" t="s">
        <v>5551</v>
      </c>
      <c r="F90" s="443" t="s">
        <v>183</v>
      </c>
      <c r="G90" s="442" t="s">
        <v>3600</v>
      </c>
      <c r="H90" s="443" t="s">
        <v>3310</v>
      </c>
      <c r="I90" s="443" t="s">
        <v>22</v>
      </c>
      <c r="J90" s="453">
        <v>86000</v>
      </c>
      <c r="K90" s="453">
        <v>470</v>
      </c>
      <c r="L90" s="453">
        <v>40420000</v>
      </c>
      <c r="M90" s="443" t="s">
        <v>5595</v>
      </c>
      <c r="N90" s="442" t="s">
        <v>4831</v>
      </c>
      <c r="O90" s="442" t="s">
        <v>5494</v>
      </c>
      <c r="P90" s="442" t="s">
        <v>5495</v>
      </c>
      <c r="Q90" s="458">
        <v>42993</v>
      </c>
    </row>
    <row r="91" spans="1:17" x14ac:dyDescent="0.25">
      <c r="A91" s="442">
        <v>89</v>
      </c>
      <c r="B91" s="442"/>
      <c r="C91" s="442"/>
      <c r="D91" s="443" t="s">
        <v>5551</v>
      </c>
      <c r="E91" s="443" t="s">
        <v>5551</v>
      </c>
      <c r="F91" s="443" t="s">
        <v>183</v>
      </c>
      <c r="G91" s="442" t="s">
        <v>3600</v>
      </c>
      <c r="H91" s="443" t="s">
        <v>3310</v>
      </c>
      <c r="I91" s="443" t="s">
        <v>22</v>
      </c>
      <c r="J91" s="453">
        <v>86000</v>
      </c>
      <c r="K91" s="453">
        <v>1250</v>
      </c>
      <c r="L91" s="453">
        <v>107500000</v>
      </c>
      <c r="M91" s="443" t="s">
        <v>5595</v>
      </c>
      <c r="N91" s="442" t="s">
        <v>4831</v>
      </c>
      <c r="O91" s="442" t="s">
        <v>5494</v>
      </c>
      <c r="P91" s="442" t="s">
        <v>5495</v>
      </c>
      <c r="Q91" s="458">
        <v>42993</v>
      </c>
    </row>
    <row r="92" spans="1:17" x14ac:dyDescent="0.25">
      <c r="A92" s="442">
        <v>90</v>
      </c>
      <c r="B92" s="442"/>
      <c r="C92" s="442"/>
      <c r="D92" s="443" t="s">
        <v>5551</v>
      </c>
      <c r="E92" s="443" t="s">
        <v>5551</v>
      </c>
      <c r="F92" s="443" t="s">
        <v>183</v>
      </c>
      <c r="G92" s="442" t="s">
        <v>3600</v>
      </c>
      <c r="H92" s="443" t="s">
        <v>3310</v>
      </c>
      <c r="I92" s="443" t="s">
        <v>22</v>
      </c>
      <c r="J92" s="453">
        <v>86000</v>
      </c>
      <c r="K92" s="453">
        <v>2470</v>
      </c>
      <c r="L92" s="453">
        <v>212420000</v>
      </c>
      <c r="M92" s="443" t="s">
        <v>5595</v>
      </c>
      <c r="N92" s="442" t="s">
        <v>4831</v>
      </c>
      <c r="O92" s="442" t="s">
        <v>5494</v>
      </c>
      <c r="P92" s="442" t="s">
        <v>5495</v>
      </c>
      <c r="Q92" s="458">
        <v>42993</v>
      </c>
    </row>
    <row r="93" spans="1:17" x14ac:dyDescent="0.25">
      <c r="A93" s="442">
        <v>91</v>
      </c>
      <c r="B93" s="442"/>
      <c r="C93" s="442"/>
      <c r="D93" s="443" t="s">
        <v>5551</v>
      </c>
      <c r="E93" s="443" t="s">
        <v>5551</v>
      </c>
      <c r="F93" s="443" t="s">
        <v>183</v>
      </c>
      <c r="G93" s="442" t="s">
        <v>3600</v>
      </c>
      <c r="H93" s="443" t="s">
        <v>3310</v>
      </c>
      <c r="I93" s="443" t="s">
        <v>22</v>
      </c>
      <c r="J93" s="453">
        <v>86000</v>
      </c>
      <c r="K93" s="453">
        <v>4330</v>
      </c>
      <c r="L93" s="453">
        <v>372380000</v>
      </c>
      <c r="M93" s="443" t="s">
        <v>5595</v>
      </c>
      <c r="N93" s="442" t="s">
        <v>4831</v>
      </c>
      <c r="O93" s="442" t="s">
        <v>5494</v>
      </c>
      <c r="P93" s="442" t="s">
        <v>5495</v>
      </c>
      <c r="Q93" s="458">
        <v>42993</v>
      </c>
    </row>
    <row r="94" spans="1:17" x14ac:dyDescent="0.25">
      <c r="A94" s="442">
        <v>92</v>
      </c>
      <c r="B94" s="442"/>
      <c r="C94" s="442"/>
      <c r="D94" s="443" t="s">
        <v>5551</v>
      </c>
      <c r="E94" s="443" t="s">
        <v>5551</v>
      </c>
      <c r="F94" s="443" t="s">
        <v>183</v>
      </c>
      <c r="G94" s="442" t="s">
        <v>3600</v>
      </c>
      <c r="H94" s="443" t="s">
        <v>3310</v>
      </c>
      <c r="I94" s="443" t="s">
        <v>22</v>
      </c>
      <c r="J94" s="453">
        <v>86000</v>
      </c>
      <c r="K94" s="453">
        <v>4410</v>
      </c>
      <c r="L94" s="453">
        <v>379260000</v>
      </c>
      <c r="M94" s="443" t="s">
        <v>5595</v>
      </c>
      <c r="N94" s="442" t="s">
        <v>4831</v>
      </c>
      <c r="O94" s="442" t="s">
        <v>5494</v>
      </c>
      <c r="P94" s="442" t="s">
        <v>5495</v>
      </c>
      <c r="Q94" s="458">
        <v>42993</v>
      </c>
    </row>
    <row r="95" spans="1:17" x14ac:dyDescent="0.25">
      <c r="A95" s="442">
        <v>93</v>
      </c>
      <c r="B95" s="442"/>
      <c r="C95" s="442"/>
      <c r="D95" s="443" t="s">
        <v>5551</v>
      </c>
      <c r="E95" s="443" t="s">
        <v>5551</v>
      </c>
      <c r="F95" s="443" t="s">
        <v>183</v>
      </c>
      <c r="G95" s="442" t="s">
        <v>3600</v>
      </c>
      <c r="H95" s="443" t="s">
        <v>3310</v>
      </c>
      <c r="I95" s="443" t="s">
        <v>22</v>
      </c>
      <c r="J95" s="453">
        <v>86000</v>
      </c>
      <c r="K95" s="453">
        <v>5380</v>
      </c>
      <c r="L95" s="453">
        <v>462680000</v>
      </c>
      <c r="M95" s="443" t="s">
        <v>5595</v>
      </c>
      <c r="N95" s="442" t="s">
        <v>4831</v>
      </c>
      <c r="O95" s="442" t="s">
        <v>5494</v>
      </c>
      <c r="P95" s="442" t="s">
        <v>5495</v>
      </c>
      <c r="Q95" s="458">
        <v>42993</v>
      </c>
    </row>
    <row r="96" spans="1:17" x14ac:dyDescent="0.25">
      <c r="A96" s="442">
        <v>94</v>
      </c>
      <c r="B96" s="442"/>
      <c r="C96" s="442"/>
      <c r="D96" s="443" t="s">
        <v>5551</v>
      </c>
      <c r="E96" s="443" t="s">
        <v>5551</v>
      </c>
      <c r="F96" s="443" t="s">
        <v>183</v>
      </c>
      <c r="G96" s="442" t="s">
        <v>3600</v>
      </c>
      <c r="H96" s="443" t="s">
        <v>3310</v>
      </c>
      <c r="I96" s="443" t="s">
        <v>22</v>
      </c>
      <c r="J96" s="453">
        <v>86000</v>
      </c>
      <c r="K96" s="453">
        <v>417</v>
      </c>
      <c r="L96" s="453">
        <v>35862000</v>
      </c>
      <c r="M96" s="443" t="s">
        <v>5595</v>
      </c>
      <c r="N96" s="442" t="s">
        <v>4831</v>
      </c>
      <c r="O96" s="442" t="s">
        <v>5494</v>
      </c>
      <c r="P96" s="442" t="s">
        <v>5495</v>
      </c>
      <c r="Q96" s="458">
        <v>42993</v>
      </c>
    </row>
    <row r="97" spans="1:17" x14ac:dyDescent="0.25">
      <c r="A97" s="442">
        <v>95</v>
      </c>
      <c r="B97" s="442"/>
      <c r="C97" s="442"/>
      <c r="D97" s="443" t="s">
        <v>5551</v>
      </c>
      <c r="E97" s="443" t="s">
        <v>5551</v>
      </c>
      <c r="F97" s="443" t="s">
        <v>183</v>
      </c>
      <c r="G97" s="442" t="s">
        <v>3600</v>
      </c>
      <c r="H97" s="443" t="s">
        <v>3310</v>
      </c>
      <c r="I97" s="443" t="s">
        <v>22</v>
      </c>
      <c r="J97" s="453">
        <v>86000</v>
      </c>
      <c r="K97" s="453">
        <v>1310</v>
      </c>
      <c r="L97" s="453">
        <v>112660000</v>
      </c>
      <c r="M97" s="443" t="s">
        <v>5595</v>
      </c>
      <c r="N97" s="442" t="s">
        <v>4831</v>
      </c>
      <c r="O97" s="442" t="s">
        <v>5494</v>
      </c>
      <c r="P97" s="442" t="s">
        <v>5495</v>
      </c>
      <c r="Q97" s="458">
        <v>42993</v>
      </c>
    </row>
    <row r="98" spans="1:17" x14ac:dyDescent="0.25">
      <c r="A98" s="442">
        <v>96</v>
      </c>
      <c r="B98" s="442"/>
      <c r="C98" s="442"/>
      <c r="D98" s="443" t="s">
        <v>5599</v>
      </c>
      <c r="E98" s="443" t="s">
        <v>5599</v>
      </c>
      <c r="F98" s="443" t="s">
        <v>183</v>
      </c>
      <c r="G98" s="442" t="s">
        <v>3600</v>
      </c>
      <c r="H98" s="443" t="s">
        <v>3310</v>
      </c>
      <c r="I98" s="443" t="s">
        <v>22</v>
      </c>
      <c r="J98" s="453">
        <v>180000</v>
      </c>
      <c r="K98" s="453">
        <v>400</v>
      </c>
      <c r="L98" s="453">
        <v>72000000</v>
      </c>
      <c r="M98" s="443" t="s">
        <v>5595</v>
      </c>
      <c r="N98" s="442" t="s">
        <v>4831</v>
      </c>
      <c r="O98" s="442" t="s">
        <v>5494</v>
      </c>
      <c r="P98" s="442" t="s">
        <v>5495</v>
      </c>
      <c r="Q98" s="458">
        <v>42993</v>
      </c>
    </row>
    <row r="99" spans="1:17" x14ac:dyDescent="0.25">
      <c r="A99" s="442">
        <v>97</v>
      </c>
      <c r="B99" s="442"/>
      <c r="C99" s="442"/>
      <c r="D99" s="443" t="s">
        <v>5600</v>
      </c>
      <c r="E99" s="443" t="s">
        <v>5600</v>
      </c>
      <c r="F99" s="443" t="s">
        <v>183</v>
      </c>
      <c r="G99" s="442" t="s">
        <v>3600</v>
      </c>
      <c r="H99" s="443" t="s">
        <v>3310</v>
      </c>
      <c r="I99" s="443" t="s">
        <v>22</v>
      </c>
      <c r="J99" s="453">
        <v>86000</v>
      </c>
      <c r="K99" s="453">
        <v>1000</v>
      </c>
      <c r="L99" s="453">
        <v>86000000</v>
      </c>
      <c r="M99" s="443" t="s">
        <v>5595</v>
      </c>
      <c r="N99" s="442" t="s">
        <v>4831</v>
      </c>
      <c r="O99" s="442" t="s">
        <v>5494</v>
      </c>
      <c r="P99" s="442" t="s">
        <v>5495</v>
      </c>
      <c r="Q99" s="458">
        <v>42993</v>
      </c>
    </row>
    <row r="100" spans="1:17" x14ac:dyDescent="0.25">
      <c r="A100" s="442">
        <v>98</v>
      </c>
      <c r="B100" s="442"/>
      <c r="C100" s="442"/>
      <c r="D100" s="443" t="s">
        <v>5601</v>
      </c>
      <c r="E100" s="443" t="s">
        <v>5602</v>
      </c>
      <c r="F100" s="443" t="s">
        <v>5603</v>
      </c>
      <c r="G100" s="442" t="s">
        <v>5604</v>
      </c>
      <c r="H100" s="443" t="s">
        <v>3310</v>
      </c>
      <c r="I100" s="443" t="s">
        <v>68</v>
      </c>
      <c r="J100" s="453">
        <v>90000</v>
      </c>
      <c r="K100" s="453">
        <v>620</v>
      </c>
      <c r="L100" s="453">
        <v>55800000</v>
      </c>
      <c r="M100" s="443" t="s">
        <v>5605</v>
      </c>
      <c r="N100" s="442" t="s">
        <v>4831</v>
      </c>
      <c r="O100" s="442" t="s">
        <v>5494</v>
      </c>
      <c r="P100" s="442" t="s">
        <v>5495</v>
      </c>
      <c r="Q100" s="458">
        <v>42993</v>
      </c>
    </row>
    <row r="101" spans="1:17" x14ac:dyDescent="0.25">
      <c r="A101" s="442">
        <v>99</v>
      </c>
      <c r="B101" s="442"/>
      <c r="C101" s="442"/>
      <c r="D101" s="443" t="s">
        <v>5606</v>
      </c>
      <c r="E101" s="443" t="s">
        <v>5602</v>
      </c>
      <c r="F101" s="443" t="s">
        <v>5603</v>
      </c>
      <c r="G101" s="442" t="s">
        <v>5604</v>
      </c>
      <c r="H101" s="443" t="s">
        <v>3310</v>
      </c>
      <c r="I101" s="443" t="s">
        <v>68</v>
      </c>
      <c r="J101" s="453">
        <v>90000</v>
      </c>
      <c r="K101" s="453">
        <v>420</v>
      </c>
      <c r="L101" s="453">
        <v>37800000</v>
      </c>
      <c r="M101" s="443" t="s">
        <v>5605</v>
      </c>
      <c r="N101" s="442" t="s">
        <v>4831</v>
      </c>
      <c r="O101" s="442" t="s">
        <v>5494</v>
      </c>
      <c r="P101" s="442" t="s">
        <v>5495</v>
      </c>
      <c r="Q101" s="458">
        <v>42993</v>
      </c>
    </row>
    <row r="102" spans="1:17" x14ac:dyDescent="0.25">
      <c r="A102" s="442">
        <v>100</v>
      </c>
      <c r="B102" s="442"/>
      <c r="C102" s="442"/>
      <c r="D102" s="443" t="s">
        <v>3348</v>
      </c>
      <c r="E102" s="443" t="s">
        <v>3669</v>
      </c>
      <c r="F102" s="443" t="s">
        <v>136</v>
      </c>
      <c r="G102" s="442" t="s">
        <v>137</v>
      </c>
      <c r="H102" s="443" t="s">
        <v>334</v>
      </c>
      <c r="I102" s="443" t="s">
        <v>22</v>
      </c>
      <c r="J102" s="453">
        <v>924</v>
      </c>
      <c r="K102" s="453">
        <v>850000</v>
      </c>
      <c r="L102" s="453">
        <v>785400000</v>
      </c>
      <c r="M102" s="443" t="s">
        <v>5605</v>
      </c>
      <c r="N102" s="442" t="s">
        <v>4831</v>
      </c>
      <c r="O102" s="442" t="s">
        <v>5494</v>
      </c>
      <c r="P102" s="442" t="s">
        <v>5495</v>
      </c>
      <c r="Q102" s="458">
        <v>42993</v>
      </c>
    </row>
    <row r="103" spans="1:17" x14ac:dyDescent="0.25">
      <c r="A103" s="442">
        <v>101</v>
      </c>
      <c r="B103" s="442"/>
      <c r="C103" s="442"/>
      <c r="D103" s="443" t="s">
        <v>3349</v>
      </c>
      <c r="E103" s="443" t="s">
        <v>531</v>
      </c>
      <c r="F103" s="443" t="s">
        <v>5607</v>
      </c>
      <c r="G103" s="442" t="s">
        <v>137</v>
      </c>
      <c r="H103" s="443" t="s">
        <v>334</v>
      </c>
      <c r="I103" s="443" t="s">
        <v>22</v>
      </c>
      <c r="J103" s="453">
        <v>588</v>
      </c>
      <c r="K103" s="453">
        <v>361070</v>
      </c>
      <c r="L103" s="453">
        <v>212309160</v>
      </c>
      <c r="M103" s="443" t="s">
        <v>5605</v>
      </c>
      <c r="N103" s="442" t="s">
        <v>4831</v>
      </c>
      <c r="O103" s="442" t="s">
        <v>5494</v>
      </c>
      <c r="P103" s="442" t="s">
        <v>5495</v>
      </c>
      <c r="Q103" s="458">
        <v>42993</v>
      </c>
    </row>
    <row r="104" spans="1:17" x14ac:dyDescent="0.25">
      <c r="A104" s="442">
        <v>102</v>
      </c>
      <c r="B104" s="442"/>
      <c r="C104" s="442"/>
      <c r="D104" s="443" t="s">
        <v>3352</v>
      </c>
      <c r="E104" s="443" t="s">
        <v>5608</v>
      </c>
      <c r="F104" s="443" t="s">
        <v>5607</v>
      </c>
      <c r="G104" s="442" t="s">
        <v>137</v>
      </c>
      <c r="H104" s="443" t="s">
        <v>334</v>
      </c>
      <c r="I104" s="443" t="s">
        <v>22</v>
      </c>
      <c r="J104" s="453">
        <v>588</v>
      </c>
      <c r="K104" s="453">
        <v>12900</v>
      </c>
      <c r="L104" s="453">
        <v>7585200</v>
      </c>
      <c r="M104" s="443" t="s">
        <v>5605</v>
      </c>
      <c r="N104" s="442" t="s">
        <v>4831</v>
      </c>
      <c r="O104" s="442" t="s">
        <v>5494</v>
      </c>
      <c r="P104" s="442" t="s">
        <v>5495</v>
      </c>
      <c r="Q104" s="458">
        <v>42993</v>
      </c>
    </row>
    <row r="105" spans="1:17" x14ac:dyDescent="0.25">
      <c r="A105" s="442">
        <v>103</v>
      </c>
      <c r="B105" s="442"/>
      <c r="C105" s="442"/>
      <c r="D105" s="443" t="s">
        <v>3354</v>
      </c>
      <c r="E105" s="443" t="s">
        <v>3672</v>
      </c>
      <c r="F105" s="443" t="s">
        <v>136</v>
      </c>
      <c r="G105" s="442" t="s">
        <v>137</v>
      </c>
      <c r="H105" s="443" t="s">
        <v>334</v>
      </c>
      <c r="I105" s="443" t="s">
        <v>22</v>
      </c>
      <c r="J105" s="453">
        <v>609</v>
      </c>
      <c r="K105" s="453">
        <v>1700000</v>
      </c>
      <c r="L105" s="453">
        <v>1035300000</v>
      </c>
      <c r="M105" s="443" t="s">
        <v>5605</v>
      </c>
      <c r="N105" s="442" t="s">
        <v>4831</v>
      </c>
      <c r="O105" s="442" t="s">
        <v>5494</v>
      </c>
      <c r="P105" s="442" t="s">
        <v>5495</v>
      </c>
      <c r="Q105" s="458">
        <v>42993</v>
      </c>
    </row>
    <row r="106" spans="1:17" x14ac:dyDescent="0.25">
      <c r="A106" s="442">
        <v>104</v>
      </c>
      <c r="B106" s="442"/>
      <c r="C106" s="442"/>
      <c r="D106" s="443" t="s">
        <v>5609</v>
      </c>
      <c r="E106" s="443" t="s">
        <v>5610</v>
      </c>
      <c r="F106" s="443" t="s">
        <v>5611</v>
      </c>
      <c r="G106" s="442" t="s">
        <v>137</v>
      </c>
      <c r="H106" s="443" t="s">
        <v>334</v>
      </c>
      <c r="I106" s="443" t="s">
        <v>42</v>
      </c>
      <c r="J106" s="453">
        <v>3633</v>
      </c>
      <c r="K106" s="453">
        <v>135600</v>
      </c>
      <c r="L106" s="453">
        <v>492634800</v>
      </c>
      <c r="M106" s="443" t="s">
        <v>5605</v>
      </c>
      <c r="N106" s="442" t="s">
        <v>4831</v>
      </c>
      <c r="O106" s="442" t="s">
        <v>5494</v>
      </c>
      <c r="P106" s="442" t="s">
        <v>5495</v>
      </c>
      <c r="Q106" s="458">
        <v>42993</v>
      </c>
    </row>
    <row r="107" spans="1:17" x14ac:dyDescent="0.25">
      <c r="A107" s="442">
        <v>105</v>
      </c>
      <c r="B107" s="442"/>
      <c r="C107" s="442"/>
      <c r="D107" s="443" t="s">
        <v>5612</v>
      </c>
      <c r="E107" s="443" t="s">
        <v>5610</v>
      </c>
      <c r="F107" s="443" t="s">
        <v>5611</v>
      </c>
      <c r="G107" s="442" t="s">
        <v>137</v>
      </c>
      <c r="H107" s="443" t="s">
        <v>334</v>
      </c>
      <c r="I107" s="443" t="s">
        <v>717</v>
      </c>
      <c r="J107" s="453">
        <v>3633</v>
      </c>
      <c r="K107" s="453">
        <v>211500</v>
      </c>
      <c r="L107" s="453">
        <v>768379500</v>
      </c>
      <c r="M107" s="443" t="s">
        <v>5605</v>
      </c>
      <c r="N107" s="442" t="s">
        <v>4831</v>
      </c>
      <c r="O107" s="442" t="s">
        <v>5494</v>
      </c>
      <c r="P107" s="442" t="s">
        <v>5495</v>
      </c>
      <c r="Q107" s="458">
        <v>42993</v>
      </c>
    </row>
    <row r="108" spans="1:17" x14ac:dyDescent="0.25">
      <c r="A108" s="442">
        <v>106</v>
      </c>
      <c r="B108" s="442"/>
      <c r="C108" s="442"/>
      <c r="D108" s="443" t="s">
        <v>5613</v>
      </c>
      <c r="E108" s="443" t="s">
        <v>5614</v>
      </c>
      <c r="F108" s="443" t="s">
        <v>5158</v>
      </c>
      <c r="G108" s="442" t="s">
        <v>5615</v>
      </c>
      <c r="H108" s="442" t="s">
        <v>5616</v>
      </c>
      <c r="I108" s="443" t="s">
        <v>217</v>
      </c>
      <c r="J108" s="453">
        <v>920</v>
      </c>
      <c r="K108" s="453">
        <v>461200</v>
      </c>
      <c r="L108" s="453">
        <v>424304000</v>
      </c>
      <c r="M108" s="443" t="s">
        <v>5605</v>
      </c>
      <c r="N108" s="442" t="s">
        <v>4831</v>
      </c>
      <c r="O108" s="442" t="s">
        <v>5494</v>
      </c>
      <c r="P108" s="442" t="s">
        <v>5495</v>
      </c>
      <c r="Q108" s="458">
        <v>42993</v>
      </c>
    </row>
    <row r="109" spans="1:17" ht="60" x14ac:dyDescent="0.25">
      <c r="A109" s="442">
        <v>107</v>
      </c>
      <c r="B109" s="442"/>
      <c r="C109" s="442"/>
      <c r="D109" s="443" t="s">
        <v>5617</v>
      </c>
      <c r="E109" s="444" t="s">
        <v>5618</v>
      </c>
      <c r="F109" s="443" t="s">
        <v>136</v>
      </c>
      <c r="G109" s="442" t="s">
        <v>137</v>
      </c>
      <c r="H109" s="443" t="s">
        <v>334</v>
      </c>
      <c r="I109" s="443" t="s">
        <v>368</v>
      </c>
      <c r="J109" s="453">
        <v>315</v>
      </c>
      <c r="K109" s="453">
        <v>1700000</v>
      </c>
      <c r="L109" s="453">
        <v>535500000</v>
      </c>
      <c r="M109" s="443" t="s">
        <v>5605</v>
      </c>
      <c r="N109" s="442" t="s">
        <v>4831</v>
      </c>
      <c r="O109" s="442" t="s">
        <v>5494</v>
      </c>
      <c r="P109" s="442" t="s">
        <v>5495</v>
      </c>
      <c r="Q109" s="458">
        <v>42993</v>
      </c>
    </row>
    <row r="110" spans="1:17" ht="90" x14ac:dyDescent="0.25">
      <c r="A110" s="442">
        <v>108</v>
      </c>
      <c r="B110" s="442"/>
      <c r="C110" s="442"/>
      <c r="D110" s="443" t="s">
        <v>5619</v>
      </c>
      <c r="E110" s="444" t="s">
        <v>5620</v>
      </c>
      <c r="F110" s="443" t="s">
        <v>5621</v>
      </c>
      <c r="G110" s="442" t="s">
        <v>5622</v>
      </c>
      <c r="H110" s="442" t="s">
        <v>1237</v>
      </c>
      <c r="I110" s="443" t="s">
        <v>143</v>
      </c>
      <c r="J110" s="453">
        <v>105000</v>
      </c>
      <c r="K110" s="453">
        <v>420</v>
      </c>
      <c r="L110" s="453">
        <v>44100000</v>
      </c>
      <c r="M110" s="443" t="s">
        <v>5605</v>
      </c>
      <c r="N110" s="442" t="s">
        <v>4831</v>
      </c>
      <c r="O110" s="442" t="s">
        <v>5494</v>
      </c>
      <c r="P110" s="442" t="s">
        <v>5495</v>
      </c>
      <c r="Q110" s="458">
        <v>42993</v>
      </c>
    </row>
    <row r="111" spans="1:17" ht="135" x14ac:dyDescent="0.25">
      <c r="A111" s="442">
        <v>109</v>
      </c>
      <c r="B111" s="442"/>
      <c r="C111" s="442"/>
      <c r="D111" s="443" t="s">
        <v>5623</v>
      </c>
      <c r="E111" s="444" t="s">
        <v>5624</v>
      </c>
      <c r="F111" s="443" t="s">
        <v>3405</v>
      </c>
      <c r="G111" s="442" t="s">
        <v>5625</v>
      </c>
      <c r="H111" s="442" t="s">
        <v>1668</v>
      </c>
      <c r="I111" s="443" t="s">
        <v>143</v>
      </c>
      <c r="J111" s="453">
        <v>409000</v>
      </c>
      <c r="K111" s="453">
        <v>1000</v>
      </c>
      <c r="L111" s="453">
        <v>409000000</v>
      </c>
      <c r="M111" s="443" t="s">
        <v>5605</v>
      </c>
      <c r="N111" s="442" t="s">
        <v>4831</v>
      </c>
      <c r="O111" s="442" t="s">
        <v>5494</v>
      </c>
      <c r="P111" s="442" t="s">
        <v>5495</v>
      </c>
      <c r="Q111" s="458">
        <v>42993</v>
      </c>
    </row>
    <row r="112" spans="1:17" ht="30" x14ac:dyDescent="0.25">
      <c r="A112" s="442">
        <v>110</v>
      </c>
      <c r="B112" s="442"/>
      <c r="C112" s="442"/>
      <c r="D112" s="443" t="s">
        <v>5626</v>
      </c>
      <c r="E112" s="443" t="s">
        <v>5627</v>
      </c>
      <c r="F112" s="444" t="s">
        <v>5628</v>
      </c>
      <c r="G112" s="442" t="s">
        <v>3346</v>
      </c>
      <c r="H112" s="443" t="s">
        <v>1135</v>
      </c>
      <c r="I112" s="443" t="s">
        <v>1725</v>
      </c>
      <c r="J112" s="453">
        <v>21500</v>
      </c>
      <c r="K112" s="453">
        <v>85000</v>
      </c>
      <c r="L112" s="453">
        <v>1827500000</v>
      </c>
      <c r="M112" s="443" t="s">
        <v>5629</v>
      </c>
      <c r="N112" s="442" t="s">
        <v>4831</v>
      </c>
      <c r="O112" s="442" t="s">
        <v>5494</v>
      </c>
      <c r="P112" s="442" t="s">
        <v>5495</v>
      </c>
      <c r="Q112" s="458">
        <v>42993</v>
      </c>
    </row>
    <row r="113" spans="1:17" ht="30" x14ac:dyDescent="0.25">
      <c r="A113" s="442">
        <v>111</v>
      </c>
      <c r="B113" s="442"/>
      <c r="C113" s="442"/>
      <c r="D113" s="443" t="s">
        <v>5630</v>
      </c>
      <c r="E113" s="443" t="s">
        <v>5631</v>
      </c>
      <c r="F113" s="444" t="s">
        <v>5628</v>
      </c>
      <c r="G113" s="442" t="s">
        <v>3346</v>
      </c>
      <c r="H113" s="443" t="s">
        <v>1135</v>
      </c>
      <c r="I113" s="443" t="s">
        <v>1725</v>
      </c>
      <c r="J113" s="453">
        <v>28500</v>
      </c>
      <c r="K113" s="453">
        <v>2000</v>
      </c>
      <c r="L113" s="453">
        <v>57000000</v>
      </c>
      <c r="M113" s="443" t="s">
        <v>5629</v>
      </c>
      <c r="N113" s="442" t="s">
        <v>4831</v>
      </c>
      <c r="O113" s="442" t="s">
        <v>5494</v>
      </c>
      <c r="P113" s="442" t="s">
        <v>5495</v>
      </c>
      <c r="Q113" s="458">
        <v>42993</v>
      </c>
    </row>
    <row r="114" spans="1:17" ht="30" x14ac:dyDescent="0.25">
      <c r="A114" s="442">
        <v>112</v>
      </c>
      <c r="B114" s="442"/>
      <c r="C114" s="442"/>
      <c r="D114" s="443" t="s">
        <v>5632</v>
      </c>
      <c r="E114" s="443" t="s">
        <v>5633</v>
      </c>
      <c r="F114" s="444" t="s">
        <v>5628</v>
      </c>
      <c r="G114" s="442" t="s">
        <v>3346</v>
      </c>
      <c r="H114" s="443" t="s">
        <v>1135</v>
      </c>
      <c r="I114" s="443" t="s">
        <v>1725</v>
      </c>
      <c r="J114" s="453">
        <v>45700</v>
      </c>
      <c r="K114" s="453">
        <v>86000</v>
      </c>
      <c r="L114" s="453">
        <v>3930200000</v>
      </c>
      <c r="M114" s="443" t="s">
        <v>5629</v>
      </c>
      <c r="N114" s="442" t="s">
        <v>4831</v>
      </c>
      <c r="O114" s="442" t="s">
        <v>5494</v>
      </c>
      <c r="P114" s="442" t="s">
        <v>5495</v>
      </c>
      <c r="Q114" s="458">
        <v>42993</v>
      </c>
    </row>
    <row r="115" spans="1:17" ht="30" x14ac:dyDescent="0.25">
      <c r="A115" s="442">
        <v>113</v>
      </c>
      <c r="B115" s="442"/>
      <c r="C115" s="442"/>
      <c r="D115" s="443" t="s">
        <v>5634</v>
      </c>
      <c r="E115" s="443" t="s">
        <v>5633</v>
      </c>
      <c r="F115" s="444" t="s">
        <v>5635</v>
      </c>
      <c r="G115" s="442" t="s">
        <v>3346</v>
      </c>
      <c r="H115" s="443" t="s">
        <v>1135</v>
      </c>
      <c r="I115" s="443" t="s">
        <v>1725</v>
      </c>
      <c r="J115" s="453">
        <v>45700</v>
      </c>
      <c r="K115" s="453">
        <v>32500</v>
      </c>
      <c r="L115" s="453">
        <v>1485250000</v>
      </c>
      <c r="M115" s="443" t="s">
        <v>5629</v>
      </c>
      <c r="N115" s="442" t="s">
        <v>4831</v>
      </c>
      <c r="O115" s="442" t="s">
        <v>5494</v>
      </c>
      <c r="P115" s="442" t="s">
        <v>5495</v>
      </c>
      <c r="Q115" s="458">
        <v>42993</v>
      </c>
    </row>
    <row r="116" spans="1:17" ht="30" x14ac:dyDescent="0.25">
      <c r="A116" s="442">
        <v>114</v>
      </c>
      <c r="B116" s="442"/>
      <c r="C116" s="442"/>
      <c r="D116" s="443" t="s">
        <v>5636</v>
      </c>
      <c r="E116" s="443" t="s">
        <v>5631</v>
      </c>
      <c r="F116" s="444" t="s">
        <v>5635</v>
      </c>
      <c r="G116" s="442" t="s">
        <v>3346</v>
      </c>
      <c r="H116" s="443" t="s">
        <v>1135</v>
      </c>
      <c r="I116" s="443" t="s">
        <v>1725</v>
      </c>
      <c r="J116" s="453">
        <v>28500</v>
      </c>
      <c r="K116" s="453">
        <v>184000</v>
      </c>
      <c r="L116" s="453">
        <v>5244000000</v>
      </c>
      <c r="M116" s="443" t="s">
        <v>5629</v>
      </c>
      <c r="N116" s="442" t="s">
        <v>4831</v>
      </c>
      <c r="O116" s="442" t="s">
        <v>5494</v>
      </c>
      <c r="P116" s="442" t="s">
        <v>5495</v>
      </c>
      <c r="Q116" s="458">
        <v>42993</v>
      </c>
    </row>
    <row r="117" spans="1:17" ht="30" x14ac:dyDescent="0.25">
      <c r="A117" s="442">
        <v>115</v>
      </c>
      <c r="B117" s="442"/>
      <c r="C117" s="442"/>
      <c r="D117" s="443" t="s">
        <v>5637</v>
      </c>
      <c r="E117" s="443" t="s">
        <v>5638</v>
      </c>
      <c r="F117" s="444" t="s">
        <v>5635</v>
      </c>
      <c r="G117" s="442" t="s">
        <v>3346</v>
      </c>
      <c r="H117" s="443" t="s">
        <v>1135</v>
      </c>
      <c r="I117" s="443" t="s">
        <v>1725</v>
      </c>
      <c r="J117" s="453">
        <v>34500</v>
      </c>
      <c r="K117" s="453">
        <v>5400</v>
      </c>
      <c r="L117" s="453">
        <v>186300000</v>
      </c>
      <c r="M117" s="443" t="s">
        <v>5629</v>
      </c>
      <c r="N117" s="442" t="s">
        <v>4831</v>
      </c>
      <c r="O117" s="442" t="s">
        <v>5494</v>
      </c>
      <c r="P117" s="442" t="s">
        <v>5495</v>
      </c>
      <c r="Q117" s="458">
        <v>42993</v>
      </c>
    </row>
    <row r="118" spans="1:17" ht="30" x14ac:dyDescent="0.25">
      <c r="A118" s="442">
        <v>116</v>
      </c>
      <c r="B118" s="442"/>
      <c r="C118" s="442"/>
      <c r="D118" s="443" t="s">
        <v>5639</v>
      </c>
      <c r="E118" s="443" t="s">
        <v>5627</v>
      </c>
      <c r="F118" s="444" t="s">
        <v>5635</v>
      </c>
      <c r="G118" s="442" t="s">
        <v>3346</v>
      </c>
      <c r="H118" s="443" t="s">
        <v>1135</v>
      </c>
      <c r="I118" s="443" t="s">
        <v>1725</v>
      </c>
      <c r="J118" s="453">
        <v>21500</v>
      </c>
      <c r="K118" s="453">
        <v>75125</v>
      </c>
      <c r="L118" s="453">
        <v>1615187500</v>
      </c>
      <c r="M118" s="443" t="s">
        <v>5629</v>
      </c>
      <c r="N118" s="442" t="s">
        <v>4831</v>
      </c>
      <c r="O118" s="442" t="s">
        <v>5494</v>
      </c>
      <c r="P118" s="442" t="s">
        <v>5495</v>
      </c>
      <c r="Q118" s="458">
        <v>42993</v>
      </c>
    </row>
    <row r="119" spans="1:17" ht="30" x14ac:dyDescent="0.25">
      <c r="A119" s="442">
        <v>117</v>
      </c>
      <c r="B119" s="442"/>
      <c r="C119" s="442"/>
      <c r="D119" s="443" t="s">
        <v>5640</v>
      </c>
      <c r="E119" s="443" t="s">
        <v>5631</v>
      </c>
      <c r="F119" s="444" t="s">
        <v>5635</v>
      </c>
      <c r="G119" s="442" t="s">
        <v>3346</v>
      </c>
      <c r="H119" s="443" t="s">
        <v>1135</v>
      </c>
      <c r="I119" s="443" t="s">
        <v>1725</v>
      </c>
      <c r="J119" s="453">
        <v>28500</v>
      </c>
      <c r="K119" s="453">
        <v>32625</v>
      </c>
      <c r="L119" s="453">
        <v>929812500</v>
      </c>
      <c r="M119" s="443" t="s">
        <v>5629</v>
      </c>
      <c r="N119" s="442" t="s">
        <v>4831</v>
      </c>
      <c r="O119" s="442" t="s">
        <v>5494</v>
      </c>
      <c r="P119" s="442" t="s">
        <v>5495</v>
      </c>
      <c r="Q119" s="458">
        <v>42993</v>
      </c>
    </row>
    <row r="120" spans="1:17" ht="30" x14ac:dyDescent="0.25">
      <c r="A120" s="442">
        <v>118</v>
      </c>
      <c r="B120" s="442"/>
      <c r="C120" s="442"/>
      <c r="D120" s="442" t="s">
        <v>5641</v>
      </c>
      <c r="E120" s="443" t="s">
        <v>5642</v>
      </c>
      <c r="F120" s="444" t="s">
        <v>3415</v>
      </c>
      <c r="G120" s="442" t="s">
        <v>3346</v>
      </c>
      <c r="H120" s="443" t="s">
        <v>1135</v>
      </c>
      <c r="I120" s="443" t="s">
        <v>1725</v>
      </c>
      <c r="J120" s="453">
        <v>6200</v>
      </c>
      <c r="K120" s="453">
        <v>6533</v>
      </c>
      <c r="L120" s="453">
        <v>40504600</v>
      </c>
      <c r="M120" s="443" t="s">
        <v>5629</v>
      </c>
      <c r="N120" s="442" t="s">
        <v>4831</v>
      </c>
      <c r="O120" s="442" t="s">
        <v>5494</v>
      </c>
      <c r="P120" s="442" t="s">
        <v>5495</v>
      </c>
      <c r="Q120" s="458">
        <v>42993</v>
      </c>
    </row>
    <row r="121" spans="1:17" x14ac:dyDescent="0.25">
      <c r="A121" s="442">
        <v>119</v>
      </c>
      <c r="B121" s="442"/>
      <c r="C121" s="442"/>
      <c r="D121" s="443" t="s">
        <v>5643</v>
      </c>
      <c r="E121" s="443" t="s">
        <v>5644</v>
      </c>
      <c r="F121" s="443" t="s">
        <v>5645</v>
      </c>
      <c r="G121" s="442" t="s">
        <v>753</v>
      </c>
      <c r="H121" s="442" t="s">
        <v>561</v>
      </c>
      <c r="I121" s="443" t="s">
        <v>22</v>
      </c>
      <c r="J121" s="453">
        <v>387450</v>
      </c>
      <c r="K121" s="453">
        <v>480</v>
      </c>
      <c r="L121" s="453">
        <v>185976000</v>
      </c>
      <c r="M121" s="443" t="s">
        <v>5646</v>
      </c>
      <c r="N121" s="442" t="s">
        <v>4831</v>
      </c>
      <c r="O121" s="442" t="s">
        <v>5494</v>
      </c>
      <c r="P121" s="442" t="s">
        <v>5495</v>
      </c>
      <c r="Q121" s="458">
        <v>42993</v>
      </c>
    </row>
    <row r="122" spans="1:17" x14ac:dyDescent="0.25">
      <c r="A122" s="442">
        <v>120</v>
      </c>
      <c r="B122" s="442"/>
      <c r="C122" s="442"/>
      <c r="D122" s="443" t="s">
        <v>5475</v>
      </c>
      <c r="E122" s="443" t="s">
        <v>5647</v>
      </c>
      <c r="F122" s="443" t="s">
        <v>5648</v>
      </c>
      <c r="G122" s="442" t="s">
        <v>753</v>
      </c>
      <c r="H122" s="443" t="s">
        <v>1179</v>
      </c>
      <c r="I122" s="443" t="s">
        <v>22</v>
      </c>
      <c r="J122" s="453">
        <v>188265</v>
      </c>
      <c r="K122" s="453">
        <v>520</v>
      </c>
      <c r="L122" s="453">
        <v>97897800</v>
      </c>
      <c r="M122" s="443" t="s">
        <v>5646</v>
      </c>
      <c r="N122" s="442" t="s">
        <v>4831</v>
      </c>
      <c r="O122" s="442" t="s">
        <v>5494</v>
      </c>
      <c r="P122" s="442" t="s">
        <v>5495</v>
      </c>
      <c r="Q122" s="458">
        <v>42993</v>
      </c>
    </row>
    <row r="123" spans="1:17" x14ac:dyDescent="0.25">
      <c r="A123" s="442">
        <v>121</v>
      </c>
      <c r="B123" s="442"/>
      <c r="C123" s="442"/>
      <c r="D123" s="443" t="s">
        <v>5475</v>
      </c>
      <c r="E123" s="443" t="s">
        <v>5649</v>
      </c>
      <c r="F123" s="443" t="s">
        <v>5648</v>
      </c>
      <c r="G123" s="442" t="s">
        <v>753</v>
      </c>
      <c r="H123" s="443" t="s">
        <v>1179</v>
      </c>
      <c r="I123" s="443" t="s">
        <v>22</v>
      </c>
      <c r="J123" s="453">
        <v>190617</v>
      </c>
      <c r="K123" s="453">
        <v>20</v>
      </c>
      <c r="L123" s="453">
        <v>3812340</v>
      </c>
      <c r="M123" s="443" t="s">
        <v>5646</v>
      </c>
      <c r="N123" s="442" t="s">
        <v>4831</v>
      </c>
      <c r="O123" s="442" t="s">
        <v>5494</v>
      </c>
      <c r="P123" s="442" t="s">
        <v>5495</v>
      </c>
      <c r="Q123" s="458">
        <v>42993</v>
      </c>
    </row>
    <row r="124" spans="1:17" x14ac:dyDescent="0.25">
      <c r="A124" s="442">
        <v>122</v>
      </c>
      <c r="B124" s="442"/>
      <c r="C124" s="442"/>
      <c r="D124" s="443" t="s">
        <v>5650</v>
      </c>
      <c r="E124" s="443" t="s">
        <v>5649</v>
      </c>
      <c r="F124" s="443" t="s">
        <v>5648</v>
      </c>
      <c r="G124" s="442" t="s">
        <v>753</v>
      </c>
      <c r="H124" s="443" t="s">
        <v>1179</v>
      </c>
      <c r="I124" s="443" t="s">
        <v>22</v>
      </c>
      <c r="J124" s="453">
        <v>190617</v>
      </c>
      <c r="K124" s="453">
        <v>330</v>
      </c>
      <c r="L124" s="453">
        <v>62903610</v>
      </c>
      <c r="M124" s="443" t="s">
        <v>5646</v>
      </c>
      <c r="N124" s="442" t="s">
        <v>4831</v>
      </c>
      <c r="O124" s="442" t="s">
        <v>5494</v>
      </c>
      <c r="P124" s="442" t="s">
        <v>5495</v>
      </c>
      <c r="Q124" s="458">
        <v>42993</v>
      </c>
    </row>
    <row r="125" spans="1:17" x14ac:dyDescent="0.25">
      <c r="A125" s="442">
        <v>123</v>
      </c>
      <c r="B125" s="442"/>
      <c r="C125" s="442"/>
      <c r="D125" s="443" t="s">
        <v>5651</v>
      </c>
      <c r="E125" s="443" t="s">
        <v>5652</v>
      </c>
      <c r="F125" s="443" t="s">
        <v>5648</v>
      </c>
      <c r="G125" s="442" t="s">
        <v>753</v>
      </c>
      <c r="H125" s="443" t="s">
        <v>2047</v>
      </c>
      <c r="I125" s="443" t="s">
        <v>22</v>
      </c>
      <c r="J125" s="453">
        <v>22050</v>
      </c>
      <c r="K125" s="453">
        <v>500</v>
      </c>
      <c r="L125" s="453">
        <v>11025000</v>
      </c>
      <c r="M125" s="443" t="s">
        <v>5646</v>
      </c>
      <c r="N125" s="442" t="s">
        <v>4831</v>
      </c>
      <c r="O125" s="442" t="s">
        <v>5494</v>
      </c>
      <c r="P125" s="442" t="s">
        <v>5495</v>
      </c>
      <c r="Q125" s="458">
        <v>42993</v>
      </c>
    </row>
    <row r="126" spans="1:17" x14ac:dyDescent="0.25">
      <c r="A126" s="442">
        <v>124</v>
      </c>
      <c r="B126" s="442"/>
      <c r="C126" s="442"/>
      <c r="D126" s="443" t="s">
        <v>5653</v>
      </c>
      <c r="E126" s="443" t="s">
        <v>5654</v>
      </c>
      <c r="F126" s="443" t="s">
        <v>5655</v>
      </c>
      <c r="G126" s="442" t="s">
        <v>753</v>
      </c>
      <c r="H126" s="443" t="s">
        <v>2047</v>
      </c>
      <c r="I126" s="443" t="s">
        <v>22</v>
      </c>
      <c r="J126" s="453">
        <v>13020</v>
      </c>
      <c r="K126" s="453">
        <v>1240</v>
      </c>
      <c r="L126" s="453">
        <v>16144800</v>
      </c>
      <c r="M126" s="443" t="s">
        <v>5646</v>
      </c>
      <c r="N126" s="442" t="s">
        <v>4831</v>
      </c>
      <c r="O126" s="442" t="s">
        <v>5494</v>
      </c>
      <c r="P126" s="442" t="s">
        <v>5495</v>
      </c>
      <c r="Q126" s="458">
        <v>42993</v>
      </c>
    </row>
    <row r="127" spans="1:17" x14ac:dyDescent="0.25">
      <c r="A127" s="442">
        <v>125</v>
      </c>
      <c r="B127" s="442"/>
      <c r="C127" s="442"/>
      <c r="D127" s="443" t="s">
        <v>5656</v>
      </c>
      <c r="E127" s="443" t="s">
        <v>5657</v>
      </c>
      <c r="F127" s="443" t="s">
        <v>4986</v>
      </c>
      <c r="G127" s="442" t="s">
        <v>753</v>
      </c>
      <c r="H127" s="443" t="s">
        <v>334</v>
      </c>
      <c r="I127" s="443" t="s">
        <v>22</v>
      </c>
      <c r="J127" s="453">
        <v>14070</v>
      </c>
      <c r="K127" s="453">
        <v>2200</v>
      </c>
      <c r="L127" s="453">
        <v>30954000</v>
      </c>
      <c r="M127" s="443" t="s">
        <v>5646</v>
      </c>
      <c r="N127" s="442" t="s">
        <v>4831</v>
      </c>
      <c r="O127" s="442" t="s">
        <v>5494</v>
      </c>
      <c r="P127" s="442" t="s">
        <v>5495</v>
      </c>
      <c r="Q127" s="458">
        <v>42993</v>
      </c>
    </row>
    <row r="128" spans="1:17" x14ac:dyDescent="0.25">
      <c r="A128" s="442">
        <v>126</v>
      </c>
      <c r="B128" s="442"/>
      <c r="C128" s="442"/>
      <c r="D128" s="443" t="s">
        <v>5658</v>
      </c>
      <c r="E128" s="443" t="s">
        <v>5659</v>
      </c>
      <c r="F128" s="443" t="s">
        <v>5660</v>
      </c>
      <c r="G128" s="442" t="s">
        <v>753</v>
      </c>
      <c r="H128" s="443" t="s">
        <v>334</v>
      </c>
      <c r="I128" s="443" t="s">
        <v>22</v>
      </c>
      <c r="J128" s="453">
        <v>12600</v>
      </c>
      <c r="K128" s="453">
        <v>5100</v>
      </c>
      <c r="L128" s="453">
        <v>64260000</v>
      </c>
      <c r="M128" s="443" t="s">
        <v>5646</v>
      </c>
      <c r="N128" s="442" t="s">
        <v>4831</v>
      </c>
      <c r="O128" s="442" t="s">
        <v>5494</v>
      </c>
      <c r="P128" s="442" t="s">
        <v>5495</v>
      </c>
      <c r="Q128" s="458">
        <v>42993</v>
      </c>
    </row>
    <row r="129" spans="1:17" x14ac:dyDescent="0.25">
      <c r="A129" s="442">
        <v>127</v>
      </c>
      <c r="B129" s="442"/>
      <c r="C129" s="442"/>
      <c r="D129" s="443" t="s">
        <v>5661</v>
      </c>
      <c r="E129" s="443" t="s">
        <v>5662</v>
      </c>
      <c r="F129" s="443" t="s">
        <v>5660</v>
      </c>
      <c r="G129" s="442" t="s">
        <v>753</v>
      </c>
      <c r="H129" s="443" t="s">
        <v>334</v>
      </c>
      <c r="I129" s="443" t="s">
        <v>22</v>
      </c>
      <c r="J129" s="453">
        <v>22575</v>
      </c>
      <c r="K129" s="453">
        <v>35450</v>
      </c>
      <c r="L129" s="453">
        <v>800283750</v>
      </c>
      <c r="M129" s="443" t="s">
        <v>5646</v>
      </c>
      <c r="N129" s="442" t="s">
        <v>4831</v>
      </c>
      <c r="O129" s="442" t="s">
        <v>5494</v>
      </c>
      <c r="P129" s="442" t="s">
        <v>5495</v>
      </c>
      <c r="Q129" s="458">
        <v>42993</v>
      </c>
    </row>
    <row r="130" spans="1:17" x14ac:dyDescent="0.25">
      <c r="A130" s="442">
        <v>128</v>
      </c>
      <c r="B130" s="442"/>
      <c r="C130" s="442"/>
      <c r="D130" s="443" t="s">
        <v>5663</v>
      </c>
      <c r="E130" s="443" t="s">
        <v>5664</v>
      </c>
      <c r="F130" s="443" t="s">
        <v>5665</v>
      </c>
      <c r="G130" s="442" t="s">
        <v>753</v>
      </c>
      <c r="H130" s="442" t="s">
        <v>5487</v>
      </c>
      <c r="I130" s="443" t="s">
        <v>22</v>
      </c>
      <c r="J130" s="453">
        <v>72135</v>
      </c>
      <c r="K130" s="453">
        <v>4100</v>
      </c>
      <c r="L130" s="453">
        <v>295753500</v>
      </c>
      <c r="M130" s="443" t="s">
        <v>5646</v>
      </c>
      <c r="N130" s="442" t="s">
        <v>4831</v>
      </c>
      <c r="O130" s="442" t="s">
        <v>5494</v>
      </c>
      <c r="P130" s="442" t="s">
        <v>5495</v>
      </c>
      <c r="Q130" s="458">
        <v>42993</v>
      </c>
    </row>
    <row r="131" spans="1:17" ht="75" x14ac:dyDescent="0.25">
      <c r="A131" s="442">
        <v>129</v>
      </c>
      <c r="B131" s="442"/>
      <c r="C131" s="442"/>
      <c r="D131" s="444" t="s">
        <v>5666</v>
      </c>
      <c r="E131" s="443" t="s">
        <v>5667</v>
      </c>
      <c r="F131" s="443" t="s">
        <v>5660</v>
      </c>
      <c r="G131" s="442" t="s">
        <v>753</v>
      </c>
      <c r="H131" s="443" t="s">
        <v>334</v>
      </c>
      <c r="I131" s="443" t="s">
        <v>22</v>
      </c>
      <c r="J131" s="453">
        <v>31500</v>
      </c>
      <c r="K131" s="453">
        <v>400</v>
      </c>
      <c r="L131" s="453">
        <v>12600000</v>
      </c>
      <c r="M131" s="443" t="s">
        <v>5646</v>
      </c>
      <c r="N131" s="442" t="s">
        <v>4831</v>
      </c>
      <c r="O131" s="442" t="s">
        <v>5494</v>
      </c>
      <c r="P131" s="442" t="s">
        <v>5495</v>
      </c>
      <c r="Q131" s="458">
        <v>42993</v>
      </c>
    </row>
    <row r="132" spans="1:17" x14ac:dyDescent="0.25">
      <c r="A132" s="442">
        <v>130</v>
      </c>
      <c r="B132" s="442"/>
      <c r="C132" s="442"/>
      <c r="D132" s="443" t="s">
        <v>5668</v>
      </c>
      <c r="E132" s="443" t="s">
        <v>5669</v>
      </c>
      <c r="F132" s="443" t="s">
        <v>5670</v>
      </c>
      <c r="G132" s="442" t="s">
        <v>753</v>
      </c>
      <c r="H132" s="442" t="s">
        <v>5487</v>
      </c>
      <c r="I132" s="443" t="s">
        <v>22</v>
      </c>
      <c r="J132" s="453">
        <v>131985</v>
      </c>
      <c r="K132" s="453">
        <v>1800</v>
      </c>
      <c r="L132" s="453">
        <v>237573000</v>
      </c>
      <c r="M132" s="443" t="s">
        <v>5646</v>
      </c>
      <c r="N132" s="442" t="s">
        <v>4831</v>
      </c>
      <c r="O132" s="442" t="s">
        <v>5494</v>
      </c>
      <c r="P132" s="442" t="s">
        <v>5495</v>
      </c>
      <c r="Q132" s="458">
        <v>42993</v>
      </c>
    </row>
    <row r="133" spans="1:17" x14ac:dyDescent="0.25">
      <c r="A133" s="442">
        <v>131</v>
      </c>
      <c r="B133" s="442"/>
      <c r="C133" s="442"/>
      <c r="D133" s="443" t="s">
        <v>648</v>
      </c>
      <c r="E133" s="443" t="s">
        <v>5671</v>
      </c>
      <c r="F133" s="443" t="s">
        <v>5660</v>
      </c>
      <c r="G133" s="442" t="s">
        <v>753</v>
      </c>
      <c r="H133" s="443" t="s">
        <v>5159</v>
      </c>
      <c r="I133" s="443" t="s">
        <v>22</v>
      </c>
      <c r="J133" s="453">
        <v>25200</v>
      </c>
      <c r="K133" s="453">
        <v>60198</v>
      </c>
      <c r="L133" s="453">
        <v>1516989600</v>
      </c>
      <c r="M133" s="443" t="s">
        <v>5646</v>
      </c>
      <c r="N133" s="442" t="s">
        <v>4831</v>
      </c>
      <c r="O133" s="442" t="s">
        <v>5494</v>
      </c>
      <c r="P133" s="442" t="s">
        <v>5495</v>
      </c>
      <c r="Q133" s="458">
        <v>42993</v>
      </c>
    </row>
    <row r="134" spans="1:17" x14ac:dyDescent="0.25">
      <c r="A134" s="442">
        <v>132</v>
      </c>
      <c r="B134" s="442"/>
      <c r="C134" s="442"/>
      <c r="D134" s="443" t="s">
        <v>5480</v>
      </c>
      <c r="E134" s="443" t="s">
        <v>5672</v>
      </c>
      <c r="F134" s="443" t="s">
        <v>5673</v>
      </c>
      <c r="G134" s="442" t="s">
        <v>753</v>
      </c>
      <c r="H134" s="442" t="s">
        <v>561</v>
      </c>
      <c r="I134" s="443" t="s">
        <v>22</v>
      </c>
      <c r="J134" s="453">
        <v>5460</v>
      </c>
      <c r="K134" s="453">
        <v>120</v>
      </c>
      <c r="L134" s="453">
        <v>655200</v>
      </c>
      <c r="M134" s="443" t="s">
        <v>5646</v>
      </c>
      <c r="N134" s="442" t="s">
        <v>4831</v>
      </c>
      <c r="O134" s="442" t="s">
        <v>5494</v>
      </c>
      <c r="P134" s="442" t="s">
        <v>5495</v>
      </c>
      <c r="Q134" s="458">
        <v>42993</v>
      </c>
    </row>
    <row r="135" spans="1:17" x14ac:dyDescent="0.25">
      <c r="A135" s="442">
        <v>133</v>
      </c>
      <c r="B135" s="442"/>
      <c r="C135" s="442"/>
      <c r="D135" s="443" t="s">
        <v>5674</v>
      </c>
      <c r="E135" s="443" t="s">
        <v>5675</v>
      </c>
      <c r="F135" s="443" t="s">
        <v>5676</v>
      </c>
      <c r="G135" s="442" t="s">
        <v>753</v>
      </c>
      <c r="H135" s="443" t="s">
        <v>1542</v>
      </c>
      <c r="I135" s="443" t="s">
        <v>22</v>
      </c>
      <c r="J135" s="453">
        <v>172935</v>
      </c>
      <c r="K135" s="453">
        <v>250</v>
      </c>
      <c r="L135" s="453">
        <v>43233750</v>
      </c>
      <c r="M135" s="443" t="s">
        <v>5646</v>
      </c>
      <c r="N135" s="442" t="s">
        <v>4831</v>
      </c>
      <c r="O135" s="442" t="s">
        <v>5494</v>
      </c>
      <c r="P135" s="442" t="s">
        <v>5495</v>
      </c>
      <c r="Q135" s="458">
        <v>42993</v>
      </c>
    </row>
    <row r="136" spans="1:17" x14ac:dyDescent="0.25">
      <c r="A136" s="442">
        <v>134</v>
      </c>
      <c r="B136" s="442"/>
      <c r="C136" s="442"/>
      <c r="D136" s="443" t="s">
        <v>5677</v>
      </c>
      <c r="E136" s="443" t="s">
        <v>5678</v>
      </c>
      <c r="F136" s="443" t="s">
        <v>5679</v>
      </c>
      <c r="G136" s="442" t="s">
        <v>753</v>
      </c>
      <c r="H136" s="442" t="s">
        <v>561</v>
      </c>
      <c r="I136" s="443" t="s">
        <v>22</v>
      </c>
      <c r="J136" s="453">
        <v>16800</v>
      </c>
      <c r="K136" s="453">
        <v>900</v>
      </c>
      <c r="L136" s="453">
        <v>15120000</v>
      </c>
      <c r="M136" s="443" t="s">
        <v>5646</v>
      </c>
      <c r="N136" s="442" t="s">
        <v>4831</v>
      </c>
      <c r="O136" s="442" t="s">
        <v>5494</v>
      </c>
      <c r="P136" s="442" t="s">
        <v>5495</v>
      </c>
      <c r="Q136" s="458">
        <v>42993</v>
      </c>
    </row>
    <row r="137" spans="1:17" ht="75" x14ac:dyDescent="0.25">
      <c r="A137" s="442">
        <v>135</v>
      </c>
      <c r="B137" s="442"/>
      <c r="C137" s="442"/>
      <c r="D137" s="443" t="s">
        <v>5680</v>
      </c>
      <c r="E137" s="443" t="s">
        <v>5680</v>
      </c>
      <c r="F137" s="444" t="s">
        <v>5681</v>
      </c>
      <c r="G137" s="442" t="s">
        <v>3155</v>
      </c>
      <c r="H137" s="442" t="s">
        <v>561</v>
      </c>
      <c r="I137" s="443" t="s">
        <v>717</v>
      </c>
      <c r="J137" s="453">
        <v>6786</v>
      </c>
      <c r="K137" s="453">
        <v>21000</v>
      </c>
      <c r="L137" s="453">
        <v>142506000</v>
      </c>
      <c r="M137" s="443" t="s">
        <v>5682</v>
      </c>
      <c r="N137" s="442" t="s">
        <v>4831</v>
      </c>
      <c r="O137" s="442" t="s">
        <v>5494</v>
      </c>
      <c r="P137" s="442" t="s">
        <v>5495</v>
      </c>
      <c r="Q137" s="458">
        <v>42993</v>
      </c>
    </row>
    <row r="138" spans="1:17" ht="60" x14ac:dyDescent="0.25">
      <c r="A138" s="442">
        <v>136</v>
      </c>
      <c r="B138" s="442"/>
      <c r="C138" s="442"/>
      <c r="D138" s="443" t="s">
        <v>610</v>
      </c>
      <c r="E138" s="443" t="s">
        <v>610</v>
      </c>
      <c r="F138" s="444" t="s">
        <v>5683</v>
      </c>
      <c r="G138" s="442" t="s">
        <v>3155</v>
      </c>
      <c r="H138" s="442" t="s">
        <v>561</v>
      </c>
      <c r="I138" s="443" t="s">
        <v>717</v>
      </c>
      <c r="J138" s="453">
        <v>7221</v>
      </c>
      <c r="K138" s="453">
        <v>2550</v>
      </c>
      <c r="L138" s="453">
        <v>18413550</v>
      </c>
      <c r="M138" s="443" t="s">
        <v>5682</v>
      </c>
      <c r="N138" s="442" t="s">
        <v>4831</v>
      </c>
      <c r="O138" s="442" t="s">
        <v>5494</v>
      </c>
      <c r="P138" s="442" t="s">
        <v>5495</v>
      </c>
      <c r="Q138" s="458">
        <v>42993</v>
      </c>
    </row>
    <row r="139" spans="1:17" x14ac:dyDescent="0.25">
      <c r="A139" s="442">
        <v>137</v>
      </c>
      <c r="B139" s="442"/>
      <c r="C139" s="442"/>
      <c r="D139" s="443" t="s">
        <v>5684</v>
      </c>
      <c r="E139" s="442" t="s">
        <v>5685</v>
      </c>
      <c r="F139" s="443" t="s">
        <v>2241</v>
      </c>
      <c r="G139" s="442" t="s">
        <v>699</v>
      </c>
      <c r="H139" s="442" t="s">
        <v>1009</v>
      </c>
      <c r="I139" s="443" t="s">
        <v>22</v>
      </c>
      <c r="J139" s="453">
        <v>1610835</v>
      </c>
      <c r="K139" s="453">
        <v>170</v>
      </c>
      <c r="L139" s="453">
        <v>273841950</v>
      </c>
      <c r="M139" s="443" t="s">
        <v>5682</v>
      </c>
      <c r="N139" s="442" t="s">
        <v>4831</v>
      </c>
      <c r="O139" s="442" t="s">
        <v>5494</v>
      </c>
      <c r="P139" s="442" t="s">
        <v>5495</v>
      </c>
      <c r="Q139" s="458">
        <v>42993</v>
      </c>
    </row>
    <row r="140" spans="1:17" ht="90" x14ac:dyDescent="0.25">
      <c r="A140" s="442">
        <v>138</v>
      </c>
      <c r="B140" s="442"/>
      <c r="C140" s="442"/>
      <c r="D140" s="444" t="s">
        <v>5686</v>
      </c>
      <c r="E140" s="442" t="s">
        <v>5687</v>
      </c>
      <c r="F140" s="443" t="s">
        <v>2241</v>
      </c>
      <c r="G140" s="442" t="s">
        <v>699</v>
      </c>
      <c r="H140" s="442" t="s">
        <v>1009</v>
      </c>
      <c r="I140" s="443" t="s">
        <v>22</v>
      </c>
      <c r="J140" s="453">
        <v>1547910</v>
      </c>
      <c r="K140" s="453">
        <v>10</v>
      </c>
      <c r="L140" s="453">
        <v>15479100</v>
      </c>
      <c r="M140" s="443" t="s">
        <v>5682</v>
      </c>
      <c r="N140" s="442" t="s">
        <v>4831</v>
      </c>
      <c r="O140" s="442" t="s">
        <v>5494</v>
      </c>
      <c r="P140" s="442" t="s">
        <v>5495</v>
      </c>
      <c r="Q140" s="458">
        <v>42993</v>
      </c>
    </row>
    <row r="141" spans="1:17" x14ac:dyDescent="0.25">
      <c r="A141" s="442">
        <v>139</v>
      </c>
      <c r="B141" s="442"/>
      <c r="C141" s="442"/>
      <c r="D141" s="443" t="s">
        <v>5688</v>
      </c>
      <c r="E141" s="442" t="s">
        <v>5689</v>
      </c>
      <c r="F141" s="443" t="s">
        <v>5690</v>
      </c>
      <c r="G141" s="442" t="s">
        <v>699</v>
      </c>
      <c r="H141" s="442" t="s">
        <v>1009</v>
      </c>
      <c r="I141" s="443" t="s">
        <v>717</v>
      </c>
      <c r="J141" s="453">
        <v>196560</v>
      </c>
      <c r="K141" s="453">
        <v>376</v>
      </c>
      <c r="L141" s="453">
        <v>73906560</v>
      </c>
      <c r="M141" s="443" t="s">
        <v>5682</v>
      </c>
      <c r="N141" s="442" t="s">
        <v>4831</v>
      </c>
      <c r="O141" s="442" t="s">
        <v>5494</v>
      </c>
      <c r="P141" s="442" t="s">
        <v>5495</v>
      </c>
      <c r="Q141" s="458">
        <v>42993</v>
      </c>
    </row>
    <row r="142" spans="1:17" x14ac:dyDescent="0.25">
      <c r="A142" s="442">
        <v>140</v>
      </c>
      <c r="B142" s="442"/>
      <c r="C142" s="442"/>
      <c r="D142" s="443" t="s">
        <v>5691</v>
      </c>
      <c r="E142" s="442" t="s">
        <v>5692</v>
      </c>
      <c r="F142" s="443" t="s">
        <v>5693</v>
      </c>
      <c r="G142" s="442" t="s">
        <v>699</v>
      </c>
      <c r="H142" s="443" t="s">
        <v>5473</v>
      </c>
      <c r="I142" s="443" t="s">
        <v>717</v>
      </c>
      <c r="J142" s="453">
        <v>12771</v>
      </c>
      <c r="K142" s="453">
        <v>300</v>
      </c>
      <c r="L142" s="453">
        <v>3831300</v>
      </c>
      <c r="M142" s="443" t="s">
        <v>5682</v>
      </c>
      <c r="N142" s="442" t="s">
        <v>4831</v>
      </c>
      <c r="O142" s="442" t="s">
        <v>5494</v>
      </c>
      <c r="P142" s="442" t="s">
        <v>5495</v>
      </c>
      <c r="Q142" s="458">
        <v>42993</v>
      </c>
    </row>
    <row r="143" spans="1:17" x14ac:dyDescent="0.25">
      <c r="A143" s="442">
        <v>141</v>
      </c>
      <c r="B143" s="442"/>
      <c r="C143" s="442"/>
      <c r="D143" s="443" t="s">
        <v>5694</v>
      </c>
      <c r="E143" s="442" t="s">
        <v>5695</v>
      </c>
      <c r="F143" s="443" t="s">
        <v>5693</v>
      </c>
      <c r="G143" s="442" t="s">
        <v>699</v>
      </c>
      <c r="H143" s="443" t="s">
        <v>5473</v>
      </c>
      <c r="I143" s="443" t="s">
        <v>717</v>
      </c>
      <c r="J143" s="453">
        <v>19156</v>
      </c>
      <c r="K143" s="453">
        <v>8275</v>
      </c>
      <c r="L143" s="453">
        <v>158515900</v>
      </c>
      <c r="M143" s="443" t="s">
        <v>5682</v>
      </c>
      <c r="N143" s="442" t="s">
        <v>4831</v>
      </c>
      <c r="O143" s="442" t="s">
        <v>5494</v>
      </c>
      <c r="P143" s="442" t="s">
        <v>5495</v>
      </c>
      <c r="Q143" s="458">
        <v>42993</v>
      </c>
    </row>
    <row r="144" spans="1:17" x14ac:dyDescent="0.25">
      <c r="A144" s="442">
        <v>142</v>
      </c>
      <c r="B144" s="442"/>
      <c r="C144" s="442"/>
      <c r="D144" s="443" t="s">
        <v>5696</v>
      </c>
      <c r="E144" s="443" t="s">
        <v>5696</v>
      </c>
      <c r="F144" s="443" t="s">
        <v>5697</v>
      </c>
      <c r="G144" s="442" t="s">
        <v>5698</v>
      </c>
      <c r="H144" s="442" t="s">
        <v>101</v>
      </c>
      <c r="I144" s="443" t="s">
        <v>68</v>
      </c>
      <c r="J144" s="453">
        <v>12600</v>
      </c>
      <c r="K144" s="453">
        <v>1122</v>
      </c>
      <c r="L144" s="453">
        <v>14137200</v>
      </c>
      <c r="M144" s="443" t="s">
        <v>5699</v>
      </c>
      <c r="N144" s="442" t="s">
        <v>4831</v>
      </c>
      <c r="O144" s="442" t="s">
        <v>5494</v>
      </c>
      <c r="P144" s="442" t="s">
        <v>5495</v>
      </c>
      <c r="Q144" s="458">
        <v>42993</v>
      </c>
    </row>
    <row r="145" spans="1:17" x14ac:dyDescent="0.25">
      <c r="A145" s="442">
        <v>143</v>
      </c>
      <c r="B145" s="442"/>
      <c r="C145" s="442"/>
      <c r="D145" s="443" t="s">
        <v>5696</v>
      </c>
      <c r="E145" s="443" t="s">
        <v>5696</v>
      </c>
      <c r="F145" s="443" t="s">
        <v>5697</v>
      </c>
      <c r="G145" s="442" t="s">
        <v>5698</v>
      </c>
      <c r="H145" s="442" t="s">
        <v>101</v>
      </c>
      <c r="I145" s="443" t="s">
        <v>68</v>
      </c>
      <c r="J145" s="453">
        <v>12600</v>
      </c>
      <c r="K145" s="453">
        <v>3300</v>
      </c>
      <c r="L145" s="453">
        <v>41580000</v>
      </c>
      <c r="M145" s="443" t="s">
        <v>5699</v>
      </c>
      <c r="N145" s="442" t="s">
        <v>4831</v>
      </c>
      <c r="O145" s="442" t="s">
        <v>5494</v>
      </c>
      <c r="P145" s="442" t="s">
        <v>5495</v>
      </c>
      <c r="Q145" s="458">
        <v>42993</v>
      </c>
    </row>
    <row r="146" spans="1:17" x14ac:dyDescent="0.25">
      <c r="A146" s="442">
        <v>144</v>
      </c>
      <c r="B146" s="442"/>
      <c r="C146" s="442"/>
      <c r="D146" s="443" t="s">
        <v>5696</v>
      </c>
      <c r="E146" s="443" t="s">
        <v>5696</v>
      </c>
      <c r="F146" s="443" t="s">
        <v>5697</v>
      </c>
      <c r="G146" s="442" t="s">
        <v>5698</v>
      </c>
      <c r="H146" s="442" t="s">
        <v>101</v>
      </c>
      <c r="I146" s="443" t="s">
        <v>68</v>
      </c>
      <c r="J146" s="453">
        <v>13600</v>
      </c>
      <c r="K146" s="453">
        <v>13240</v>
      </c>
      <c r="L146" s="453">
        <v>180064000</v>
      </c>
      <c r="M146" s="443" t="s">
        <v>5699</v>
      </c>
      <c r="N146" s="442" t="s">
        <v>4831</v>
      </c>
      <c r="O146" s="442" t="s">
        <v>5494</v>
      </c>
      <c r="P146" s="442" t="s">
        <v>5495</v>
      </c>
      <c r="Q146" s="458">
        <v>42993</v>
      </c>
    </row>
    <row r="147" spans="1:17" x14ac:dyDescent="0.25">
      <c r="A147" s="442">
        <v>145</v>
      </c>
      <c r="B147" s="442"/>
      <c r="C147" s="442"/>
      <c r="D147" s="442" t="s">
        <v>5700</v>
      </c>
      <c r="E147" s="442" t="s">
        <v>5700</v>
      </c>
      <c r="F147" s="443" t="s">
        <v>5701</v>
      </c>
      <c r="G147" s="442" t="s">
        <v>222</v>
      </c>
      <c r="H147" s="443" t="s">
        <v>334</v>
      </c>
      <c r="I147" s="443" t="s">
        <v>22</v>
      </c>
      <c r="J147" s="453">
        <v>836</v>
      </c>
      <c r="K147" s="453">
        <v>11750</v>
      </c>
      <c r="L147" s="453">
        <v>9823000</v>
      </c>
      <c r="M147" s="443" t="s">
        <v>5699</v>
      </c>
      <c r="N147" s="442" t="s">
        <v>4831</v>
      </c>
      <c r="O147" s="442" t="s">
        <v>5494</v>
      </c>
      <c r="P147" s="442" t="s">
        <v>5495</v>
      </c>
      <c r="Q147" s="458">
        <v>42993</v>
      </c>
    </row>
    <row r="148" spans="1:17" x14ac:dyDescent="0.25">
      <c r="A148" s="442">
        <v>146</v>
      </c>
      <c r="B148" s="442"/>
      <c r="C148" s="442"/>
      <c r="D148" s="443" t="s">
        <v>5702</v>
      </c>
      <c r="E148" s="443" t="s">
        <v>5703</v>
      </c>
      <c r="F148" s="443" t="s">
        <v>4578</v>
      </c>
      <c r="G148" s="442" t="s">
        <v>222</v>
      </c>
      <c r="H148" s="443" t="s">
        <v>334</v>
      </c>
      <c r="I148" s="443" t="s">
        <v>717</v>
      </c>
      <c r="J148" s="453">
        <v>8460</v>
      </c>
      <c r="K148" s="453">
        <v>900</v>
      </c>
      <c r="L148" s="453">
        <v>7614000</v>
      </c>
      <c r="M148" s="443" t="s">
        <v>5699</v>
      </c>
      <c r="N148" s="442" t="s">
        <v>4831</v>
      </c>
      <c r="O148" s="442" t="s">
        <v>5494</v>
      </c>
      <c r="P148" s="442" t="s">
        <v>5495</v>
      </c>
      <c r="Q148" s="458">
        <v>42993</v>
      </c>
    </row>
    <row r="149" spans="1:17" x14ac:dyDescent="0.25">
      <c r="A149" s="442">
        <v>147</v>
      </c>
      <c r="B149" s="442"/>
      <c r="C149" s="442"/>
      <c r="D149" s="443" t="s">
        <v>5704</v>
      </c>
      <c r="E149" s="443" t="s">
        <v>5705</v>
      </c>
      <c r="F149" s="443" t="s">
        <v>4578</v>
      </c>
      <c r="G149" s="442" t="s">
        <v>222</v>
      </c>
      <c r="H149" s="443" t="s">
        <v>334</v>
      </c>
      <c r="I149" s="443" t="s">
        <v>22</v>
      </c>
      <c r="J149" s="453">
        <v>3370</v>
      </c>
      <c r="K149" s="453">
        <v>1525</v>
      </c>
      <c r="L149" s="453">
        <v>5139250</v>
      </c>
      <c r="M149" s="443" t="s">
        <v>5699</v>
      </c>
      <c r="N149" s="442" t="s">
        <v>4831</v>
      </c>
      <c r="O149" s="442" t="s">
        <v>5494</v>
      </c>
      <c r="P149" s="442" t="s">
        <v>5495</v>
      </c>
      <c r="Q149" s="458">
        <v>42993</v>
      </c>
    </row>
    <row r="150" spans="1:17" x14ac:dyDescent="0.25">
      <c r="A150" s="442">
        <v>148</v>
      </c>
      <c r="B150" s="442"/>
      <c r="C150" s="442"/>
      <c r="D150" s="443" t="s">
        <v>5706</v>
      </c>
      <c r="E150" s="443" t="s">
        <v>5706</v>
      </c>
      <c r="F150" s="443" t="s">
        <v>68</v>
      </c>
      <c r="G150" s="442" t="s">
        <v>5707</v>
      </c>
      <c r="H150" s="442" t="s">
        <v>1668</v>
      </c>
      <c r="I150" s="443" t="s">
        <v>68</v>
      </c>
      <c r="J150" s="453">
        <v>627000</v>
      </c>
      <c r="K150" s="453">
        <v>430</v>
      </c>
      <c r="L150" s="453">
        <v>269610000</v>
      </c>
      <c r="M150" s="443" t="s">
        <v>5699</v>
      </c>
      <c r="N150" s="442" t="s">
        <v>4831</v>
      </c>
      <c r="O150" s="442" t="s">
        <v>5494</v>
      </c>
      <c r="P150" s="442" t="s">
        <v>5495</v>
      </c>
      <c r="Q150" s="458">
        <v>42993</v>
      </c>
    </row>
    <row r="151" spans="1:17" x14ac:dyDescent="0.25">
      <c r="A151" s="442">
        <v>149</v>
      </c>
      <c r="B151" s="442"/>
      <c r="C151" s="442"/>
      <c r="D151" s="443" t="s">
        <v>5708</v>
      </c>
      <c r="E151" s="442" t="s">
        <v>5709</v>
      </c>
      <c r="F151" s="443" t="s">
        <v>5710</v>
      </c>
      <c r="G151" s="442" t="s">
        <v>5711</v>
      </c>
      <c r="H151" s="443" t="s">
        <v>5712</v>
      </c>
      <c r="I151" s="443" t="s">
        <v>42</v>
      </c>
      <c r="J151" s="453">
        <v>1732500</v>
      </c>
      <c r="K151" s="453">
        <v>2400</v>
      </c>
      <c r="L151" s="453">
        <v>4158000000</v>
      </c>
      <c r="M151" s="443" t="s">
        <v>5713</v>
      </c>
      <c r="N151" s="442" t="s">
        <v>4831</v>
      </c>
      <c r="O151" s="442" t="s">
        <v>5494</v>
      </c>
      <c r="P151" s="442" t="s">
        <v>5495</v>
      </c>
      <c r="Q151" s="458">
        <v>42993</v>
      </c>
    </row>
    <row r="152" spans="1:17" x14ac:dyDescent="0.25">
      <c r="A152" s="442">
        <v>150</v>
      </c>
      <c r="B152" s="442"/>
      <c r="C152" s="442"/>
      <c r="D152" s="443" t="s">
        <v>5477</v>
      </c>
      <c r="E152" s="443" t="s">
        <v>5477</v>
      </c>
      <c r="F152" s="443" t="s">
        <v>5710</v>
      </c>
      <c r="G152" s="442" t="s">
        <v>137</v>
      </c>
      <c r="H152" s="443" t="s">
        <v>334</v>
      </c>
      <c r="I152" s="443" t="s">
        <v>42</v>
      </c>
      <c r="J152" s="453">
        <v>3350</v>
      </c>
      <c r="K152" s="453">
        <v>9200</v>
      </c>
      <c r="L152" s="453">
        <v>30820000</v>
      </c>
      <c r="M152" s="443" t="s">
        <v>5713</v>
      </c>
      <c r="N152" s="442" t="s">
        <v>4831</v>
      </c>
      <c r="O152" s="442" t="s">
        <v>5494</v>
      </c>
      <c r="P152" s="442" t="s">
        <v>5495</v>
      </c>
      <c r="Q152" s="458">
        <v>42993</v>
      </c>
    </row>
    <row r="153" spans="1:17" x14ac:dyDescent="0.25">
      <c r="A153" s="442">
        <v>151</v>
      </c>
      <c r="B153" s="442"/>
      <c r="C153" s="442"/>
      <c r="D153" s="443" t="s">
        <v>5714</v>
      </c>
      <c r="E153" s="443" t="s">
        <v>5714</v>
      </c>
      <c r="F153" s="443" t="s">
        <v>5710</v>
      </c>
      <c r="G153" s="442" t="s">
        <v>137</v>
      </c>
      <c r="H153" s="443" t="s">
        <v>334</v>
      </c>
      <c r="I153" s="443" t="s">
        <v>22</v>
      </c>
      <c r="J153" s="453">
        <v>614</v>
      </c>
      <c r="K153" s="453">
        <v>94560</v>
      </c>
      <c r="L153" s="453">
        <v>58059840</v>
      </c>
      <c r="M153" s="443" t="s">
        <v>5713</v>
      </c>
      <c r="N153" s="442" t="s">
        <v>4831</v>
      </c>
      <c r="O153" s="442" t="s">
        <v>5494</v>
      </c>
      <c r="P153" s="442" t="s">
        <v>5495</v>
      </c>
      <c r="Q153" s="458">
        <v>42993</v>
      </c>
    </row>
    <row r="154" spans="1:17" ht="45" x14ac:dyDescent="0.25">
      <c r="A154" s="442">
        <v>152</v>
      </c>
      <c r="B154" s="442"/>
      <c r="C154" s="442"/>
      <c r="D154" s="443" t="s">
        <v>3350</v>
      </c>
      <c r="E154" s="443" t="s">
        <v>3350</v>
      </c>
      <c r="F154" s="444" t="s">
        <v>5715</v>
      </c>
      <c r="G154" s="442" t="s">
        <v>137</v>
      </c>
      <c r="H154" s="443" t="s">
        <v>334</v>
      </c>
      <c r="I154" s="443" t="s">
        <v>22</v>
      </c>
      <c r="J154" s="453">
        <v>1545</v>
      </c>
      <c r="K154" s="453">
        <v>89540</v>
      </c>
      <c r="L154" s="453">
        <v>138339300</v>
      </c>
      <c r="M154" s="443" t="s">
        <v>5713</v>
      </c>
      <c r="N154" s="442" t="s">
        <v>4831</v>
      </c>
      <c r="O154" s="442" t="s">
        <v>5494</v>
      </c>
      <c r="P154" s="442" t="s">
        <v>5495</v>
      </c>
      <c r="Q154" s="458">
        <v>42993</v>
      </c>
    </row>
    <row r="155" spans="1:17" ht="45" x14ac:dyDescent="0.25">
      <c r="A155" s="442">
        <v>153</v>
      </c>
      <c r="B155" s="442"/>
      <c r="C155" s="442"/>
      <c r="D155" s="443" t="s">
        <v>5716</v>
      </c>
      <c r="E155" s="443" t="s">
        <v>5716</v>
      </c>
      <c r="F155" s="444" t="s">
        <v>5717</v>
      </c>
      <c r="G155" s="442" t="s">
        <v>137</v>
      </c>
      <c r="H155" s="443" t="s">
        <v>334</v>
      </c>
      <c r="I155" s="443" t="s">
        <v>22</v>
      </c>
      <c r="J155" s="453">
        <v>3885</v>
      </c>
      <c r="K155" s="453">
        <v>42650</v>
      </c>
      <c r="L155" s="453">
        <v>165695250</v>
      </c>
      <c r="M155" s="443" t="s">
        <v>5713</v>
      </c>
      <c r="N155" s="442" t="s">
        <v>4831</v>
      </c>
      <c r="O155" s="442" t="s">
        <v>5494</v>
      </c>
      <c r="P155" s="442" t="s">
        <v>5495</v>
      </c>
      <c r="Q155" s="458">
        <v>42993</v>
      </c>
    </row>
    <row r="156" spans="1:17" ht="45" x14ac:dyDescent="0.25">
      <c r="A156" s="442">
        <v>154</v>
      </c>
      <c r="B156" s="442"/>
      <c r="C156" s="442"/>
      <c r="D156" s="443" t="s">
        <v>5718</v>
      </c>
      <c r="E156" s="443" t="s">
        <v>5719</v>
      </c>
      <c r="F156" s="444" t="s">
        <v>5717</v>
      </c>
      <c r="G156" s="442" t="s">
        <v>137</v>
      </c>
      <c r="H156" s="443" t="s">
        <v>334</v>
      </c>
      <c r="I156" s="443" t="s">
        <v>22</v>
      </c>
      <c r="J156" s="453">
        <v>3885</v>
      </c>
      <c r="K156" s="453">
        <v>4364</v>
      </c>
      <c r="L156" s="453">
        <v>16954140</v>
      </c>
      <c r="M156" s="443" t="s">
        <v>5713</v>
      </c>
      <c r="N156" s="442" t="s">
        <v>4831</v>
      </c>
      <c r="O156" s="442" t="s">
        <v>5494</v>
      </c>
      <c r="P156" s="442" t="s">
        <v>5495</v>
      </c>
      <c r="Q156" s="458">
        <v>42993</v>
      </c>
    </row>
    <row r="157" spans="1:17" ht="45" x14ac:dyDescent="0.25">
      <c r="A157" s="442">
        <v>155</v>
      </c>
      <c r="B157" s="442"/>
      <c r="C157" s="442"/>
      <c r="D157" s="443" t="s">
        <v>5719</v>
      </c>
      <c r="E157" s="443" t="s">
        <v>5719</v>
      </c>
      <c r="F157" s="444" t="s">
        <v>5717</v>
      </c>
      <c r="G157" s="442" t="s">
        <v>137</v>
      </c>
      <c r="H157" s="443" t="s">
        <v>334</v>
      </c>
      <c r="I157" s="443" t="s">
        <v>22</v>
      </c>
      <c r="J157" s="453">
        <v>3885</v>
      </c>
      <c r="K157" s="453">
        <v>3126</v>
      </c>
      <c r="L157" s="453">
        <v>12144510</v>
      </c>
      <c r="M157" s="443" t="s">
        <v>5713</v>
      </c>
      <c r="N157" s="442" t="s">
        <v>4831</v>
      </c>
      <c r="O157" s="442" t="s">
        <v>5494</v>
      </c>
      <c r="P157" s="442" t="s">
        <v>5495</v>
      </c>
      <c r="Q157" s="458">
        <v>42993</v>
      </c>
    </row>
    <row r="158" spans="1:17" ht="45" x14ac:dyDescent="0.25">
      <c r="A158" s="442">
        <v>156</v>
      </c>
      <c r="B158" s="442"/>
      <c r="C158" s="442"/>
      <c r="D158" s="443" t="s">
        <v>5720</v>
      </c>
      <c r="E158" s="443" t="s">
        <v>5716</v>
      </c>
      <c r="F158" s="444" t="s">
        <v>5717</v>
      </c>
      <c r="G158" s="442" t="s">
        <v>137</v>
      </c>
      <c r="H158" s="443" t="s">
        <v>334</v>
      </c>
      <c r="I158" s="443" t="s">
        <v>22</v>
      </c>
      <c r="J158" s="453">
        <v>3885</v>
      </c>
      <c r="K158" s="453">
        <v>13538</v>
      </c>
      <c r="L158" s="453">
        <v>52595130</v>
      </c>
      <c r="M158" s="443" t="s">
        <v>5713</v>
      </c>
      <c r="N158" s="442" t="s">
        <v>4831</v>
      </c>
      <c r="O158" s="442" t="s">
        <v>5494</v>
      </c>
      <c r="P158" s="442" t="s">
        <v>5495</v>
      </c>
      <c r="Q158" s="458">
        <v>42993</v>
      </c>
    </row>
    <row r="159" spans="1:17" x14ac:dyDescent="0.25">
      <c r="A159" s="442">
        <v>157</v>
      </c>
      <c r="B159" s="442"/>
      <c r="C159" s="442"/>
      <c r="D159" s="443" t="s">
        <v>5721</v>
      </c>
      <c r="E159" s="443" t="s">
        <v>5721</v>
      </c>
      <c r="F159" s="443" t="s">
        <v>5710</v>
      </c>
      <c r="G159" s="442" t="s">
        <v>5711</v>
      </c>
      <c r="H159" s="443" t="s">
        <v>1184</v>
      </c>
      <c r="I159" s="443" t="s">
        <v>22</v>
      </c>
      <c r="J159" s="453">
        <v>4200000</v>
      </c>
      <c r="K159" s="453">
        <v>210</v>
      </c>
      <c r="L159" s="453">
        <v>882000000</v>
      </c>
      <c r="M159" s="443" t="s">
        <v>5713</v>
      </c>
      <c r="N159" s="442" t="s">
        <v>4831</v>
      </c>
      <c r="O159" s="442" t="s">
        <v>5494</v>
      </c>
      <c r="P159" s="442" t="s">
        <v>5495</v>
      </c>
      <c r="Q159" s="458">
        <v>42993</v>
      </c>
    </row>
    <row r="160" spans="1:17" x14ac:dyDescent="0.25">
      <c r="A160" s="442">
        <v>158</v>
      </c>
      <c r="B160" s="442"/>
      <c r="C160" s="442"/>
      <c r="D160" s="443" t="s">
        <v>5722</v>
      </c>
      <c r="E160" s="442" t="s">
        <v>5723</v>
      </c>
      <c r="F160" s="443" t="s">
        <v>1897</v>
      </c>
      <c r="G160" s="442" t="s">
        <v>5711</v>
      </c>
      <c r="H160" s="443" t="s">
        <v>1796</v>
      </c>
      <c r="I160" s="443" t="s">
        <v>1720</v>
      </c>
      <c r="J160" s="453">
        <v>17850</v>
      </c>
      <c r="K160" s="453">
        <v>812</v>
      </c>
      <c r="L160" s="453">
        <v>14494200</v>
      </c>
      <c r="M160" s="443" t="s">
        <v>5713</v>
      </c>
      <c r="N160" s="442" t="s">
        <v>4831</v>
      </c>
      <c r="O160" s="442" t="s">
        <v>5494</v>
      </c>
      <c r="P160" s="442" t="s">
        <v>5495</v>
      </c>
      <c r="Q160" s="458">
        <v>42993</v>
      </c>
    </row>
    <row r="161" spans="1:17" x14ac:dyDescent="0.25">
      <c r="A161" s="442">
        <v>159</v>
      </c>
      <c r="B161" s="442"/>
      <c r="C161" s="442"/>
      <c r="D161" s="443" t="s">
        <v>5722</v>
      </c>
      <c r="E161" s="442" t="s">
        <v>5723</v>
      </c>
      <c r="F161" s="443" t="s">
        <v>1897</v>
      </c>
      <c r="G161" s="442" t="s">
        <v>5711</v>
      </c>
      <c r="H161" s="443" t="s">
        <v>1796</v>
      </c>
      <c r="I161" s="443" t="s">
        <v>1720</v>
      </c>
      <c r="J161" s="453">
        <v>17850</v>
      </c>
      <c r="K161" s="453">
        <v>24190</v>
      </c>
      <c r="L161" s="453">
        <v>431791500</v>
      </c>
      <c r="M161" s="443" t="s">
        <v>5713</v>
      </c>
      <c r="N161" s="442" t="s">
        <v>4831</v>
      </c>
      <c r="O161" s="442" t="s">
        <v>5494</v>
      </c>
      <c r="P161" s="442" t="s">
        <v>5495</v>
      </c>
      <c r="Q161" s="458">
        <v>42993</v>
      </c>
    </row>
    <row r="162" spans="1:17" x14ac:dyDescent="0.25">
      <c r="A162" s="442">
        <v>160</v>
      </c>
      <c r="B162" s="442"/>
      <c r="C162" s="442"/>
      <c r="D162" s="443" t="s">
        <v>5724</v>
      </c>
      <c r="E162" s="442" t="s">
        <v>5725</v>
      </c>
      <c r="F162" s="443" t="s">
        <v>1897</v>
      </c>
      <c r="G162" s="442" t="s">
        <v>5711</v>
      </c>
      <c r="H162" s="443" t="s">
        <v>1796</v>
      </c>
      <c r="I162" s="443" t="s">
        <v>1720</v>
      </c>
      <c r="J162" s="453">
        <v>17850</v>
      </c>
      <c r="K162" s="453">
        <v>36664</v>
      </c>
      <c r="L162" s="453">
        <v>654452400</v>
      </c>
      <c r="M162" s="443" t="s">
        <v>5713</v>
      </c>
      <c r="N162" s="442" t="s">
        <v>4831</v>
      </c>
      <c r="O162" s="442" t="s">
        <v>5494</v>
      </c>
      <c r="P162" s="442" t="s">
        <v>5495</v>
      </c>
      <c r="Q162" s="458">
        <v>42993</v>
      </c>
    </row>
    <row r="163" spans="1:17" x14ac:dyDescent="0.25">
      <c r="A163" s="442">
        <v>161</v>
      </c>
      <c r="B163" s="442"/>
      <c r="C163" s="442"/>
      <c r="D163" s="443" t="s">
        <v>5726</v>
      </c>
      <c r="E163" s="442" t="s">
        <v>5727</v>
      </c>
      <c r="F163" s="443" t="s">
        <v>1897</v>
      </c>
      <c r="G163" s="442" t="s">
        <v>5711</v>
      </c>
      <c r="H163" s="443" t="s">
        <v>1796</v>
      </c>
      <c r="I163" s="443" t="s">
        <v>1720</v>
      </c>
      <c r="J163" s="453">
        <v>17850</v>
      </c>
      <c r="K163" s="453">
        <v>11880</v>
      </c>
      <c r="L163" s="453">
        <v>212058000</v>
      </c>
      <c r="M163" s="443" t="s">
        <v>5713</v>
      </c>
      <c r="N163" s="442" t="s">
        <v>4831</v>
      </c>
      <c r="O163" s="442" t="s">
        <v>5494</v>
      </c>
      <c r="P163" s="442" t="s">
        <v>5495</v>
      </c>
      <c r="Q163" s="458">
        <v>42993</v>
      </c>
    </row>
    <row r="164" spans="1:17" x14ac:dyDescent="0.25">
      <c r="A164" s="442">
        <v>162</v>
      </c>
      <c r="B164" s="442"/>
      <c r="C164" s="442"/>
      <c r="D164" s="443" t="s">
        <v>5728</v>
      </c>
      <c r="E164" s="442" t="s">
        <v>5727</v>
      </c>
      <c r="F164" s="443" t="s">
        <v>1897</v>
      </c>
      <c r="G164" s="442" t="s">
        <v>5711</v>
      </c>
      <c r="H164" s="443" t="s">
        <v>1796</v>
      </c>
      <c r="I164" s="443" t="s">
        <v>1720</v>
      </c>
      <c r="J164" s="453">
        <v>17850</v>
      </c>
      <c r="K164" s="453">
        <v>2654</v>
      </c>
      <c r="L164" s="453">
        <v>47373900</v>
      </c>
      <c r="M164" s="443" t="s">
        <v>5713</v>
      </c>
      <c r="N164" s="442" t="s">
        <v>4831</v>
      </c>
      <c r="O164" s="442" t="s">
        <v>5494</v>
      </c>
      <c r="P164" s="442" t="s">
        <v>5495</v>
      </c>
      <c r="Q164" s="458">
        <v>42993</v>
      </c>
    </row>
    <row r="165" spans="1:17" x14ac:dyDescent="0.25">
      <c r="A165" s="442">
        <v>163</v>
      </c>
      <c r="B165" s="442"/>
      <c r="C165" s="442"/>
      <c r="D165" s="443" t="s">
        <v>5729</v>
      </c>
      <c r="E165" s="442" t="s">
        <v>5730</v>
      </c>
      <c r="F165" s="443" t="s">
        <v>5731</v>
      </c>
      <c r="G165" s="442" t="s">
        <v>809</v>
      </c>
      <c r="H165" s="443" t="s">
        <v>334</v>
      </c>
      <c r="I165" s="443" t="s">
        <v>1687</v>
      </c>
      <c r="J165" s="453">
        <v>10185</v>
      </c>
      <c r="K165" s="453">
        <v>1000</v>
      </c>
      <c r="L165" s="453">
        <v>10185000</v>
      </c>
      <c r="M165" s="443" t="s">
        <v>5713</v>
      </c>
      <c r="N165" s="442" t="s">
        <v>4831</v>
      </c>
      <c r="O165" s="442" t="s">
        <v>5494</v>
      </c>
      <c r="P165" s="442" t="s">
        <v>5495</v>
      </c>
      <c r="Q165" s="458">
        <v>42993</v>
      </c>
    </row>
    <row r="166" spans="1:17" x14ac:dyDescent="0.25">
      <c r="A166" s="442">
        <v>164</v>
      </c>
      <c r="B166" s="442"/>
      <c r="C166" s="442"/>
      <c r="D166" s="443" t="s">
        <v>5732</v>
      </c>
      <c r="E166" s="442" t="s">
        <v>5733</v>
      </c>
      <c r="F166" s="443" t="s">
        <v>5731</v>
      </c>
      <c r="G166" s="442" t="s">
        <v>809</v>
      </c>
      <c r="H166" s="443" t="s">
        <v>334</v>
      </c>
      <c r="I166" s="443" t="s">
        <v>1687</v>
      </c>
      <c r="J166" s="453">
        <v>13020</v>
      </c>
      <c r="K166" s="453">
        <v>450</v>
      </c>
      <c r="L166" s="453">
        <v>5859000</v>
      </c>
      <c r="M166" s="443" t="s">
        <v>5713</v>
      </c>
      <c r="N166" s="442" t="s">
        <v>4831</v>
      </c>
      <c r="O166" s="442" t="s">
        <v>5494</v>
      </c>
      <c r="P166" s="442" t="s">
        <v>5495</v>
      </c>
      <c r="Q166" s="458">
        <v>42993</v>
      </c>
    </row>
    <row r="167" spans="1:17" x14ac:dyDescent="0.25">
      <c r="A167" s="442">
        <v>165</v>
      </c>
      <c r="B167" s="442"/>
      <c r="C167" s="442"/>
      <c r="D167" s="443" t="s">
        <v>5734</v>
      </c>
      <c r="E167" s="442" t="s">
        <v>5735</v>
      </c>
      <c r="F167" s="443" t="s">
        <v>1897</v>
      </c>
      <c r="G167" s="442" t="s">
        <v>5711</v>
      </c>
      <c r="H167" s="443" t="s">
        <v>1796</v>
      </c>
      <c r="I167" s="443" t="s">
        <v>1720</v>
      </c>
      <c r="J167" s="453">
        <v>17850</v>
      </c>
      <c r="K167" s="453">
        <v>950</v>
      </c>
      <c r="L167" s="453">
        <v>16957500</v>
      </c>
      <c r="M167" s="443" t="s">
        <v>5713</v>
      </c>
      <c r="N167" s="442" t="s">
        <v>4831</v>
      </c>
      <c r="O167" s="442" t="s">
        <v>5494</v>
      </c>
      <c r="P167" s="442" t="s">
        <v>5495</v>
      </c>
      <c r="Q167" s="458">
        <v>42993</v>
      </c>
    </row>
    <row r="168" spans="1:17" x14ac:dyDescent="0.25">
      <c r="A168" s="442">
        <v>166</v>
      </c>
      <c r="B168" s="442"/>
      <c r="C168" s="442"/>
      <c r="D168" s="443" t="s">
        <v>5734</v>
      </c>
      <c r="E168" s="442" t="s">
        <v>5723</v>
      </c>
      <c r="F168" s="443" t="s">
        <v>1897</v>
      </c>
      <c r="G168" s="442" t="s">
        <v>5711</v>
      </c>
      <c r="H168" s="443" t="s">
        <v>1796</v>
      </c>
      <c r="I168" s="443" t="s">
        <v>1720</v>
      </c>
      <c r="J168" s="453">
        <v>17850</v>
      </c>
      <c r="K168" s="453">
        <v>4450</v>
      </c>
      <c r="L168" s="453">
        <v>79432500</v>
      </c>
      <c r="M168" s="443" t="s">
        <v>5713</v>
      </c>
      <c r="N168" s="442" t="s">
        <v>4831</v>
      </c>
      <c r="O168" s="442" t="s">
        <v>5494</v>
      </c>
      <c r="P168" s="442" t="s">
        <v>5495</v>
      </c>
      <c r="Q168" s="458">
        <v>42993</v>
      </c>
    </row>
    <row r="169" spans="1:17" x14ac:dyDescent="0.25">
      <c r="A169" s="442">
        <v>167</v>
      </c>
      <c r="B169" s="442"/>
      <c r="C169" s="442"/>
      <c r="D169" s="443" t="s">
        <v>5736</v>
      </c>
      <c r="E169" s="442" t="s">
        <v>5733</v>
      </c>
      <c r="F169" s="443" t="s">
        <v>5731</v>
      </c>
      <c r="G169" s="442" t="s">
        <v>809</v>
      </c>
      <c r="H169" s="443" t="s">
        <v>334</v>
      </c>
      <c r="I169" s="443" t="s">
        <v>1720</v>
      </c>
      <c r="J169" s="453">
        <v>13020</v>
      </c>
      <c r="K169" s="453">
        <v>840</v>
      </c>
      <c r="L169" s="453">
        <v>10936800</v>
      </c>
      <c r="M169" s="443" t="s">
        <v>5713</v>
      </c>
      <c r="N169" s="442" t="s">
        <v>4831</v>
      </c>
      <c r="O169" s="442" t="s">
        <v>5494</v>
      </c>
      <c r="P169" s="442" t="s">
        <v>5495</v>
      </c>
      <c r="Q169" s="458">
        <v>42993</v>
      </c>
    </row>
    <row r="170" spans="1:17" x14ac:dyDescent="0.25">
      <c r="A170" s="442">
        <v>168</v>
      </c>
      <c r="B170" s="442"/>
      <c r="C170" s="442"/>
      <c r="D170" s="443" t="s">
        <v>5737</v>
      </c>
      <c r="E170" s="442" t="s">
        <v>5733</v>
      </c>
      <c r="F170" s="443" t="s">
        <v>5731</v>
      </c>
      <c r="G170" s="442" t="s">
        <v>809</v>
      </c>
      <c r="H170" s="443" t="s">
        <v>334</v>
      </c>
      <c r="I170" s="443" t="s">
        <v>1720</v>
      </c>
      <c r="J170" s="453">
        <v>13020</v>
      </c>
      <c r="K170" s="453">
        <v>3300</v>
      </c>
      <c r="L170" s="453">
        <v>42966000</v>
      </c>
      <c r="M170" s="443" t="s">
        <v>5713</v>
      </c>
      <c r="N170" s="442" t="s">
        <v>4831</v>
      </c>
      <c r="O170" s="442" t="s">
        <v>5494</v>
      </c>
      <c r="P170" s="442" t="s">
        <v>5495</v>
      </c>
      <c r="Q170" s="458">
        <v>42993</v>
      </c>
    </row>
    <row r="171" spans="1:17" x14ac:dyDescent="0.25">
      <c r="A171" s="442">
        <v>169</v>
      </c>
      <c r="B171" s="442"/>
      <c r="C171" s="442"/>
      <c r="D171" s="443" t="s">
        <v>5738</v>
      </c>
      <c r="E171" s="442" t="s">
        <v>5739</v>
      </c>
      <c r="F171" s="443" t="s">
        <v>1897</v>
      </c>
      <c r="G171" s="442" t="s">
        <v>5711</v>
      </c>
      <c r="H171" s="443" t="s">
        <v>1796</v>
      </c>
      <c r="I171" s="443" t="s">
        <v>1720</v>
      </c>
      <c r="J171" s="453">
        <v>88200</v>
      </c>
      <c r="K171" s="453">
        <v>200</v>
      </c>
      <c r="L171" s="453">
        <v>17640000</v>
      </c>
      <c r="M171" s="443" t="s">
        <v>5713</v>
      </c>
      <c r="N171" s="442" t="s">
        <v>4831</v>
      </c>
      <c r="O171" s="442" t="s">
        <v>5494</v>
      </c>
      <c r="P171" s="442" t="s">
        <v>5495</v>
      </c>
      <c r="Q171" s="458">
        <v>42993</v>
      </c>
    </row>
    <row r="172" spans="1:17" x14ac:dyDescent="0.25">
      <c r="A172" s="442">
        <v>170</v>
      </c>
      <c r="B172" s="442"/>
      <c r="C172" s="442"/>
      <c r="D172" s="443" t="s">
        <v>5740</v>
      </c>
      <c r="E172" s="442" t="s">
        <v>5741</v>
      </c>
      <c r="F172" s="443" t="s">
        <v>1897</v>
      </c>
      <c r="G172" s="442" t="s">
        <v>5711</v>
      </c>
      <c r="H172" s="443" t="s">
        <v>1796</v>
      </c>
      <c r="I172" s="443" t="s">
        <v>1720</v>
      </c>
      <c r="J172" s="453">
        <v>76650</v>
      </c>
      <c r="K172" s="453">
        <v>260</v>
      </c>
      <c r="L172" s="453">
        <v>19929000</v>
      </c>
      <c r="M172" s="443" t="s">
        <v>5713</v>
      </c>
      <c r="N172" s="442" t="s">
        <v>4831</v>
      </c>
      <c r="O172" s="442" t="s">
        <v>5494</v>
      </c>
      <c r="P172" s="442" t="s">
        <v>5495</v>
      </c>
      <c r="Q172" s="458">
        <v>42993</v>
      </c>
    </row>
    <row r="173" spans="1:17" x14ac:dyDescent="0.25">
      <c r="A173" s="442">
        <v>171</v>
      </c>
      <c r="B173" s="442"/>
      <c r="C173" s="442"/>
      <c r="D173" s="443" t="s">
        <v>5740</v>
      </c>
      <c r="E173" s="442" t="s">
        <v>5742</v>
      </c>
      <c r="F173" s="443" t="s">
        <v>1897</v>
      </c>
      <c r="G173" s="442" t="s">
        <v>5711</v>
      </c>
      <c r="H173" s="443" t="s">
        <v>1796</v>
      </c>
      <c r="I173" s="443" t="s">
        <v>1720</v>
      </c>
      <c r="J173" s="453">
        <v>107100</v>
      </c>
      <c r="K173" s="453">
        <v>200</v>
      </c>
      <c r="L173" s="453">
        <v>21420000</v>
      </c>
      <c r="M173" s="443" t="s">
        <v>5713</v>
      </c>
      <c r="N173" s="442" t="s">
        <v>4831</v>
      </c>
      <c r="O173" s="442" t="s">
        <v>5494</v>
      </c>
      <c r="P173" s="442" t="s">
        <v>5495</v>
      </c>
      <c r="Q173" s="458">
        <v>42993</v>
      </c>
    </row>
    <row r="174" spans="1:17" x14ac:dyDescent="0.25">
      <c r="A174" s="442">
        <v>172</v>
      </c>
      <c r="B174" s="442"/>
      <c r="C174" s="442"/>
      <c r="D174" s="443" t="s">
        <v>5743</v>
      </c>
      <c r="E174" s="442" t="s">
        <v>5744</v>
      </c>
      <c r="F174" s="443" t="s">
        <v>1897</v>
      </c>
      <c r="G174" s="442" t="s">
        <v>5711</v>
      </c>
      <c r="H174" s="443" t="s">
        <v>1796</v>
      </c>
      <c r="I174" s="443" t="s">
        <v>1720</v>
      </c>
      <c r="J174" s="453">
        <v>99750</v>
      </c>
      <c r="K174" s="453">
        <v>757</v>
      </c>
      <c r="L174" s="453">
        <v>75510750</v>
      </c>
      <c r="M174" s="443" t="s">
        <v>5713</v>
      </c>
      <c r="N174" s="442" t="s">
        <v>4831</v>
      </c>
      <c r="O174" s="442" t="s">
        <v>5494</v>
      </c>
      <c r="P174" s="442" t="s">
        <v>5495</v>
      </c>
      <c r="Q174" s="458">
        <v>42993</v>
      </c>
    </row>
    <row r="175" spans="1:17" x14ac:dyDescent="0.25">
      <c r="A175" s="442">
        <v>173</v>
      </c>
      <c r="B175" s="442"/>
      <c r="C175" s="442"/>
      <c r="D175" s="443" t="s">
        <v>5745</v>
      </c>
      <c r="E175" s="443" t="s">
        <v>5746</v>
      </c>
      <c r="F175" s="443" t="s">
        <v>5731</v>
      </c>
      <c r="G175" s="442" t="s">
        <v>809</v>
      </c>
      <c r="H175" s="443" t="s">
        <v>334</v>
      </c>
      <c r="I175" s="443" t="s">
        <v>210</v>
      </c>
      <c r="J175" s="453">
        <v>16485</v>
      </c>
      <c r="K175" s="453">
        <v>2500</v>
      </c>
      <c r="L175" s="453">
        <v>41212500</v>
      </c>
      <c r="M175" s="443" t="s">
        <v>5713</v>
      </c>
      <c r="N175" s="442" t="s">
        <v>4831</v>
      </c>
      <c r="O175" s="442" t="s">
        <v>5494</v>
      </c>
      <c r="P175" s="442" t="s">
        <v>5495</v>
      </c>
      <c r="Q175" s="458">
        <v>42993</v>
      </c>
    </row>
    <row r="176" spans="1:17" x14ac:dyDescent="0.25">
      <c r="A176" s="442">
        <v>174</v>
      </c>
      <c r="B176" s="442"/>
      <c r="C176" s="442"/>
      <c r="D176" s="443" t="s">
        <v>5747</v>
      </c>
      <c r="E176" s="442" t="s">
        <v>5748</v>
      </c>
      <c r="F176" s="443" t="s">
        <v>5731</v>
      </c>
      <c r="G176" s="442" t="s">
        <v>809</v>
      </c>
      <c r="H176" s="443" t="s">
        <v>334</v>
      </c>
      <c r="I176" s="443" t="s">
        <v>1720</v>
      </c>
      <c r="J176" s="453">
        <v>13020</v>
      </c>
      <c r="K176" s="453">
        <v>8240</v>
      </c>
      <c r="L176" s="453">
        <v>107284800</v>
      </c>
      <c r="M176" s="443" t="s">
        <v>5713</v>
      </c>
      <c r="N176" s="442" t="s">
        <v>4831</v>
      </c>
      <c r="O176" s="442" t="s">
        <v>5494</v>
      </c>
      <c r="P176" s="442" t="s">
        <v>5495</v>
      </c>
      <c r="Q176" s="458">
        <v>42993</v>
      </c>
    </row>
    <row r="177" spans="1:17" x14ac:dyDescent="0.25">
      <c r="A177" s="442">
        <v>175</v>
      </c>
      <c r="B177" s="442"/>
      <c r="C177" s="442"/>
      <c r="D177" s="443" t="s">
        <v>5749</v>
      </c>
      <c r="E177" s="442" t="s">
        <v>5750</v>
      </c>
      <c r="F177" s="443" t="s">
        <v>5731</v>
      </c>
      <c r="G177" s="442" t="s">
        <v>809</v>
      </c>
      <c r="H177" s="443" t="s">
        <v>334</v>
      </c>
      <c r="I177" s="443" t="s">
        <v>1720</v>
      </c>
      <c r="J177" s="453">
        <v>10080</v>
      </c>
      <c r="K177" s="453">
        <v>3348</v>
      </c>
      <c r="L177" s="453">
        <v>33747840</v>
      </c>
      <c r="M177" s="443" t="s">
        <v>5713</v>
      </c>
      <c r="N177" s="442" t="s">
        <v>4831</v>
      </c>
      <c r="O177" s="442" t="s">
        <v>5494</v>
      </c>
      <c r="P177" s="442" t="s">
        <v>5495</v>
      </c>
      <c r="Q177" s="458">
        <v>42993</v>
      </c>
    </row>
    <row r="178" spans="1:17" x14ac:dyDescent="0.25">
      <c r="A178" s="442">
        <v>176</v>
      </c>
      <c r="B178" s="442"/>
      <c r="C178" s="442"/>
      <c r="D178" s="443" t="s">
        <v>5751</v>
      </c>
      <c r="E178" s="443" t="s">
        <v>5752</v>
      </c>
      <c r="F178" s="443" t="s">
        <v>1904</v>
      </c>
      <c r="G178" s="442" t="s">
        <v>3304</v>
      </c>
      <c r="H178" s="443" t="s">
        <v>334</v>
      </c>
      <c r="I178" s="443" t="s">
        <v>1720</v>
      </c>
      <c r="J178" s="453">
        <v>14490</v>
      </c>
      <c r="K178" s="453">
        <v>625</v>
      </c>
      <c r="L178" s="453">
        <v>9056250</v>
      </c>
      <c r="M178" s="443" t="s">
        <v>5713</v>
      </c>
      <c r="N178" s="442" t="s">
        <v>4831</v>
      </c>
      <c r="O178" s="442" t="s">
        <v>5494</v>
      </c>
      <c r="P178" s="442" t="s">
        <v>5495</v>
      </c>
      <c r="Q178" s="458">
        <v>42993</v>
      </c>
    </row>
    <row r="179" spans="1:17" x14ac:dyDescent="0.25">
      <c r="A179" s="442">
        <v>177</v>
      </c>
      <c r="B179" s="442"/>
      <c r="C179" s="442"/>
      <c r="D179" s="443" t="s">
        <v>5751</v>
      </c>
      <c r="E179" s="443" t="s">
        <v>5753</v>
      </c>
      <c r="F179" s="443" t="s">
        <v>1904</v>
      </c>
      <c r="G179" s="442" t="s">
        <v>3304</v>
      </c>
      <c r="H179" s="443" t="s">
        <v>334</v>
      </c>
      <c r="I179" s="443" t="s">
        <v>1720</v>
      </c>
      <c r="J179" s="453">
        <v>14490</v>
      </c>
      <c r="K179" s="453">
        <v>5010</v>
      </c>
      <c r="L179" s="453">
        <v>72594900</v>
      </c>
      <c r="M179" s="443" t="s">
        <v>5713</v>
      </c>
      <c r="N179" s="442" t="s">
        <v>4831</v>
      </c>
      <c r="O179" s="442" t="s">
        <v>5494</v>
      </c>
      <c r="P179" s="442" t="s">
        <v>5495</v>
      </c>
      <c r="Q179" s="458">
        <v>42993</v>
      </c>
    </row>
    <row r="180" spans="1:17" x14ac:dyDescent="0.25">
      <c r="A180" s="442">
        <v>178</v>
      </c>
      <c r="B180" s="442"/>
      <c r="C180" s="442"/>
      <c r="D180" s="443" t="s">
        <v>5754</v>
      </c>
      <c r="E180" s="442" t="s">
        <v>5755</v>
      </c>
      <c r="F180" s="443" t="s">
        <v>5731</v>
      </c>
      <c r="G180" s="442" t="s">
        <v>809</v>
      </c>
      <c r="H180" s="443" t="s">
        <v>334</v>
      </c>
      <c r="I180" s="443" t="s">
        <v>1720</v>
      </c>
      <c r="J180" s="453">
        <v>13020</v>
      </c>
      <c r="K180" s="453">
        <v>3087</v>
      </c>
      <c r="L180" s="453">
        <v>40192740</v>
      </c>
      <c r="M180" s="443" t="s">
        <v>5713</v>
      </c>
      <c r="N180" s="442" t="s">
        <v>4831</v>
      </c>
      <c r="O180" s="442" t="s">
        <v>5494</v>
      </c>
      <c r="P180" s="442" t="s">
        <v>5495</v>
      </c>
      <c r="Q180" s="458">
        <v>42993</v>
      </c>
    </row>
    <row r="181" spans="1:17" x14ac:dyDescent="0.25">
      <c r="A181" s="442">
        <v>179</v>
      </c>
      <c r="B181" s="442"/>
      <c r="C181" s="442"/>
      <c r="D181" s="443" t="s">
        <v>5756</v>
      </c>
      <c r="E181" s="442" t="s">
        <v>5757</v>
      </c>
      <c r="F181" s="443" t="s">
        <v>5731</v>
      </c>
      <c r="G181" s="442" t="s">
        <v>809</v>
      </c>
      <c r="H181" s="443" t="s">
        <v>334</v>
      </c>
      <c r="I181" s="443" t="s">
        <v>1720</v>
      </c>
      <c r="J181" s="453">
        <v>10080</v>
      </c>
      <c r="K181" s="453">
        <v>4040</v>
      </c>
      <c r="L181" s="453">
        <v>40723200</v>
      </c>
      <c r="M181" s="443" t="s">
        <v>5713</v>
      </c>
      <c r="N181" s="442" t="s">
        <v>4831</v>
      </c>
      <c r="O181" s="442" t="s">
        <v>5494</v>
      </c>
      <c r="P181" s="442" t="s">
        <v>5495</v>
      </c>
      <c r="Q181" s="458">
        <v>42993</v>
      </c>
    </row>
    <row r="182" spans="1:17" x14ac:dyDescent="0.25">
      <c r="A182" s="442">
        <v>180</v>
      </c>
      <c r="B182" s="442"/>
      <c r="C182" s="442"/>
      <c r="D182" s="443" t="s">
        <v>5758</v>
      </c>
      <c r="E182" s="442" t="s">
        <v>5759</v>
      </c>
      <c r="F182" s="443" t="s">
        <v>5731</v>
      </c>
      <c r="G182" s="442" t="s">
        <v>809</v>
      </c>
      <c r="H182" s="443" t="s">
        <v>334</v>
      </c>
      <c r="I182" s="443" t="s">
        <v>210</v>
      </c>
      <c r="J182" s="453">
        <v>13020</v>
      </c>
      <c r="K182" s="453">
        <v>7330</v>
      </c>
      <c r="L182" s="453">
        <v>95436600</v>
      </c>
      <c r="M182" s="443" t="s">
        <v>5713</v>
      </c>
      <c r="N182" s="442" t="s">
        <v>4831</v>
      </c>
      <c r="O182" s="442" t="s">
        <v>5494</v>
      </c>
      <c r="P182" s="442" t="s">
        <v>5495</v>
      </c>
      <c r="Q182" s="458">
        <v>42993</v>
      </c>
    </row>
    <row r="183" spans="1:17" x14ac:dyDescent="0.25">
      <c r="A183" s="442">
        <v>181</v>
      </c>
      <c r="B183" s="442"/>
      <c r="C183" s="442"/>
      <c r="D183" s="443" t="s">
        <v>5760</v>
      </c>
      <c r="E183" s="442" t="s">
        <v>5761</v>
      </c>
      <c r="F183" s="443" t="s">
        <v>5731</v>
      </c>
      <c r="G183" s="442" t="s">
        <v>809</v>
      </c>
      <c r="H183" s="443" t="s">
        <v>334</v>
      </c>
      <c r="I183" s="443" t="s">
        <v>210</v>
      </c>
      <c r="J183" s="453">
        <v>13020</v>
      </c>
      <c r="K183" s="453">
        <v>7220</v>
      </c>
      <c r="L183" s="453">
        <v>94004400</v>
      </c>
      <c r="M183" s="443" t="s">
        <v>5713</v>
      </c>
      <c r="N183" s="442" t="s">
        <v>4831</v>
      </c>
      <c r="O183" s="442" t="s">
        <v>5494</v>
      </c>
      <c r="P183" s="442" t="s">
        <v>5495</v>
      </c>
      <c r="Q183" s="458">
        <v>42993</v>
      </c>
    </row>
    <row r="184" spans="1:17" x14ac:dyDescent="0.25">
      <c r="A184" s="442">
        <v>182</v>
      </c>
      <c r="B184" s="442"/>
      <c r="C184" s="442"/>
      <c r="D184" s="443" t="s">
        <v>5762</v>
      </c>
      <c r="E184" s="443" t="s">
        <v>5763</v>
      </c>
      <c r="F184" s="443" t="s">
        <v>1904</v>
      </c>
      <c r="G184" s="442" t="s">
        <v>3304</v>
      </c>
      <c r="H184" s="443" t="s">
        <v>334</v>
      </c>
      <c r="I184" s="443" t="s">
        <v>210</v>
      </c>
      <c r="J184" s="453">
        <v>30200</v>
      </c>
      <c r="K184" s="453">
        <v>940</v>
      </c>
      <c r="L184" s="453">
        <v>28388000</v>
      </c>
      <c r="M184" s="443" t="s">
        <v>5713</v>
      </c>
      <c r="N184" s="442" t="s">
        <v>4831</v>
      </c>
      <c r="O184" s="442" t="s">
        <v>5494</v>
      </c>
      <c r="P184" s="442" t="s">
        <v>5495</v>
      </c>
      <c r="Q184" s="458">
        <v>42993</v>
      </c>
    </row>
    <row r="185" spans="1:17" x14ac:dyDescent="0.25">
      <c r="A185" s="442">
        <v>183</v>
      </c>
      <c r="B185" s="442"/>
      <c r="C185" s="442"/>
      <c r="D185" s="443" t="s">
        <v>5764</v>
      </c>
      <c r="E185" s="442" t="s">
        <v>5765</v>
      </c>
      <c r="F185" s="443" t="s">
        <v>1897</v>
      </c>
      <c r="G185" s="442" t="s">
        <v>5711</v>
      </c>
      <c r="H185" s="443" t="s">
        <v>1796</v>
      </c>
      <c r="I185" s="443" t="s">
        <v>1720</v>
      </c>
      <c r="J185" s="453">
        <v>73500</v>
      </c>
      <c r="K185" s="453">
        <v>12840</v>
      </c>
      <c r="L185" s="453">
        <v>943740000</v>
      </c>
      <c r="M185" s="443" t="s">
        <v>5713</v>
      </c>
      <c r="N185" s="442" t="s">
        <v>4831</v>
      </c>
      <c r="O185" s="442" t="s">
        <v>5494</v>
      </c>
      <c r="P185" s="442" t="s">
        <v>5495</v>
      </c>
      <c r="Q185" s="458">
        <v>42993</v>
      </c>
    </row>
    <row r="186" spans="1:17" x14ac:dyDescent="0.25">
      <c r="A186" s="442">
        <v>184</v>
      </c>
      <c r="B186" s="442"/>
      <c r="C186" s="442"/>
      <c r="D186" s="443" t="s">
        <v>5766</v>
      </c>
      <c r="E186" s="442" t="s">
        <v>5767</v>
      </c>
      <c r="F186" s="443" t="s">
        <v>1897</v>
      </c>
      <c r="G186" s="442" t="s">
        <v>5711</v>
      </c>
      <c r="H186" s="443" t="s">
        <v>1796</v>
      </c>
      <c r="I186" s="443" t="s">
        <v>1720</v>
      </c>
      <c r="J186" s="453">
        <v>74550</v>
      </c>
      <c r="K186" s="453">
        <v>3700</v>
      </c>
      <c r="L186" s="453">
        <v>275835000</v>
      </c>
      <c r="M186" s="443" t="s">
        <v>5713</v>
      </c>
      <c r="N186" s="442" t="s">
        <v>4831</v>
      </c>
      <c r="O186" s="442" t="s">
        <v>5494</v>
      </c>
      <c r="P186" s="442" t="s">
        <v>5495</v>
      </c>
      <c r="Q186" s="458">
        <v>42993</v>
      </c>
    </row>
    <row r="187" spans="1:17" x14ac:dyDescent="0.25">
      <c r="A187" s="442">
        <v>185</v>
      </c>
      <c r="B187" s="442"/>
      <c r="C187" s="442"/>
      <c r="D187" s="443" t="s">
        <v>5768</v>
      </c>
      <c r="E187" s="442" t="s">
        <v>5769</v>
      </c>
      <c r="F187" s="443" t="s">
        <v>1897</v>
      </c>
      <c r="G187" s="442" t="s">
        <v>5711</v>
      </c>
      <c r="H187" s="443" t="s">
        <v>1796</v>
      </c>
      <c r="I187" s="443" t="s">
        <v>1720</v>
      </c>
      <c r="J187" s="453">
        <v>98700</v>
      </c>
      <c r="K187" s="453">
        <v>16500</v>
      </c>
      <c r="L187" s="453">
        <v>1628550000</v>
      </c>
      <c r="M187" s="443" t="s">
        <v>5713</v>
      </c>
      <c r="N187" s="442" t="s">
        <v>4831</v>
      </c>
      <c r="O187" s="442" t="s">
        <v>5494</v>
      </c>
      <c r="P187" s="442" t="s">
        <v>5495</v>
      </c>
      <c r="Q187" s="458">
        <v>42993</v>
      </c>
    </row>
    <row r="188" spans="1:17" x14ac:dyDescent="0.25">
      <c r="A188" s="442">
        <v>186</v>
      </c>
      <c r="B188" s="442"/>
      <c r="C188" s="442"/>
      <c r="D188" s="443" t="s">
        <v>5770</v>
      </c>
      <c r="E188" s="442" t="s">
        <v>5771</v>
      </c>
      <c r="F188" s="443" t="s">
        <v>1897</v>
      </c>
      <c r="G188" s="442" t="s">
        <v>5711</v>
      </c>
      <c r="H188" s="443" t="s">
        <v>1796</v>
      </c>
      <c r="I188" s="443" t="s">
        <v>1720</v>
      </c>
      <c r="J188" s="453">
        <v>79800</v>
      </c>
      <c r="K188" s="453">
        <v>10340</v>
      </c>
      <c r="L188" s="453">
        <v>825132000</v>
      </c>
      <c r="M188" s="443" t="s">
        <v>5713</v>
      </c>
      <c r="N188" s="442" t="s">
        <v>4831</v>
      </c>
      <c r="O188" s="442" t="s">
        <v>5494</v>
      </c>
      <c r="P188" s="442" t="s">
        <v>5495</v>
      </c>
      <c r="Q188" s="458">
        <v>42993</v>
      </c>
    </row>
    <row r="189" spans="1:17" x14ac:dyDescent="0.25">
      <c r="A189" s="442">
        <v>187</v>
      </c>
      <c r="B189" s="442"/>
      <c r="C189" s="442"/>
      <c r="D189" s="443" t="s">
        <v>5772</v>
      </c>
      <c r="E189" s="442" t="s">
        <v>5773</v>
      </c>
      <c r="F189" s="443" t="s">
        <v>1897</v>
      </c>
      <c r="G189" s="442" t="s">
        <v>5711</v>
      </c>
      <c r="H189" s="443" t="s">
        <v>1796</v>
      </c>
      <c r="I189" s="443" t="s">
        <v>1720</v>
      </c>
      <c r="J189" s="453">
        <v>75600</v>
      </c>
      <c r="K189" s="453">
        <v>5692</v>
      </c>
      <c r="L189" s="453">
        <v>430315200</v>
      </c>
      <c r="M189" s="443" t="s">
        <v>5713</v>
      </c>
      <c r="N189" s="442" t="s">
        <v>4831</v>
      </c>
      <c r="O189" s="442" t="s">
        <v>5494</v>
      </c>
      <c r="P189" s="442" t="s">
        <v>5495</v>
      </c>
      <c r="Q189" s="458">
        <v>42993</v>
      </c>
    </row>
    <row r="190" spans="1:17" x14ac:dyDescent="0.25">
      <c r="A190" s="442">
        <v>188</v>
      </c>
      <c r="B190" s="442"/>
      <c r="C190" s="442"/>
      <c r="D190" s="443" t="s">
        <v>5774</v>
      </c>
      <c r="E190" s="442" t="s">
        <v>5775</v>
      </c>
      <c r="F190" s="443" t="s">
        <v>1897</v>
      </c>
      <c r="G190" s="442" t="s">
        <v>5711</v>
      </c>
      <c r="H190" s="443" t="s">
        <v>1796</v>
      </c>
      <c r="I190" s="443" t="s">
        <v>3303</v>
      </c>
      <c r="J190" s="453">
        <v>54600</v>
      </c>
      <c r="K190" s="453">
        <v>14040</v>
      </c>
      <c r="L190" s="453">
        <v>766584000</v>
      </c>
      <c r="M190" s="443" t="s">
        <v>5713</v>
      </c>
      <c r="N190" s="442" t="s">
        <v>4831</v>
      </c>
      <c r="O190" s="442" t="s">
        <v>5494</v>
      </c>
      <c r="P190" s="442" t="s">
        <v>5495</v>
      </c>
      <c r="Q190" s="458">
        <v>42993</v>
      </c>
    </row>
    <row r="191" spans="1:17" x14ac:dyDescent="0.25">
      <c r="A191" s="442">
        <v>189</v>
      </c>
      <c r="B191" s="442"/>
      <c r="C191" s="442"/>
      <c r="D191" s="443" t="s">
        <v>5776</v>
      </c>
      <c r="E191" s="442" t="s">
        <v>5777</v>
      </c>
      <c r="F191" s="443" t="s">
        <v>1897</v>
      </c>
      <c r="G191" s="442" t="s">
        <v>5711</v>
      </c>
      <c r="H191" s="443" t="s">
        <v>1796</v>
      </c>
      <c r="I191" s="443" t="s">
        <v>1720</v>
      </c>
      <c r="J191" s="453">
        <v>54600</v>
      </c>
      <c r="K191" s="453">
        <v>9350</v>
      </c>
      <c r="L191" s="453">
        <v>510510000</v>
      </c>
      <c r="M191" s="443" t="s">
        <v>5713</v>
      </c>
      <c r="N191" s="442" t="s">
        <v>4831</v>
      </c>
      <c r="O191" s="442" t="s">
        <v>5494</v>
      </c>
      <c r="P191" s="442" t="s">
        <v>5495</v>
      </c>
      <c r="Q191" s="458">
        <v>42993</v>
      </c>
    </row>
    <row r="192" spans="1:17" x14ac:dyDescent="0.25">
      <c r="A192" s="442">
        <v>190</v>
      </c>
      <c r="B192" s="442"/>
      <c r="C192" s="442"/>
      <c r="D192" s="443" t="s">
        <v>5778</v>
      </c>
      <c r="E192" s="442" t="s">
        <v>5779</v>
      </c>
      <c r="F192" s="443" t="s">
        <v>1897</v>
      </c>
      <c r="G192" s="442" t="s">
        <v>5711</v>
      </c>
      <c r="H192" s="443" t="s">
        <v>1796</v>
      </c>
      <c r="I192" s="443" t="s">
        <v>1720</v>
      </c>
      <c r="J192" s="453">
        <v>54600</v>
      </c>
      <c r="K192" s="453">
        <v>3550</v>
      </c>
      <c r="L192" s="453">
        <v>193830000</v>
      </c>
      <c r="M192" s="443" t="s">
        <v>5713</v>
      </c>
      <c r="N192" s="442" t="s">
        <v>4831</v>
      </c>
      <c r="O192" s="442" t="s">
        <v>5494</v>
      </c>
      <c r="P192" s="442" t="s">
        <v>5495</v>
      </c>
      <c r="Q192" s="458">
        <v>42993</v>
      </c>
    </row>
    <row r="193" spans="1:17" x14ac:dyDescent="0.25">
      <c r="A193" s="442">
        <v>191</v>
      </c>
      <c r="B193" s="442"/>
      <c r="C193" s="442"/>
      <c r="D193" s="443" t="s">
        <v>5780</v>
      </c>
      <c r="E193" s="442" t="s">
        <v>5781</v>
      </c>
      <c r="F193" s="443" t="s">
        <v>1897</v>
      </c>
      <c r="G193" s="442" t="s">
        <v>5711</v>
      </c>
      <c r="H193" s="443" t="s">
        <v>1796</v>
      </c>
      <c r="I193" s="443" t="s">
        <v>1720</v>
      </c>
      <c r="J193" s="453">
        <v>69300</v>
      </c>
      <c r="K193" s="453">
        <v>500</v>
      </c>
      <c r="L193" s="453">
        <v>34650000</v>
      </c>
      <c r="M193" s="443" t="s">
        <v>5713</v>
      </c>
      <c r="N193" s="442" t="s">
        <v>4831</v>
      </c>
      <c r="O193" s="442" t="s">
        <v>5494</v>
      </c>
      <c r="P193" s="442" t="s">
        <v>5495</v>
      </c>
      <c r="Q193" s="458">
        <v>42993</v>
      </c>
    </row>
    <row r="194" spans="1:17" x14ac:dyDescent="0.25">
      <c r="A194" s="442">
        <v>192</v>
      </c>
      <c r="B194" s="442"/>
      <c r="C194" s="442"/>
      <c r="D194" s="443" t="s">
        <v>5782</v>
      </c>
      <c r="E194" s="442" t="s">
        <v>5783</v>
      </c>
      <c r="F194" s="443" t="s">
        <v>1897</v>
      </c>
      <c r="G194" s="442" t="s">
        <v>5711</v>
      </c>
      <c r="H194" s="443" t="s">
        <v>1796</v>
      </c>
      <c r="I194" s="443" t="s">
        <v>1720</v>
      </c>
      <c r="J194" s="453">
        <v>67200</v>
      </c>
      <c r="K194" s="453">
        <v>10500</v>
      </c>
      <c r="L194" s="453">
        <v>705600000</v>
      </c>
      <c r="M194" s="443" t="s">
        <v>5713</v>
      </c>
      <c r="N194" s="442" t="s">
        <v>4831</v>
      </c>
      <c r="O194" s="442" t="s">
        <v>5494</v>
      </c>
      <c r="P194" s="442" t="s">
        <v>5495</v>
      </c>
      <c r="Q194" s="458">
        <v>42993</v>
      </c>
    </row>
    <row r="195" spans="1:17" x14ac:dyDescent="0.25">
      <c r="A195" s="442">
        <v>193</v>
      </c>
      <c r="B195" s="442"/>
      <c r="C195" s="442"/>
      <c r="D195" s="443" t="s">
        <v>5784</v>
      </c>
      <c r="E195" s="442" t="s">
        <v>5785</v>
      </c>
      <c r="F195" s="443" t="s">
        <v>1897</v>
      </c>
      <c r="G195" s="442" t="s">
        <v>5711</v>
      </c>
      <c r="H195" s="443" t="s">
        <v>1796</v>
      </c>
      <c r="I195" s="443" t="s">
        <v>1720</v>
      </c>
      <c r="J195" s="453">
        <v>56700</v>
      </c>
      <c r="K195" s="453">
        <v>7690</v>
      </c>
      <c r="L195" s="453">
        <v>436023000</v>
      </c>
      <c r="M195" s="443" t="s">
        <v>5713</v>
      </c>
      <c r="N195" s="442" t="s">
        <v>4831</v>
      </c>
      <c r="O195" s="442" t="s">
        <v>5494</v>
      </c>
      <c r="P195" s="442" t="s">
        <v>5495</v>
      </c>
      <c r="Q195" s="458">
        <v>42993</v>
      </c>
    </row>
    <row r="196" spans="1:17" x14ac:dyDescent="0.25">
      <c r="A196" s="442">
        <v>194</v>
      </c>
      <c r="B196" s="442"/>
      <c r="C196" s="442"/>
      <c r="D196" s="443" t="s">
        <v>5786</v>
      </c>
      <c r="E196" s="442" t="s">
        <v>5787</v>
      </c>
      <c r="F196" s="443" t="s">
        <v>1897</v>
      </c>
      <c r="G196" s="442" t="s">
        <v>5711</v>
      </c>
      <c r="H196" s="443" t="s">
        <v>1796</v>
      </c>
      <c r="I196" s="443" t="s">
        <v>1720</v>
      </c>
      <c r="J196" s="453">
        <v>56700</v>
      </c>
      <c r="K196" s="453">
        <v>2890</v>
      </c>
      <c r="L196" s="453">
        <v>163863000</v>
      </c>
      <c r="M196" s="443" t="s">
        <v>5713</v>
      </c>
      <c r="N196" s="442" t="s">
        <v>4831</v>
      </c>
      <c r="O196" s="442" t="s">
        <v>5494</v>
      </c>
      <c r="P196" s="442" t="s">
        <v>5495</v>
      </c>
      <c r="Q196" s="458">
        <v>42993</v>
      </c>
    </row>
    <row r="197" spans="1:17" x14ac:dyDescent="0.25">
      <c r="A197" s="442">
        <v>195</v>
      </c>
      <c r="B197" s="442"/>
      <c r="C197" s="442"/>
      <c r="D197" s="443" t="s">
        <v>5788</v>
      </c>
      <c r="E197" s="442" t="s">
        <v>5783</v>
      </c>
      <c r="F197" s="443" t="s">
        <v>1897</v>
      </c>
      <c r="G197" s="442" t="s">
        <v>5711</v>
      </c>
      <c r="H197" s="443" t="s">
        <v>1796</v>
      </c>
      <c r="I197" s="443" t="s">
        <v>1720</v>
      </c>
      <c r="J197" s="453">
        <v>67200</v>
      </c>
      <c r="K197" s="453">
        <v>750</v>
      </c>
      <c r="L197" s="453">
        <v>50400000</v>
      </c>
      <c r="M197" s="443" t="s">
        <v>5713</v>
      </c>
      <c r="N197" s="442" t="s">
        <v>4831</v>
      </c>
      <c r="O197" s="442" t="s">
        <v>5494</v>
      </c>
      <c r="P197" s="442" t="s">
        <v>5495</v>
      </c>
      <c r="Q197" s="458">
        <v>42993</v>
      </c>
    </row>
    <row r="198" spans="1:17" x14ac:dyDescent="0.25">
      <c r="A198" s="442">
        <v>196</v>
      </c>
      <c r="B198" s="442"/>
      <c r="C198" s="442"/>
      <c r="D198" s="443" t="s">
        <v>5789</v>
      </c>
      <c r="E198" s="442" t="s">
        <v>5783</v>
      </c>
      <c r="F198" s="443" t="s">
        <v>1897</v>
      </c>
      <c r="G198" s="442" t="s">
        <v>5711</v>
      </c>
      <c r="H198" s="443" t="s">
        <v>1796</v>
      </c>
      <c r="I198" s="443" t="s">
        <v>1720</v>
      </c>
      <c r="J198" s="453">
        <v>67200</v>
      </c>
      <c r="K198" s="453">
        <v>4112</v>
      </c>
      <c r="L198" s="453">
        <v>276326400</v>
      </c>
      <c r="M198" s="443" t="s">
        <v>5713</v>
      </c>
      <c r="N198" s="442" t="s">
        <v>4831</v>
      </c>
      <c r="O198" s="442" t="s">
        <v>5494</v>
      </c>
      <c r="P198" s="442" t="s">
        <v>5495</v>
      </c>
      <c r="Q198" s="458">
        <v>42993</v>
      </c>
    </row>
    <row r="199" spans="1:17" x14ac:dyDescent="0.25">
      <c r="A199" s="442">
        <v>197</v>
      </c>
      <c r="B199" s="442"/>
      <c r="C199" s="442"/>
      <c r="D199" s="443" t="s">
        <v>5790</v>
      </c>
      <c r="E199" s="442" t="s">
        <v>5791</v>
      </c>
      <c r="F199" s="443" t="s">
        <v>1897</v>
      </c>
      <c r="G199" s="442" t="s">
        <v>5711</v>
      </c>
      <c r="H199" s="443" t="s">
        <v>1796</v>
      </c>
      <c r="I199" s="443" t="s">
        <v>1720</v>
      </c>
      <c r="J199" s="453">
        <v>99750</v>
      </c>
      <c r="K199" s="453">
        <v>4250</v>
      </c>
      <c r="L199" s="453">
        <v>423937500</v>
      </c>
      <c r="M199" s="443" t="s">
        <v>5713</v>
      </c>
      <c r="N199" s="442" t="s">
        <v>4831</v>
      </c>
      <c r="O199" s="442" t="s">
        <v>5494</v>
      </c>
      <c r="P199" s="442" t="s">
        <v>5495</v>
      </c>
      <c r="Q199" s="458">
        <v>42993</v>
      </c>
    </row>
    <row r="200" spans="1:17" x14ac:dyDescent="0.25">
      <c r="A200" s="442">
        <v>198</v>
      </c>
      <c r="B200" s="442"/>
      <c r="C200" s="442"/>
      <c r="D200" s="443" t="s">
        <v>5792</v>
      </c>
      <c r="E200" s="442" t="s">
        <v>5793</v>
      </c>
      <c r="F200" s="443" t="s">
        <v>1897</v>
      </c>
      <c r="G200" s="442" t="s">
        <v>5711</v>
      </c>
      <c r="H200" s="443" t="s">
        <v>1796</v>
      </c>
      <c r="I200" s="443" t="s">
        <v>1720</v>
      </c>
      <c r="J200" s="453">
        <v>77175</v>
      </c>
      <c r="K200" s="453">
        <v>13550</v>
      </c>
      <c r="L200" s="453">
        <v>1045721250</v>
      </c>
      <c r="M200" s="443" t="s">
        <v>5713</v>
      </c>
      <c r="N200" s="442" t="s">
        <v>4831</v>
      </c>
      <c r="O200" s="442" t="s">
        <v>5494</v>
      </c>
      <c r="P200" s="442" t="s">
        <v>5495</v>
      </c>
      <c r="Q200" s="458">
        <v>42993</v>
      </c>
    </row>
    <row r="201" spans="1:17" x14ac:dyDescent="0.25">
      <c r="A201" s="442">
        <v>199</v>
      </c>
      <c r="B201" s="442"/>
      <c r="C201" s="442"/>
      <c r="D201" s="443" t="s">
        <v>5794</v>
      </c>
      <c r="E201" s="442" t="s">
        <v>5795</v>
      </c>
      <c r="F201" s="443" t="s">
        <v>1897</v>
      </c>
      <c r="G201" s="442" t="s">
        <v>5711</v>
      </c>
      <c r="H201" s="443" t="s">
        <v>1796</v>
      </c>
      <c r="I201" s="443" t="s">
        <v>210</v>
      </c>
      <c r="J201" s="453">
        <v>81900</v>
      </c>
      <c r="K201" s="453">
        <v>2620</v>
      </c>
      <c r="L201" s="453">
        <v>214578000</v>
      </c>
      <c r="M201" s="443" t="s">
        <v>5713</v>
      </c>
      <c r="N201" s="442" t="s">
        <v>4831</v>
      </c>
      <c r="O201" s="442" t="s">
        <v>5494</v>
      </c>
      <c r="P201" s="442" t="s">
        <v>5495</v>
      </c>
      <c r="Q201" s="458">
        <v>42993</v>
      </c>
    </row>
    <row r="202" spans="1:17" x14ac:dyDescent="0.25">
      <c r="A202" s="442">
        <v>200</v>
      </c>
      <c r="B202" s="442"/>
      <c r="C202" s="442"/>
      <c r="D202" s="443" t="s">
        <v>5796</v>
      </c>
      <c r="E202" s="442" t="s">
        <v>5797</v>
      </c>
      <c r="F202" s="443" t="s">
        <v>1897</v>
      </c>
      <c r="G202" s="442" t="s">
        <v>5711</v>
      </c>
      <c r="H202" s="443" t="s">
        <v>1796</v>
      </c>
      <c r="I202" s="443" t="s">
        <v>717</v>
      </c>
      <c r="J202" s="453">
        <v>69300</v>
      </c>
      <c r="K202" s="453">
        <v>1845</v>
      </c>
      <c r="L202" s="453">
        <v>127858500</v>
      </c>
      <c r="M202" s="443" t="s">
        <v>5713</v>
      </c>
      <c r="N202" s="442" t="s">
        <v>4831</v>
      </c>
      <c r="O202" s="442" t="s">
        <v>5494</v>
      </c>
      <c r="P202" s="442" t="s">
        <v>5495</v>
      </c>
      <c r="Q202" s="458">
        <v>42993</v>
      </c>
    </row>
    <row r="203" spans="1:17" x14ac:dyDescent="0.25">
      <c r="A203" s="442">
        <v>201</v>
      </c>
      <c r="B203" s="442"/>
      <c r="C203" s="442"/>
      <c r="D203" s="443" t="s">
        <v>5798</v>
      </c>
      <c r="E203" s="442" t="s">
        <v>5799</v>
      </c>
      <c r="F203" s="443" t="s">
        <v>1897</v>
      </c>
      <c r="G203" s="442" t="s">
        <v>5711</v>
      </c>
      <c r="H203" s="443" t="s">
        <v>1796</v>
      </c>
      <c r="I203" s="443" t="s">
        <v>717</v>
      </c>
      <c r="J203" s="453">
        <v>102900</v>
      </c>
      <c r="K203" s="453">
        <v>410</v>
      </c>
      <c r="L203" s="453">
        <v>42189000</v>
      </c>
      <c r="M203" s="443" t="s">
        <v>5713</v>
      </c>
      <c r="N203" s="442" t="s">
        <v>4831</v>
      </c>
      <c r="O203" s="442" t="s">
        <v>5494</v>
      </c>
      <c r="P203" s="442" t="s">
        <v>5495</v>
      </c>
      <c r="Q203" s="458">
        <v>42993</v>
      </c>
    </row>
    <row r="204" spans="1:17" x14ac:dyDescent="0.25">
      <c r="A204" s="442">
        <v>202</v>
      </c>
      <c r="B204" s="442"/>
      <c r="C204" s="442"/>
      <c r="D204" s="443" t="s">
        <v>5800</v>
      </c>
      <c r="E204" s="442" t="s">
        <v>5801</v>
      </c>
      <c r="F204" s="443" t="s">
        <v>1897</v>
      </c>
      <c r="G204" s="442" t="s">
        <v>5711</v>
      </c>
      <c r="H204" s="443" t="s">
        <v>1796</v>
      </c>
      <c r="I204" s="443" t="s">
        <v>717</v>
      </c>
      <c r="J204" s="453">
        <v>139650</v>
      </c>
      <c r="K204" s="453">
        <v>240</v>
      </c>
      <c r="L204" s="453">
        <v>33516000</v>
      </c>
      <c r="M204" s="443" t="s">
        <v>5713</v>
      </c>
      <c r="N204" s="442" t="s">
        <v>4831</v>
      </c>
      <c r="O204" s="442" t="s">
        <v>5494</v>
      </c>
      <c r="P204" s="442" t="s">
        <v>5495</v>
      </c>
      <c r="Q204" s="458">
        <v>42993</v>
      </c>
    </row>
    <row r="205" spans="1:17" x14ac:dyDescent="0.25">
      <c r="A205" s="442">
        <v>203</v>
      </c>
      <c r="B205" s="442"/>
      <c r="C205" s="442"/>
      <c r="D205" s="443" t="s">
        <v>5802</v>
      </c>
      <c r="E205" s="442" t="s">
        <v>5803</v>
      </c>
      <c r="F205" s="443" t="s">
        <v>5731</v>
      </c>
      <c r="G205" s="442" t="s">
        <v>809</v>
      </c>
      <c r="H205" s="443" t="s">
        <v>334</v>
      </c>
      <c r="I205" s="443" t="s">
        <v>1720</v>
      </c>
      <c r="J205" s="453">
        <v>18900</v>
      </c>
      <c r="K205" s="453">
        <v>4800</v>
      </c>
      <c r="L205" s="453">
        <v>90720000</v>
      </c>
      <c r="M205" s="443" t="s">
        <v>5713</v>
      </c>
      <c r="N205" s="442" t="s">
        <v>4831</v>
      </c>
      <c r="O205" s="442" t="s">
        <v>5494</v>
      </c>
      <c r="P205" s="442" t="s">
        <v>5495</v>
      </c>
      <c r="Q205" s="458">
        <v>42993</v>
      </c>
    </row>
    <row r="206" spans="1:17" x14ac:dyDescent="0.25">
      <c r="A206" s="442">
        <v>204</v>
      </c>
      <c r="B206" s="442"/>
      <c r="C206" s="442"/>
      <c r="D206" s="443" t="s">
        <v>5804</v>
      </c>
      <c r="E206" s="442" t="s">
        <v>5805</v>
      </c>
      <c r="F206" s="443" t="s">
        <v>5731</v>
      </c>
      <c r="G206" s="442" t="s">
        <v>809</v>
      </c>
      <c r="H206" s="443" t="s">
        <v>334</v>
      </c>
      <c r="I206" s="443" t="s">
        <v>1720</v>
      </c>
      <c r="J206" s="453">
        <v>16485</v>
      </c>
      <c r="K206" s="453">
        <v>19440</v>
      </c>
      <c r="L206" s="453">
        <v>320468400</v>
      </c>
      <c r="M206" s="443" t="s">
        <v>5713</v>
      </c>
      <c r="N206" s="442" t="s">
        <v>4831</v>
      </c>
      <c r="O206" s="442" t="s">
        <v>5494</v>
      </c>
      <c r="P206" s="442" t="s">
        <v>5495</v>
      </c>
      <c r="Q206" s="458">
        <v>42993</v>
      </c>
    </row>
    <row r="207" spans="1:17" x14ac:dyDescent="0.25">
      <c r="A207" s="442">
        <v>205</v>
      </c>
      <c r="B207" s="442"/>
      <c r="C207" s="442"/>
      <c r="D207" s="443" t="s">
        <v>5806</v>
      </c>
      <c r="E207" s="442" t="s">
        <v>5807</v>
      </c>
      <c r="F207" s="443" t="s">
        <v>5731</v>
      </c>
      <c r="G207" s="442" t="s">
        <v>809</v>
      </c>
      <c r="H207" s="443" t="s">
        <v>334</v>
      </c>
      <c r="I207" s="443" t="s">
        <v>1720</v>
      </c>
      <c r="J207" s="453">
        <v>17955</v>
      </c>
      <c r="K207" s="453">
        <v>2666</v>
      </c>
      <c r="L207" s="453">
        <v>47868030</v>
      </c>
      <c r="M207" s="443" t="s">
        <v>5713</v>
      </c>
      <c r="N207" s="442" t="s">
        <v>4831</v>
      </c>
      <c r="O207" s="442" t="s">
        <v>5494</v>
      </c>
      <c r="P207" s="442" t="s">
        <v>5495</v>
      </c>
      <c r="Q207" s="458">
        <v>42993</v>
      </c>
    </row>
    <row r="208" spans="1:17" x14ac:dyDescent="0.25">
      <c r="A208" s="442">
        <v>206</v>
      </c>
      <c r="B208" s="442"/>
      <c r="C208" s="442"/>
      <c r="D208" s="443" t="s">
        <v>5808</v>
      </c>
      <c r="E208" s="442" t="s">
        <v>5809</v>
      </c>
      <c r="F208" s="443" t="s">
        <v>5731</v>
      </c>
      <c r="G208" s="442" t="s">
        <v>809</v>
      </c>
      <c r="H208" s="443" t="s">
        <v>334</v>
      </c>
      <c r="I208" s="443" t="s">
        <v>1720</v>
      </c>
      <c r="J208" s="453">
        <v>16485</v>
      </c>
      <c r="K208" s="453">
        <v>1354</v>
      </c>
      <c r="L208" s="453">
        <v>22320690</v>
      </c>
      <c r="M208" s="443" t="s">
        <v>5713</v>
      </c>
      <c r="N208" s="442" t="s">
        <v>4831</v>
      </c>
      <c r="O208" s="442" t="s">
        <v>5494</v>
      </c>
      <c r="P208" s="442" t="s">
        <v>5495</v>
      </c>
      <c r="Q208" s="458">
        <v>42993</v>
      </c>
    </row>
    <row r="209" spans="1:17" x14ac:dyDescent="0.25">
      <c r="A209" s="442">
        <v>207</v>
      </c>
      <c r="B209" s="442"/>
      <c r="C209" s="442"/>
      <c r="D209" s="443" t="s">
        <v>5810</v>
      </c>
      <c r="E209" s="442" t="s">
        <v>5811</v>
      </c>
      <c r="F209" s="443" t="s">
        <v>1924</v>
      </c>
      <c r="G209" s="442" t="s">
        <v>5711</v>
      </c>
      <c r="H209" s="443" t="s">
        <v>1796</v>
      </c>
      <c r="I209" s="443" t="s">
        <v>1720</v>
      </c>
      <c r="J209" s="453">
        <v>253050</v>
      </c>
      <c r="K209" s="453">
        <v>269</v>
      </c>
      <c r="L209" s="453">
        <v>68070450</v>
      </c>
      <c r="M209" s="443" t="s">
        <v>5713</v>
      </c>
      <c r="N209" s="442" t="s">
        <v>4831</v>
      </c>
      <c r="O209" s="442" t="s">
        <v>5494</v>
      </c>
      <c r="P209" s="442" t="s">
        <v>5495</v>
      </c>
      <c r="Q209" s="458">
        <v>42993</v>
      </c>
    </row>
    <row r="210" spans="1:17" x14ac:dyDescent="0.25">
      <c r="A210" s="442">
        <v>208</v>
      </c>
      <c r="B210" s="442"/>
      <c r="C210" s="442"/>
      <c r="D210" s="443" t="s">
        <v>5812</v>
      </c>
      <c r="E210" s="442" t="s">
        <v>5813</v>
      </c>
      <c r="F210" s="443" t="s">
        <v>5710</v>
      </c>
      <c r="G210" s="442" t="s">
        <v>5711</v>
      </c>
      <c r="H210" s="443" t="s">
        <v>5712</v>
      </c>
      <c r="I210" s="443" t="s">
        <v>42</v>
      </c>
      <c r="J210" s="453">
        <v>1501500</v>
      </c>
      <c r="K210" s="453">
        <v>70</v>
      </c>
      <c r="L210" s="453">
        <v>105105000</v>
      </c>
      <c r="M210" s="443" t="s">
        <v>5713</v>
      </c>
      <c r="N210" s="442" t="s">
        <v>4831</v>
      </c>
      <c r="O210" s="442" t="s">
        <v>5494</v>
      </c>
      <c r="P210" s="442" t="s">
        <v>5495</v>
      </c>
      <c r="Q210" s="458">
        <v>42993</v>
      </c>
    </row>
    <row r="211" spans="1:17" x14ac:dyDescent="0.25">
      <c r="A211" s="442">
        <v>209</v>
      </c>
      <c r="B211" s="442"/>
      <c r="C211" s="442"/>
      <c r="D211" s="443" t="s">
        <v>5814</v>
      </c>
      <c r="E211" s="443" t="s">
        <v>5815</v>
      </c>
      <c r="F211" s="443" t="s">
        <v>5816</v>
      </c>
      <c r="G211" s="442" t="s">
        <v>5817</v>
      </c>
      <c r="H211" s="443" t="s">
        <v>1712</v>
      </c>
      <c r="I211" s="443" t="s">
        <v>717</v>
      </c>
      <c r="J211" s="453">
        <v>5355</v>
      </c>
      <c r="K211" s="453">
        <v>8280</v>
      </c>
      <c r="L211" s="453">
        <v>44339400</v>
      </c>
      <c r="M211" s="443" t="s">
        <v>5713</v>
      </c>
      <c r="N211" s="442" t="s">
        <v>4831</v>
      </c>
      <c r="O211" s="442" t="s">
        <v>5494</v>
      </c>
      <c r="P211" s="442" t="s">
        <v>5495</v>
      </c>
      <c r="Q211" s="458">
        <v>42993</v>
      </c>
    </row>
    <row r="212" spans="1:17" x14ac:dyDescent="0.25">
      <c r="A212" s="442">
        <v>210</v>
      </c>
      <c r="B212" s="442"/>
      <c r="C212" s="442"/>
      <c r="D212" s="443" t="s">
        <v>5818</v>
      </c>
      <c r="E212" s="443" t="s">
        <v>5818</v>
      </c>
      <c r="F212" s="443" t="s">
        <v>5710</v>
      </c>
      <c r="G212" s="442" t="s">
        <v>137</v>
      </c>
      <c r="H212" s="443" t="s">
        <v>334</v>
      </c>
      <c r="I212" s="443" t="s">
        <v>22</v>
      </c>
      <c r="J212" s="453">
        <v>3350</v>
      </c>
      <c r="K212" s="453">
        <v>629000</v>
      </c>
      <c r="L212" s="453">
        <v>2107150000</v>
      </c>
      <c r="M212" s="443" t="s">
        <v>5713</v>
      </c>
      <c r="N212" s="442" t="s">
        <v>4831</v>
      </c>
      <c r="O212" s="442" t="s">
        <v>5494</v>
      </c>
      <c r="P212" s="442" t="s">
        <v>5495</v>
      </c>
      <c r="Q212" s="458">
        <v>42993</v>
      </c>
    </row>
    <row r="213" spans="1:17" x14ac:dyDescent="0.25">
      <c r="A213" s="442">
        <v>211</v>
      </c>
      <c r="B213" s="442"/>
      <c r="C213" s="442"/>
      <c r="D213" s="443" t="s">
        <v>5819</v>
      </c>
      <c r="E213" s="443" t="s">
        <v>5820</v>
      </c>
      <c r="F213" s="443" t="s">
        <v>5821</v>
      </c>
      <c r="G213" s="442" t="s">
        <v>5822</v>
      </c>
      <c r="H213" s="443" t="s">
        <v>1179</v>
      </c>
      <c r="I213" s="443" t="s">
        <v>245</v>
      </c>
      <c r="J213" s="453">
        <v>630000</v>
      </c>
      <c r="K213" s="453">
        <v>100</v>
      </c>
      <c r="L213" s="453">
        <v>63000000</v>
      </c>
      <c r="M213" s="443" t="s">
        <v>5713</v>
      </c>
      <c r="N213" s="442" t="s">
        <v>4831</v>
      </c>
      <c r="O213" s="442" t="s">
        <v>5494</v>
      </c>
      <c r="P213" s="442" t="s">
        <v>5495</v>
      </c>
      <c r="Q213" s="458">
        <v>42993</v>
      </c>
    </row>
    <row r="214" spans="1:17" x14ac:dyDescent="0.25">
      <c r="A214" s="442">
        <v>212</v>
      </c>
      <c r="B214" s="442"/>
      <c r="C214" s="442"/>
      <c r="D214" s="443" t="s">
        <v>5823</v>
      </c>
      <c r="E214" s="443" t="s">
        <v>5824</v>
      </c>
      <c r="F214" s="443" t="s">
        <v>5825</v>
      </c>
      <c r="G214" s="442" t="s">
        <v>5817</v>
      </c>
      <c r="H214" s="443" t="s">
        <v>1712</v>
      </c>
      <c r="I214" s="443" t="s">
        <v>717</v>
      </c>
      <c r="J214" s="453">
        <v>10395</v>
      </c>
      <c r="K214" s="453">
        <v>12750</v>
      </c>
      <c r="L214" s="453">
        <v>132536250</v>
      </c>
      <c r="M214" s="443" t="s">
        <v>5713</v>
      </c>
      <c r="N214" s="442" t="s">
        <v>4831</v>
      </c>
      <c r="O214" s="442" t="s">
        <v>5494</v>
      </c>
      <c r="P214" s="442" t="s">
        <v>5495</v>
      </c>
      <c r="Q214" s="458">
        <v>42993</v>
      </c>
    </row>
    <row r="215" spans="1:17" x14ac:dyDescent="0.25">
      <c r="A215" s="442">
        <v>213</v>
      </c>
      <c r="B215" s="442"/>
      <c r="C215" s="442"/>
      <c r="D215" s="443" t="s">
        <v>5826</v>
      </c>
      <c r="E215" s="443" t="s">
        <v>5827</v>
      </c>
      <c r="F215" s="443" t="s">
        <v>5825</v>
      </c>
      <c r="G215" s="442" t="s">
        <v>5817</v>
      </c>
      <c r="H215" s="443" t="s">
        <v>1712</v>
      </c>
      <c r="I215" s="443" t="s">
        <v>717</v>
      </c>
      <c r="J215" s="453">
        <v>10395</v>
      </c>
      <c r="K215" s="453">
        <v>340</v>
      </c>
      <c r="L215" s="453">
        <v>3534300</v>
      </c>
      <c r="M215" s="443" t="s">
        <v>5713</v>
      </c>
      <c r="N215" s="442" t="s">
        <v>4831</v>
      </c>
      <c r="O215" s="442" t="s">
        <v>5494</v>
      </c>
      <c r="P215" s="442" t="s">
        <v>5495</v>
      </c>
      <c r="Q215" s="458">
        <v>42993</v>
      </c>
    </row>
    <row r="216" spans="1:17" x14ac:dyDescent="0.25">
      <c r="A216" s="442">
        <v>214</v>
      </c>
      <c r="B216" s="442"/>
      <c r="C216" s="442"/>
      <c r="D216" s="443" t="s">
        <v>5828</v>
      </c>
      <c r="E216" s="443" t="s">
        <v>5829</v>
      </c>
      <c r="F216" s="443" t="s">
        <v>5830</v>
      </c>
      <c r="G216" s="442" t="s">
        <v>5831</v>
      </c>
      <c r="H216" s="443" t="s">
        <v>1179</v>
      </c>
      <c r="I216" s="443" t="s">
        <v>22</v>
      </c>
      <c r="J216" s="453">
        <v>3255</v>
      </c>
      <c r="K216" s="453">
        <v>20000</v>
      </c>
      <c r="L216" s="453">
        <v>65100000</v>
      </c>
      <c r="M216" s="443" t="s">
        <v>5713</v>
      </c>
      <c r="N216" s="442" t="s">
        <v>4831</v>
      </c>
      <c r="O216" s="442" t="s">
        <v>5494</v>
      </c>
      <c r="P216" s="442" t="s">
        <v>5495</v>
      </c>
      <c r="Q216" s="458">
        <v>42993</v>
      </c>
    </row>
    <row r="217" spans="1:17" ht="45" x14ac:dyDescent="0.25">
      <c r="A217" s="442">
        <v>215</v>
      </c>
      <c r="B217" s="442"/>
      <c r="C217" s="442"/>
      <c r="D217" s="443" t="s">
        <v>134</v>
      </c>
      <c r="E217" s="443" t="s">
        <v>134</v>
      </c>
      <c r="F217" s="444" t="s">
        <v>5832</v>
      </c>
      <c r="G217" s="442" t="s">
        <v>137</v>
      </c>
      <c r="H217" s="443" t="s">
        <v>334</v>
      </c>
      <c r="I217" s="443" t="s">
        <v>22</v>
      </c>
      <c r="J217" s="453">
        <v>979</v>
      </c>
      <c r="K217" s="453">
        <v>4500</v>
      </c>
      <c r="L217" s="453">
        <v>4405500</v>
      </c>
      <c r="M217" s="443" t="s">
        <v>5713</v>
      </c>
      <c r="N217" s="442" t="s">
        <v>4831</v>
      </c>
      <c r="O217" s="442" t="s">
        <v>5494</v>
      </c>
      <c r="P217" s="442" t="s">
        <v>5495</v>
      </c>
      <c r="Q217" s="458">
        <v>42993</v>
      </c>
    </row>
    <row r="218" spans="1:17" ht="60" x14ac:dyDescent="0.25">
      <c r="A218" s="442">
        <v>216</v>
      </c>
      <c r="B218" s="442"/>
      <c r="C218" s="442"/>
      <c r="D218" s="443" t="s">
        <v>134</v>
      </c>
      <c r="E218" s="443" t="s">
        <v>134</v>
      </c>
      <c r="F218" s="444" t="s">
        <v>5833</v>
      </c>
      <c r="G218" s="442" t="s">
        <v>137</v>
      </c>
      <c r="H218" s="443" t="s">
        <v>334</v>
      </c>
      <c r="I218" s="443" t="s">
        <v>22</v>
      </c>
      <c r="J218" s="453">
        <v>979</v>
      </c>
      <c r="K218" s="453">
        <v>28020</v>
      </c>
      <c r="L218" s="453">
        <v>27431580</v>
      </c>
      <c r="M218" s="443" t="s">
        <v>5713</v>
      </c>
      <c r="N218" s="442" t="s">
        <v>4831</v>
      </c>
      <c r="O218" s="442" t="s">
        <v>5494</v>
      </c>
      <c r="P218" s="442" t="s">
        <v>5495</v>
      </c>
      <c r="Q218" s="458">
        <v>42993</v>
      </c>
    </row>
    <row r="219" spans="1:17" ht="45" x14ac:dyDescent="0.25">
      <c r="A219" s="442">
        <v>217</v>
      </c>
      <c r="B219" s="442"/>
      <c r="C219" s="442"/>
      <c r="D219" s="443" t="s">
        <v>3326</v>
      </c>
      <c r="E219" s="443" t="s">
        <v>3326</v>
      </c>
      <c r="F219" s="444" t="s">
        <v>5834</v>
      </c>
      <c r="G219" s="442" t="s">
        <v>137</v>
      </c>
      <c r="H219" s="443" t="s">
        <v>334</v>
      </c>
      <c r="I219" s="443" t="s">
        <v>22</v>
      </c>
      <c r="J219" s="453">
        <v>1345</v>
      </c>
      <c r="K219" s="453">
        <v>8600</v>
      </c>
      <c r="L219" s="453">
        <v>11567000</v>
      </c>
      <c r="M219" s="443" t="s">
        <v>5713</v>
      </c>
      <c r="N219" s="442" t="s">
        <v>4831</v>
      </c>
      <c r="O219" s="442" t="s">
        <v>5494</v>
      </c>
      <c r="P219" s="442" t="s">
        <v>5495</v>
      </c>
      <c r="Q219" s="458">
        <v>42993</v>
      </c>
    </row>
    <row r="220" spans="1:17" ht="45" x14ac:dyDescent="0.25">
      <c r="A220" s="442">
        <v>218</v>
      </c>
      <c r="B220" s="442"/>
      <c r="C220" s="442"/>
      <c r="D220" s="443" t="s">
        <v>5835</v>
      </c>
      <c r="E220" s="443" t="s">
        <v>5836</v>
      </c>
      <c r="F220" s="444" t="s">
        <v>5837</v>
      </c>
      <c r="G220" s="442" t="s">
        <v>137</v>
      </c>
      <c r="H220" s="443" t="s">
        <v>334</v>
      </c>
      <c r="I220" s="443" t="s">
        <v>22</v>
      </c>
      <c r="J220" s="453">
        <v>1345</v>
      </c>
      <c r="K220" s="453">
        <v>6540</v>
      </c>
      <c r="L220" s="453">
        <v>8796300</v>
      </c>
      <c r="M220" s="443" t="s">
        <v>5713</v>
      </c>
      <c r="N220" s="442" t="s">
        <v>4831</v>
      </c>
      <c r="O220" s="442" t="s">
        <v>5494</v>
      </c>
      <c r="P220" s="442" t="s">
        <v>5495</v>
      </c>
      <c r="Q220" s="458">
        <v>42993</v>
      </c>
    </row>
    <row r="221" spans="1:17" x14ac:dyDescent="0.25">
      <c r="A221" s="442">
        <v>692</v>
      </c>
      <c r="B221" s="442"/>
      <c r="C221" s="442"/>
      <c r="D221" s="443" t="s">
        <v>6821</v>
      </c>
      <c r="E221" s="443" t="s">
        <v>6822</v>
      </c>
      <c r="F221" s="443" t="s">
        <v>4064</v>
      </c>
      <c r="G221" s="442" t="s">
        <v>3399</v>
      </c>
      <c r="H221" s="443" t="s">
        <v>5712</v>
      </c>
      <c r="I221" s="443" t="s">
        <v>22</v>
      </c>
      <c r="J221" s="453">
        <v>11550</v>
      </c>
      <c r="K221" s="453">
        <v>1536</v>
      </c>
      <c r="L221" s="453">
        <v>17740800</v>
      </c>
      <c r="M221" s="443" t="s">
        <v>6818</v>
      </c>
      <c r="N221" s="442" t="s">
        <v>4831</v>
      </c>
      <c r="O221" s="442" t="s">
        <v>5494</v>
      </c>
      <c r="P221" s="442" t="s">
        <v>5495</v>
      </c>
      <c r="Q221" s="458">
        <v>42993</v>
      </c>
    </row>
    <row r="222" spans="1:17" x14ac:dyDescent="0.25">
      <c r="A222" s="442">
        <v>220</v>
      </c>
      <c r="B222" s="442"/>
      <c r="C222" s="442"/>
      <c r="D222" s="443" t="s">
        <v>5841</v>
      </c>
      <c r="E222" s="443" t="s">
        <v>5842</v>
      </c>
      <c r="F222" s="443" t="s">
        <v>4052</v>
      </c>
      <c r="G222" s="442" t="s">
        <v>599</v>
      </c>
      <c r="H222" s="443" t="s">
        <v>5840</v>
      </c>
      <c r="I222" s="443" t="s">
        <v>22</v>
      </c>
      <c r="J222" s="453">
        <v>9450</v>
      </c>
      <c r="K222" s="453">
        <v>1300</v>
      </c>
      <c r="L222" s="453">
        <v>12285000</v>
      </c>
      <c r="M222" s="443" t="s">
        <v>5713</v>
      </c>
      <c r="N222" s="442" t="s">
        <v>4831</v>
      </c>
      <c r="O222" s="442" t="s">
        <v>5494</v>
      </c>
      <c r="P222" s="442" t="s">
        <v>5495</v>
      </c>
      <c r="Q222" s="458">
        <v>42993</v>
      </c>
    </row>
    <row r="223" spans="1:17" x14ac:dyDescent="0.25">
      <c r="A223" s="442">
        <v>223</v>
      </c>
      <c r="B223" s="442"/>
      <c r="C223" s="442"/>
      <c r="D223" s="443" t="s">
        <v>5847</v>
      </c>
      <c r="E223" s="443" t="s">
        <v>5848</v>
      </c>
      <c r="F223" s="443" t="s">
        <v>4052</v>
      </c>
      <c r="G223" s="442" t="s">
        <v>599</v>
      </c>
      <c r="H223" s="443" t="s">
        <v>5840</v>
      </c>
      <c r="I223" s="443" t="s">
        <v>22</v>
      </c>
      <c r="J223" s="453">
        <v>9450</v>
      </c>
      <c r="K223" s="453">
        <v>143460</v>
      </c>
      <c r="L223" s="453">
        <v>1355697000</v>
      </c>
      <c r="M223" s="443" t="s">
        <v>5713</v>
      </c>
      <c r="N223" s="442" t="s">
        <v>4831</v>
      </c>
      <c r="O223" s="442" t="s">
        <v>5494</v>
      </c>
      <c r="P223" s="442" t="s">
        <v>5495</v>
      </c>
      <c r="Q223" s="458">
        <v>42993</v>
      </c>
    </row>
    <row r="224" spans="1:17" x14ac:dyDescent="0.25">
      <c r="A224" s="442">
        <v>646</v>
      </c>
      <c r="B224" s="442"/>
      <c r="C224" s="442"/>
      <c r="D224" s="443" t="s">
        <v>6713</v>
      </c>
      <c r="E224" s="442" t="s">
        <v>6714</v>
      </c>
      <c r="F224" s="443" t="s">
        <v>6708</v>
      </c>
      <c r="G224" s="442" t="s">
        <v>6688</v>
      </c>
      <c r="H224" s="442" t="s">
        <v>247</v>
      </c>
      <c r="I224" s="443" t="s">
        <v>22</v>
      </c>
      <c r="J224" s="453">
        <v>8610</v>
      </c>
      <c r="K224" s="453">
        <v>72500</v>
      </c>
      <c r="L224" s="453">
        <v>624225000</v>
      </c>
      <c r="M224" s="443" t="s">
        <v>6689</v>
      </c>
      <c r="N224" s="442" t="s">
        <v>4831</v>
      </c>
      <c r="O224" s="442" t="s">
        <v>5494</v>
      </c>
      <c r="P224" s="442" t="s">
        <v>5495</v>
      </c>
      <c r="Q224" s="458">
        <v>42993</v>
      </c>
    </row>
    <row r="225" spans="1:17" x14ac:dyDescent="0.25">
      <c r="A225" s="442">
        <v>219</v>
      </c>
      <c r="B225" s="442"/>
      <c r="C225" s="442"/>
      <c r="D225" s="443" t="s">
        <v>5838</v>
      </c>
      <c r="E225" s="443" t="s">
        <v>5839</v>
      </c>
      <c r="F225" s="443" t="s">
        <v>4052</v>
      </c>
      <c r="G225" s="442" t="s">
        <v>599</v>
      </c>
      <c r="H225" s="443" t="s">
        <v>5840</v>
      </c>
      <c r="I225" s="443" t="s">
        <v>22</v>
      </c>
      <c r="J225" s="453">
        <v>8190</v>
      </c>
      <c r="K225" s="453">
        <v>18000</v>
      </c>
      <c r="L225" s="453">
        <v>147420000</v>
      </c>
      <c r="M225" s="443" t="s">
        <v>5713</v>
      </c>
      <c r="N225" s="442" t="s">
        <v>4831</v>
      </c>
      <c r="O225" s="442" t="s">
        <v>5494</v>
      </c>
      <c r="P225" s="442" t="s">
        <v>5495</v>
      </c>
      <c r="Q225" s="458">
        <v>42993</v>
      </c>
    </row>
    <row r="226" spans="1:17" x14ac:dyDescent="0.25">
      <c r="A226" s="442">
        <v>224</v>
      </c>
      <c r="B226" s="442"/>
      <c r="C226" s="442"/>
      <c r="D226" s="443" t="s">
        <v>5849</v>
      </c>
      <c r="E226" s="443" t="s">
        <v>5850</v>
      </c>
      <c r="F226" s="443" t="s">
        <v>5851</v>
      </c>
      <c r="G226" s="442" t="s">
        <v>137</v>
      </c>
      <c r="H226" s="443" t="s">
        <v>334</v>
      </c>
      <c r="I226" s="443" t="s">
        <v>245</v>
      </c>
      <c r="J226" s="453">
        <v>319</v>
      </c>
      <c r="K226" s="453">
        <v>4000</v>
      </c>
      <c r="L226" s="453">
        <v>1276000</v>
      </c>
      <c r="M226" s="443" t="s">
        <v>5713</v>
      </c>
      <c r="N226" s="442" t="s">
        <v>4831</v>
      </c>
      <c r="O226" s="442" t="s">
        <v>5494</v>
      </c>
      <c r="P226" s="442" t="s">
        <v>5495</v>
      </c>
      <c r="Q226" s="458">
        <v>42993</v>
      </c>
    </row>
    <row r="227" spans="1:17" x14ac:dyDescent="0.25">
      <c r="A227" s="442">
        <v>225</v>
      </c>
      <c r="B227" s="442"/>
      <c r="C227" s="442"/>
      <c r="D227" s="443" t="s">
        <v>5479</v>
      </c>
      <c r="E227" s="443" t="s">
        <v>5852</v>
      </c>
      <c r="F227" s="443" t="s">
        <v>5851</v>
      </c>
      <c r="G227" s="442" t="s">
        <v>137</v>
      </c>
      <c r="H227" s="443" t="s">
        <v>334</v>
      </c>
      <c r="I227" s="443" t="s">
        <v>22</v>
      </c>
      <c r="J227" s="453">
        <v>319</v>
      </c>
      <c r="K227" s="453">
        <v>6500</v>
      </c>
      <c r="L227" s="453">
        <v>2073500</v>
      </c>
      <c r="M227" s="443" t="s">
        <v>5713</v>
      </c>
      <c r="N227" s="442" t="s">
        <v>4831</v>
      </c>
      <c r="O227" s="442" t="s">
        <v>5494</v>
      </c>
      <c r="P227" s="442" t="s">
        <v>5495</v>
      </c>
      <c r="Q227" s="458">
        <v>42993</v>
      </c>
    </row>
    <row r="228" spans="1:17" x14ac:dyDescent="0.25">
      <c r="A228" s="442">
        <v>226</v>
      </c>
      <c r="B228" s="442"/>
      <c r="C228" s="442"/>
      <c r="D228" s="443" t="s">
        <v>5853</v>
      </c>
      <c r="E228" s="443" t="s">
        <v>5853</v>
      </c>
      <c r="F228" s="442" t="s">
        <v>4578</v>
      </c>
      <c r="G228" s="442" t="s">
        <v>5817</v>
      </c>
      <c r="H228" s="443" t="s">
        <v>1712</v>
      </c>
      <c r="I228" s="443" t="s">
        <v>22</v>
      </c>
      <c r="J228" s="453">
        <v>4620</v>
      </c>
      <c r="K228" s="453">
        <v>18000</v>
      </c>
      <c r="L228" s="453">
        <v>83160000</v>
      </c>
      <c r="M228" s="443" t="s">
        <v>5713</v>
      </c>
      <c r="N228" s="442" t="s">
        <v>4831</v>
      </c>
      <c r="O228" s="442" t="s">
        <v>5494</v>
      </c>
      <c r="P228" s="442" t="s">
        <v>5495</v>
      </c>
      <c r="Q228" s="458">
        <v>42993</v>
      </c>
    </row>
    <row r="229" spans="1:17" x14ac:dyDescent="0.25">
      <c r="A229" s="442">
        <v>227</v>
      </c>
      <c r="B229" s="442"/>
      <c r="C229" s="442"/>
      <c r="D229" s="443" t="s">
        <v>5854</v>
      </c>
      <c r="E229" s="443" t="s">
        <v>5854</v>
      </c>
      <c r="F229" s="442" t="s">
        <v>4578</v>
      </c>
      <c r="G229" s="442" t="s">
        <v>5817</v>
      </c>
      <c r="H229" s="443" t="s">
        <v>1712</v>
      </c>
      <c r="I229" s="443" t="s">
        <v>22</v>
      </c>
      <c r="J229" s="453">
        <v>5460</v>
      </c>
      <c r="K229" s="453">
        <v>57300</v>
      </c>
      <c r="L229" s="453">
        <v>312858000</v>
      </c>
      <c r="M229" s="443" t="s">
        <v>5713</v>
      </c>
      <c r="N229" s="442" t="s">
        <v>4831</v>
      </c>
      <c r="O229" s="442" t="s">
        <v>5494</v>
      </c>
      <c r="P229" s="442" t="s">
        <v>5495</v>
      </c>
      <c r="Q229" s="458">
        <v>42993</v>
      </c>
    </row>
    <row r="230" spans="1:17" x14ac:dyDescent="0.25">
      <c r="A230" s="442">
        <v>228</v>
      </c>
      <c r="B230" s="442"/>
      <c r="C230" s="442"/>
      <c r="D230" s="443" t="s">
        <v>5855</v>
      </c>
      <c r="E230" s="443" t="s">
        <v>5855</v>
      </c>
      <c r="F230" s="442" t="s">
        <v>4578</v>
      </c>
      <c r="G230" s="442" t="s">
        <v>599</v>
      </c>
      <c r="H230" s="443" t="s">
        <v>5840</v>
      </c>
      <c r="I230" s="443" t="s">
        <v>22</v>
      </c>
      <c r="J230" s="453">
        <v>3360</v>
      </c>
      <c r="K230" s="453">
        <v>600</v>
      </c>
      <c r="L230" s="453">
        <v>2016000</v>
      </c>
      <c r="M230" s="443" t="s">
        <v>5713</v>
      </c>
      <c r="N230" s="442" t="s">
        <v>4831</v>
      </c>
      <c r="O230" s="442" t="s">
        <v>5494</v>
      </c>
      <c r="P230" s="442" t="s">
        <v>5495</v>
      </c>
      <c r="Q230" s="458">
        <v>42993</v>
      </c>
    </row>
    <row r="231" spans="1:17" x14ac:dyDescent="0.25">
      <c r="A231" s="442">
        <v>229</v>
      </c>
      <c r="B231" s="442"/>
      <c r="C231" s="442"/>
      <c r="D231" s="443" t="s">
        <v>5856</v>
      </c>
      <c r="E231" s="442" t="s">
        <v>5857</v>
      </c>
      <c r="F231" s="443" t="s">
        <v>5858</v>
      </c>
      <c r="G231" s="442" t="s">
        <v>5711</v>
      </c>
      <c r="H231" s="443" t="s">
        <v>1796</v>
      </c>
      <c r="I231" s="443" t="s">
        <v>143</v>
      </c>
      <c r="J231" s="453">
        <v>836000</v>
      </c>
      <c r="K231" s="453">
        <v>48</v>
      </c>
      <c r="L231" s="453">
        <v>40128000</v>
      </c>
      <c r="M231" s="443" t="s">
        <v>5713</v>
      </c>
      <c r="N231" s="442" t="s">
        <v>4831</v>
      </c>
      <c r="O231" s="442" t="s">
        <v>5494</v>
      </c>
      <c r="P231" s="442" t="s">
        <v>5495</v>
      </c>
      <c r="Q231" s="458">
        <v>42993</v>
      </c>
    </row>
    <row r="232" spans="1:17" x14ac:dyDescent="0.25">
      <c r="A232" s="442">
        <v>230</v>
      </c>
      <c r="B232" s="442"/>
      <c r="C232" s="442"/>
      <c r="D232" s="443" t="s">
        <v>5859</v>
      </c>
      <c r="E232" s="442" t="s">
        <v>5860</v>
      </c>
      <c r="F232" s="443" t="s">
        <v>5858</v>
      </c>
      <c r="G232" s="442" t="s">
        <v>5711</v>
      </c>
      <c r="H232" s="443" t="s">
        <v>1796</v>
      </c>
      <c r="I232" s="443" t="s">
        <v>143</v>
      </c>
      <c r="J232" s="453">
        <v>1530000</v>
      </c>
      <c r="K232" s="453">
        <v>28</v>
      </c>
      <c r="L232" s="453">
        <v>42840000</v>
      </c>
      <c r="M232" s="443" t="s">
        <v>5713</v>
      </c>
      <c r="N232" s="442" t="s">
        <v>4831</v>
      </c>
      <c r="O232" s="442" t="s">
        <v>5494</v>
      </c>
      <c r="P232" s="442" t="s">
        <v>5495</v>
      </c>
      <c r="Q232" s="458">
        <v>42993</v>
      </c>
    </row>
    <row r="233" spans="1:17" x14ac:dyDescent="0.25">
      <c r="A233" s="442">
        <v>231</v>
      </c>
      <c r="B233" s="442"/>
      <c r="C233" s="442"/>
      <c r="D233" s="443" t="s">
        <v>5861</v>
      </c>
      <c r="E233" s="442" t="s">
        <v>5862</v>
      </c>
      <c r="F233" s="443" t="s">
        <v>5858</v>
      </c>
      <c r="G233" s="442" t="s">
        <v>5711</v>
      </c>
      <c r="H233" s="443" t="s">
        <v>1796</v>
      </c>
      <c r="I233" s="443" t="s">
        <v>143</v>
      </c>
      <c r="J233" s="453">
        <v>1392000</v>
      </c>
      <c r="K233" s="453">
        <v>28</v>
      </c>
      <c r="L233" s="453">
        <v>38976000</v>
      </c>
      <c r="M233" s="443" t="s">
        <v>5713</v>
      </c>
      <c r="N233" s="442" t="s">
        <v>4831</v>
      </c>
      <c r="O233" s="442" t="s">
        <v>5494</v>
      </c>
      <c r="P233" s="442" t="s">
        <v>5495</v>
      </c>
      <c r="Q233" s="458">
        <v>42993</v>
      </c>
    </row>
    <row r="234" spans="1:17" x14ac:dyDescent="0.25">
      <c r="A234" s="442">
        <v>232</v>
      </c>
      <c r="B234" s="442"/>
      <c r="C234" s="442"/>
      <c r="D234" s="443" t="s">
        <v>5863</v>
      </c>
      <c r="E234" s="443" t="s">
        <v>3369</v>
      </c>
      <c r="F234" s="443" t="s">
        <v>5864</v>
      </c>
      <c r="G234" s="442" t="s">
        <v>5865</v>
      </c>
      <c r="H234" s="443" t="s">
        <v>1542</v>
      </c>
      <c r="I234" s="443" t="s">
        <v>245</v>
      </c>
      <c r="J234" s="453">
        <v>3184020</v>
      </c>
      <c r="K234" s="453">
        <v>40</v>
      </c>
      <c r="L234" s="453">
        <v>127360800</v>
      </c>
      <c r="M234" s="443" t="s">
        <v>5713</v>
      </c>
      <c r="N234" s="442" t="s">
        <v>4831</v>
      </c>
      <c r="O234" s="442" t="s">
        <v>5494</v>
      </c>
      <c r="P234" s="442" t="s">
        <v>5495</v>
      </c>
      <c r="Q234" s="458">
        <v>42993</v>
      </c>
    </row>
    <row r="235" spans="1:17" x14ac:dyDescent="0.25">
      <c r="A235" s="442">
        <v>233</v>
      </c>
      <c r="B235" s="442"/>
      <c r="C235" s="442"/>
      <c r="D235" s="443" t="s">
        <v>5866</v>
      </c>
      <c r="E235" s="442" t="s">
        <v>5867</v>
      </c>
      <c r="F235" s="443" t="s">
        <v>5858</v>
      </c>
      <c r="G235" s="442" t="s">
        <v>5711</v>
      </c>
      <c r="H235" s="443" t="s">
        <v>1796</v>
      </c>
      <c r="I235" s="443" t="s">
        <v>143</v>
      </c>
      <c r="J235" s="453">
        <v>677000</v>
      </c>
      <c r="K235" s="453">
        <v>213</v>
      </c>
      <c r="L235" s="453">
        <v>144201000</v>
      </c>
      <c r="M235" s="443" t="s">
        <v>5713</v>
      </c>
      <c r="N235" s="442" t="s">
        <v>4831</v>
      </c>
      <c r="O235" s="442" t="s">
        <v>5494</v>
      </c>
      <c r="P235" s="442" t="s">
        <v>5495</v>
      </c>
      <c r="Q235" s="458">
        <v>42993</v>
      </c>
    </row>
    <row r="236" spans="1:17" x14ac:dyDescent="0.25">
      <c r="A236" s="442">
        <v>234</v>
      </c>
      <c r="B236" s="442"/>
      <c r="C236" s="442"/>
      <c r="D236" s="443" t="s">
        <v>5868</v>
      </c>
      <c r="E236" s="442" t="s">
        <v>5869</v>
      </c>
      <c r="F236" s="443" t="s">
        <v>5710</v>
      </c>
      <c r="G236" s="442" t="s">
        <v>5711</v>
      </c>
      <c r="H236" s="443" t="s">
        <v>1179</v>
      </c>
      <c r="I236" s="443" t="s">
        <v>42</v>
      </c>
      <c r="J236" s="453">
        <v>2507400</v>
      </c>
      <c r="K236" s="453">
        <v>700</v>
      </c>
      <c r="L236" s="453">
        <v>1755180000</v>
      </c>
      <c r="M236" s="443" t="s">
        <v>5713</v>
      </c>
      <c r="N236" s="442" t="s">
        <v>4831</v>
      </c>
      <c r="O236" s="442" t="s">
        <v>5494</v>
      </c>
      <c r="P236" s="442" t="s">
        <v>5495</v>
      </c>
      <c r="Q236" s="458">
        <v>42993</v>
      </c>
    </row>
    <row r="237" spans="1:17" x14ac:dyDescent="0.25">
      <c r="A237" s="442">
        <v>235</v>
      </c>
      <c r="B237" s="442"/>
      <c r="C237" s="442"/>
      <c r="D237" s="443" t="s">
        <v>5870</v>
      </c>
      <c r="E237" s="443" t="s">
        <v>5871</v>
      </c>
      <c r="F237" s="443" t="s">
        <v>5710</v>
      </c>
      <c r="G237" s="442" t="s">
        <v>5711</v>
      </c>
      <c r="H237" s="443" t="s">
        <v>1179</v>
      </c>
      <c r="I237" s="443" t="s">
        <v>5872</v>
      </c>
      <c r="J237" s="453">
        <v>6692700</v>
      </c>
      <c r="K237" s="453">
        <v>45</v>
      </c>
      <c r="L237" s="453">
        <v>301171500</v>
      </c>
      <c r="M237" s="443" t="s">
        <v>5713</v>
      </c>
      <c r="N237" s="442" t="s">
        <v>4831</v>
      </c>
      <c r="O237" s="442" t="s">
        <v>5494</v>
      </c>
      <c r="P237" s="442" t="s">
        <v>5495</v>
      </c>
      <c r="Q237" s="458">
        <v>42993</v>
      </c>
    </row>
    <row r="238" spans="1:17" ht="45" x14ac:dyDescent="0.25">
      <c r="A238" s="442">
        <v>236</v>
      </c>
      <c r="B238" s="442"/>
      <c r="C238" s="442"/>
      <c r="D238" s="443" t="s">
        <v>5873</v>
      </c>
      <c r="E238" s="443" t="s">
        <v>5874</v>
      </c>
      <c r="F238" s="444" t="s">
        <v>5875</v>
      </c>
      <c r="G238" s="442" t="s">
        <v>137</v>
      </c>
      <c r="H238" s="443" t="s">
        <v>334</v>
      </c>
      <c r="I238" s="443" t="s">
        <v>22</v>
      </c>
      <c r="J238" s="453">
        <v>4668</v>
      </c>
      <c r="K238" s="453">
        <v>25000</v>
      </c>
      <c r="L238" s="453">
        <v>116700000</v>
      </c>
      <c r="M238" s="443" t="s">
        <v>5713</v>
      </c>
      <c r="N238" s="442" t="s">
        <v>4831</v>
      </c>
      <c r="O238" s="442" t="s">
        <v>5494</v>
      </c>
      <c r="P238" s="442" t="s">
        <v>5495</v>
      </c>
      <c r="Q238" s="458">
        <v>42993</v>
      </c>
    </row>
    <row r="239" spans="1:17" x14ac:dyDescent="0.25">
      <c r="A239" s="442">
        <v>237</v>
      </c>
      <c r="B239" s="442"/>
      <c r="C239" s="442"/>
      <c r="D239" s="443" t="s">
        <v>5876</v>
      </c>
      <c r="E239" s="443" t="s">
        <v>5876</v>
      </c>
      <c r="F239" s="443" t="s">
        <v>4620</v>
      </c>
      <c r="G239" s="442" t="s">
        <v>5817</v>
      </c>
      <c r="H239" s="443" t="s">
        <v>1712</v>
      </c>
      <c r="I239" s="443" t="s">
        <v>22</v>
      </c>
      <c r="J239" s="453">
        <v>12075</v>
      </c>
      <c r="K239" s="453">
        <v>60</v>
      </c>
      <c r="L239" s="453">
        <v>724500</v>
      </c>
      <c r="M239" s="443" t="s">
        <v>5713</v>
      </c>
      <c r="N239" s="442" t="s">
        <v>4831</v>
      </c>
      <c r="O239" s="442" t="s">
        <v>5494</v>
      </c>
      <c r="P239" s="442" t="s">
        <v>5495</v>
      </c>
      <c r="Q239" s="458">
        <v>42993</v>
      </c>
    </row>
    <row r="240" spans="1:17" x14ac:dyDescent="0.25">
      <c r="A240" s="442">
        <v>238</v>
      </c>
      <c r="B240" s="442"/>
      <c r="C240" s="442"/>
      <c r="D240" s="443" t="s">
        <v>5877</v>
      </c>
      <c r="E240" s="443" t="s">
        <v>5877</v>
      </c>
      <c r="F240" s="443" t="s">
        <v>5710</v>
      </c>
      <c r="G240" s="442" t="s">
        <v>137</v>
      </c>
      <c r="H240" s="443" t="s">
        <v>334</v>
      </c>
      <c r="I240" s="443" t="s">
        <v>22</v>
      </c>
      <c r="J240" s="453">
        <v>3612</v>
      </c>
      <c r="K240" s="453">
        <v>186372</v>
      </c>
      <c r="L240" s="453">
        <v>673175664</v>
      </c>
      <c r="M240" s="443" t="s">
        <v>5713</v>
      </c>
      <c r="N240" s="442" t="s">
        <v>4831</v>
      </c>
      <c r="O240" s="442" t="s">
        <v>5494</v>
      </c>
      <c r="P240" s="442" t="s">
        <v>5495</v>
      </c>
      <c r="Q240" s="458">
        <v>42993</v>
      </c>
    </row>
    <row r="241" spans="1:17" x14ac:dyDescent="0.25">
      <c r="A241" s="442">
        <v>239</v>
      </c>
      <c r="B241" s="442"/>
      <c r="C241" s="442"/>
      <c r="D241" s="443" t="s">
        <v>5878</v>
      </c>
      <c r="E241" s="443" t="s">
        <v>5878</v>
      </c>
      <c r="F241" s="443" t="s">
        <v>4923</v>
      </c>
      <c r="G241" s="442" t="s">
        <v>5817</v>
      </c>
      <c r="H241" s="443" t="s">
        <v>1712</v>
      </c>
      <c r="I241" s="443" t="s">
        <v>3342</v>
      </c>
      <c r="J241" s="453">
        <v>1785</v>
      </c>
      <c r="K241" s="453">
        <v>13320</v>
      </c>
      <c r="L241" s="453">
        <v>23776200</v>
      </c>
      <c r="M241" s="443" t="s">
        <v>5713</v>
      </c>
      <c r="N241" s="442" t="s">
        <v>4831</v>
      </c>
      <c r="O241" s="442" t="s">
        <v>5494</v>
      </c>
      <c r="P241" s="442" t="s">
        <v>5495</v>
      </c>
      <c r="Q241" s="458">
        <v>42993</v>
      </c>
    </row>
    <row r="242" spans="1:17" x14ac:dyDescent="0.25">
      <c r="A242" s="442">
        <v>240</v>
      </c>
      <c r="B242" s="442"/>
      <c r="C242" s="442"/>
      <c r="D242" s="443" t="s">
        <v>5879</v>
      </c>
      <c r="E242" s="443" t="s">
        <v>5879</v>
      </c>
      <c r="F242" s="443" t="s">
        <v>5710</v>
      </c>
      <c r="G242" s="442" t="s">
        <v>137</v>
      </c>
      <c r="H242" s="443" t="s">
        <v>334</v>
      </c>
      <c r="I242" s="443" t="s">
        <v>3342</v>
      </c>
      <c r="J242" s="453">
        <v>3612</v>
      </c>
      <c r="K242" s="453">
        <v>2200</v>
      </c>
      <c r="L242" s="453">
        <v>7946400</v>
      </c>
      <c r="M242" s="443" t="s">
        <v>5713</v>
      </c>
      <c r="N242" s="442" t="s">
        <v>4831</v>
      </c>
      <c r="O242" s="442" t="s">
        <v>5494</v>
      </c>
      <c r="P242" s="442" t="s">
        <v>5495</v>
      </c>
      <c r="Q242" s="458">
        <v>42993</v>
      </c>
    </row>
    <row r="243" spans="1:17" x14ac:dyDescent="0.25">
      <c r="A243" s="442">
        <v>241</v>
      </c>
      <c r="B243" s="442"/>
      <c r="C243" s="442"/>
      <c r="D243" s="443" t="s">
        <v>5880</v>
      </c>
      <c r="E243" s="443" t="s">
        <v>5880</v>
      </c>
      <c r="F243" s="443" t="s">
        <v>4923</v>
      </c>
      <c r="G243" s="442" t="s">
        <v>5817</v>
      </c>
      <c r="H243" s="443" t="s">
        <v>1712</v>
      </c>
      <c r="I243" s="443" t="s">
        <v>3342</v>
      </c>
      <c r="J243" s="453">
        <v>10395</v>
      </c>
      <c r="K243" s="453">
        <v>38990</v>
      </c>
      <c r="L243" s="453">
        <v>405301050</v>
      </c>
      <c r="M243" s="443" t="s">
        <v>5713</v>
      </c>
      <c r="N243" s="442" t="s">
        <v>4831</v>
      </c>
      <c r="O243" s="442" t="s">
        <v>5494</v>
      </c>
      <c r="P243" s="442" t="s">
        <v>5495</v>
      </c>
      <c r="Q243" s="458">
        <v>42993</v>
      </c>
    </row>
    <row r="244" spans="1:17" x14ac:dyDescent="0.25">
      <c r="A244" s="442">
        <v>242</v>
      </c>
      <c r="B244" s="442"/>
      <c r="C244" s="442"/>
      <c r="D244" s="443" t="s">
        <v>5881</v>
      </c>
      <c r="E244" s="443" t="s">
        <v>5881</v>
      </c>
      <c r="F244" s="443" t="s">
        <v>4923</v>
      </c>
      <c r="G244" s="442" t="s">
        <v>5817</v>
      </c>
      <c r="H244" s="443" t="s">
        <v>1712</v>
      </c>
      <c r="I244" s="443" t="s">
        <v>3342</v>
      </c>
      <c r="J244" s="453">
        <v>10395</v>
      </c>
      <c r="K244" s="453">
        <v>2359</v>
      </c>
      <c r="L244" s="453">
        <v>24521805</v>
      </c>
      <c r="M244" s="443" t="s">
        <v>5713</v>
      </c>
      <c r="N244" s="442" t="s">
        <v>4831</v>
      </c>
      <c r="O244" s="442" t="s">
        <v>5494</v>
      </c>
      <c r="P244" s="442" t="s">
        <v>5495</v>
      </c>
      <c r="Q244" s="458">
        <v>42993</v>
      </c>
    </row>
    <row r="245" spans="1:17" x14ac:dyDescent="0.25">
      <c r="A245" s="442">
        <v>243</v>
      </c>
      <c r="B245" s="442"/>
      <c r="C245" s="442"/>
      <c r="D245" s="443" t="s">
        <v>5882</v>
      </c>
      <c r="E245" s="443" t="s">
        <v>5883</v>
      </c>
      <c r="F245" s="443" t="s">
        <v>5884</v>
      </c>
      <c r="G245" s="442" t="s">
        <v>372</v>
      </c>
      <c r="H245" s="443" t="s">
        <v>1542</v>
      </c>
      <c r="I245" s="443" t="s">
        <v>245</v>
      </c>
      <c r="J245" s="453">
        <v>3806250</v>
      </c>
      <c r="K245" s="453">
        <v>120</v>
      </c>
      <c r="L245" s="453">
        <v>456750000</v>
      </c>
      <c r="M245" s="443" t="s">
        <v>5713</v>
      </c>
      <c r="N245" s="442" t="s">
        <v>4831</v>
      </c>
      <c r="O245" s="442" t="s">
        <v>5494</v>
      </c>
      <c r="P245" s="442" t="s">
        <v>5495</v>
      </c>
      <c r="Q245" s="458">
        <v>42993</v>
      </c>
    </row>
    <row r="246" spans="1:17" x14ac:dyDescent="0.25">
      <c r="A246" s="442">
        <v>244</v>
      </c>
      <c r="B246" s="442"/>
      <c r="C246" s="442"/>
      <c r="D246" s="443" t="s">
        <v>5885</v>
      </c>
      <c r="E246" s="443" t="s">
        <v>5886</v>
      </c>
      <c r="F246" s="443" t="s">
        <v>5887</v>
      </c>
      <c r="G246" s="442" t="s">
        <v>372</v>
      </c>
      <c r="H246" s="443" t="s">
        <v>1542</v>
      </c>
      <c r="I246" s="443" t="s">
        <v>1725</v>
      </c>
      <c r="J246" s="453">
        <v>39800</v>
      </c>
      <c r="K246" s="453">
        <v>15500</v>
      </c>
      <c r="L246" s="453">
        <v>616900000</v>
      </c>
      <c r="M246" s="443" t="s">
        <v>5713</v>
      </c>
      <c r="N246" s="442" t="s">
        <v>4831</v>
      </c>
      <c r="O246" s="442" t="s">
        <v>5494</v>
      </c>
      <c r="P246" s="442" t="s">
        <v>5495</v>
      </c>
      <c r="Q246" s="458">
        <v>42993</v>
      </c>
    </row>
    <row r="247" spans="1:17" x14ac:dyDescent="0.25">
      <c r="A247" s="442">
        <v>245</v>
      </c>
      <c r="B247" s="442"/>
      <c r="C247" s="442"/>
      <c r="D247" s="443" t="s">
        <v>5888</v>
      </c>
      <c r="E247" s="443" t="s">
        <v>5889</v>
      </c>
      <c r="F247" s="443" t="s">
        <v>5890</v>
      </c>
      <c r="G247" s="442" t="s">
        <v>5891</v>
      </c>
      <c r="H247" s="443" t="s">
        <v>1135</v>
      </c>
      <c r="I247" s="443" t="s">
        <v>245</v>
      </c>
      <c r="J247" s="453">
        <v>3423000</v>
      </c>
      <c r="K247" s="453">
        <v>100</v>
      </c>
      <c r="L247" s="453">
        <v>342300000</v>
      </c>
      <c r="M247" s="443" t="s">
        <v>5713</v>
      </c>
      <c r="N247" s="442" t="s">
        <v>4831</v>
      </c>
      <c r="O247" s="442" t="s">
        <v>5494</v>
      </c>
      <c r="P247" s="442" t="s">
        <v>5495</v>
      </c>
      <c r="Q247" s="458">
        <v>42993</v>
      </c>
    </row>
    <row r="248" spans="1:17" x14ac:dyDescent="0.25">
      <c r="A248" s="442">
        <v>246</v>
      </c>
      <c r="B248" s="442"/>
      <c r="C248" s="442"/>
      <c r="D248" s="443" t="s">
        <v>5888</v>
      </c>
      <c r="E248" s="443" t="s">
        <v>5892</v>
      </c>
      <c r="F248" s="443" t="s">
        <v>5890</v>
      </c>
      <c r="G248" s="442" t="s">
        <v>5891</v>
      </c>
      <c r="H248" s="443" t="s">
        <v>1135</v>
      </c>
      <c r="I248" s="443" t="s">
        <v>245</v>
      </c>
      <c r="J248" s="453">
        <v>3675000</v>
      </c>
      <c r="K248" s="453">
        <v>610</v>
      </c>
      <c r="L248" s="453">
        <v>2241750000</v>
      </c>
      <c r="M248" s="443" t="s">
        <v>5713</v>
      </c>
      <c r="N248" s="442" t="s">
        <v>4831</v>
      </c>
      <c r="O248" s="442" t="s">
        <v>5494</v>
      </c>
      <c r="P248" s="442" t="s">
        <v>5495</v>
      </c>
      <c r="Q248" s="458">
        <v>42993</v>
      </c>
    </row>
    <row r="249" spans="1:17" x14ac:dyDescent="0.25">
      <c r="A249" s="442">
        <v>247</v>
      </c>
      <c r="B249" s="442"/>
      <c r="C249" s="442"/>
      <c r="D249" s="443" t="s">
        <v>5893</v>
      </c>
      <c r="E249" s="442" t="s">
        <v>5894</v>
      </c>
      <c r="F249" s="443" t="s">
        <v>5887</v>
      </c>
      <c r="G249" s="442" t="s">
        <v>372</v>
      </c>
      <c r="H249" s="443" t="s">
        <v>1542</v>
      </c>
      <c r="I249" s="443" t="s">
        <v>245</v>
      </c>
      <c r="J249" s="453">
        <v>808500</v>
      </c>
      <c r="K249" s="453">
        <v>456</v>
      </c>
      <c r="L249" s="453">
        <v>368676000</v>
      </c>
      <c r="M249" s="443" t="s">
        <v>5713</v>
      </c>
      <c r="N249" s="442" t="s">
        <v>4831</v>
      </c>
      <c r="O249" s="442" t="s">
        <v>5494</v>
      </c>
      <c r="P249" s="442" t="s">
        <v>5495</v>
      </c>
      <c r="Q249" s="458">
        <v>42993</v>
      </c>
    </row>
    <row r="250" spans="1:17" x14ac:dyDescent="0.25">
      <c r="A250" s="442">
        <v>248</v>
      </c>
      <c r="B250" s="442"/>
      <c r="C250" s="442"/>
      <c r="D250" s="443" t="s">
        <v>5893</v>
      </c>
      <c r="E250" s="442" t="s">
        <v>5895</v>
      </c>
      <c r="F250" s="443" t="s">
        <v>5887</v>
      </c>
      <c r="G250" s="442" t="s">
        <v>372</v>
      </c>
      <c r="H250" s="443" t="s">
        <v>1542</v>
      </c>
      <c r="I250" s="443" t="s">
        <v>245</v>
      </c>
      <c r="J250" s="453">
        <v>1246560</v>
      </c>
      <c r="K250" s="453">
        <v>1276</v>
      </c>
      <c r="L250" s="453">
        <v>1590610560</v>
      </c>
      <c r="M250" s="443" t="s">
        <v>5713</v>
      </c>
      <c r="N250" s="442" t="s">
        <v>4831</v>
      </c>
      <c r="O250" s="442" t="s">
        <v>5494</v>
      </c>
      <c r="P250" s="442" t="s">
        <v>5495</v>
      </c>
      <c r="Q250" s="458">
        <v>42993</v>
      </c>
    </row>
    <row r="251" spans="1:17" x14ac:dyDescent="0.25">
      <c r="A251" s="442">
        <v>249</v>
      </c>
      <c r="B251" s="442"/>
      <c r="C251" s="442"/>
      <c r="D251" s="443" t="s">
        <v>5896</v>
      </c>
      <c r="E251" s="443" t="s">
        <v>5896</v>
      </c>
      <c r="F251" s="443" t="s">
        <v>4620</v>
      </c>
      <c r="G251" s="442" t="s">
        <v>5817</v>
      </c>
      <c r="H251" s="443" t="s">
        <v>1712</v>
      </c>
      <c r="I251" s="443" t="s">
        <v>22</v>
      </c>
      <c r="J251" s="453">
        <v>16905</v>
      </c>
      <c r="K251" s="453">
        <v>200</v>
      </c>
      <c r="L251" s="453">
        <v>3381000</v>
      </c>
      <c r="M251" s="443" t="s">
        <v>5713</v>
      </c>
      <c r="N251" s="442" t="s">
        <v>4831</v>
      </c>
      <c r="O251" s="442" t="s">
        <v>5494</v>
      </c>
      <c r="P251" s="442" t="s">
        <v>5495</v>
      </c>
      <c r="Q251" s="458">
        <v>42993</v>
      </c>
    </row>
    <row r="252" spans="1:17" x14ac:dyDescent="0.25">
      <c r="A252" s="442">
        <v>250</v>
      </c>
      <c r="B252" s="442"/>
      <c r="C252" s="442"/>
      <c r="D252" s="443" t="s">
        <v>5897</v>
      </c>
      <c r="E252" s="443" t="s">
        <v>5897</v>
      </c>
      <c r="F252" s="443" t="s">
        <v>4620</v>
      </c>
      <c r="G252" s="442" t="s">
        <v>5817</v>
      </c>
      <c r="H252" s="443" t="s">
        <v>1712</v>
      </c>
      <c r="I252" s="443" t="s">
        <v>22</v>
      </c>
      <c r="J252" s="453">
        <v>16905</v>
      </c>
      <c r="K252" s="453">
        <v>200</v>
      </c>
      <c r="L252" s="453">
        <v>3381000</v>
      </c>
      <c r="M252" s="443" t="s">
        <v>5713</v>
      </c>
      <c r="N252" s="442" t="s">
        <v>4831</v>
      </c>
      <c r="O252" s="442" t="s">
        <v>5494</v>
      </c>
      <c r="P252" s="442" t="s">
        <v>5495</v>
      </c>
      <c r="Q252" s="458">
        <v>42993</v>
      </c>
    </row>
    <row r="253" spans="1:17" x14ac:dyDescent="0.25">
      <c r="A253" s="442">
        <v>251</v>
      </c>
      <c r="B253" s="442"/>
      <c r="C253" s="442"/>
      <c r="D253" s="443" t="s">
        <v>5898</v>
      </c>
      <c r="E253" s="443" t="s">
        <v>5898</v>
      </c>
      <c r="F253" s="443" t="s">
        <v>4620</v>
      </c>
      <c r="G253" s="442" t="s">
        <v>5817</v>
      </c>
      <c r="H253" s="443" t="s">
        <v>1712</v>
      </c>
      <c r="I253" s="443" t="s">
        <v>22</v>
      </c>
      <c r="J253" s="453">
        <v>16905</v>
      </c>
      <c r="K253" s="453">
        <v>150</v>
      </c>
      <c r="L253" s="453">
        <v>2535750</v>
      </c>
      <c r="M253" s="443" t="s">
        <v>5713</v>
      </c>
      <c r="N253" s="442" t="s">
        <v>4831</v>
      </c>
      <c r="O253" s="442" t="s">
        <v>5494</v>
      </c>
      <c r="P253" s="442" t="s">
        <v>5495</v>
      </c>
      <c r="Q253" s="458">
        <v>42993</v>
      </c>
    </row>
    <row r="254" spans="1:17" x14ac:dyDescent="0.25">
      <c r="A254" s="442">
        <v>252</v>
      </c>
      <c r="B254" s="442"/>
      <c r="C254" s="442"/>
      <c r="D254" s="443" t="s">
        <v>5899</v>
      </c>
      <c r="E254" s="443" t="s">
        <v>5900</v>
      </c>
      <c r="F254" s="443" t="s">
        <v>5710</v>
      </c>
      <c r="G254" s="442" t="s">
        <v>5901</v>
      </c>
      <c r="H254" s="443" t="s">
        <v>1135</v>
      </c>
      <c r="I254" s="443" t="s">
        <v>22</v>
      </c>
      <c r="J254" s="453">
        <v>663960</v>
      </c>
      <c r="K254" s="453">
        <v>100</v>
      </c>
      <c r="L254" s="453">
        <v>66396000</v>
      </c>
      <c r="M254" s="443" t="s">
        <v>5713</v>
      </c>
      <c r="N254" s="442" t="s">
        <v>4831</v>
      </c>
      <c r="O254" s="442" t="s">
        <v>5494</v>
      </c>
      <c r="P254" s="442" t="s">
        <v>5495</v>
      </c>
      <c r="Q254" s="458">
        <v>42993</v>
      </c>
    </row>
    <row r="255" spans="1:17" ht="45" x14ac:dyDescent="0.25">
      <c r="A255" s="442">
        <v>253</v>
      </c>
      <c r="B255" s="442"/>
      <c r="C255" s="442"/>
      <c r="D255" s="444" t="s">
        <v>5902</v>
      </c>
      <c r="E255" s="443" t="s">
        <v>5903</v>
      </c>
      <c r="F255" s="443" t="s">
        <v>5904</v>
      </c>
      <c r="G255" s="442" t="s">
        <v>5901</v>
      </c>
      <c r="H255" s="443" t="s">
        <v>1135</v>
      </c>
      <c r="I255" s="443" t="s">
        <v>22</v>
      </c>
      <c r="J255" s="453">
        <v>309870</v>
      </c>
      <c r="K255" s="453">
        <v>100</v>
      </c>
      <c r="L255" s="453">
        <v>30987000</v>
      </c>
      <c r="M255" s="443" t="s">
        <v>5713</v>
      </c>
      <c r="N255" s="442" t="s">
        <v>4831</v>
      </c>
      <c r="O255" s="442" t="s">
        <v>5494</v>
      </c>
      <c r="P255" s="442" t="s">
        <v>5495</v>
      </c>
      <c r="Q255" s="458">
        <v>42993</v>
      </c>
    </row>
    <row r="256" spans="1:17" x14ac:dyDescent="0.25">
      <c r="A256" s="442">
        <v>254</v>
      </c>
      <c r="B256" s="442"/>
      <c r="C256" s="442"/>
      <c r="D256" s="443" t="s">
        <v>5714</v>
      </c>
      <c r="E256" s="443" t="s">
        <v>3353</v>
      </c>
      <c r="F256" s="443" t="s">
        <v>3377</v>
      </c>
      <c r="G256" s="443" t="s">
        <v>1760</v>
      </c>
      <c r="H256" s="443" t="s">
        <v>334</v>
      </c>
      <c r="I256" s="443" t="s">
        <v>22</v>
      </c>
      <c r="J256" s="453">
        <v>565</v>
      </c>
      <c r="K256" s="453">
        <v>540000</v>
      </c>
      <c r="L256" s="453">
        <v>305100000</v>
      </c>
      <c r="M256" s="443" t="s">
        <v>1760</v>
      </c>
      <c r="N256" s="442" t="s">
        <v>4831</v>
      </c>
      <c r="O256" s="442" t="s">
        <v>5494</v>
      </c>
      <c r="P256" s="442" t="s">
        <v>5495</v>
      </c>
      <c r="Q256" s="458">
        <v>42993</v>
      </c>
    </row>
    <row r="257" spans="1:17" x14ac:dyDescent="0.25">
      <c r="A257" s="442">
        <v>255</v>
      </c>
      <c r="B257" s="442"/>
      <c r="C257" s="442"/>
      <c r="D257" s="443" t="s">
        <v>5714</v>
      </c>
      <c r="E257" s="443" t="s">
        <v>3351</v>
      </c>
      <c r="F257" s="443" t="s">
        <v>3378</v>
      </c>
      <c r="G257" s="443" t="s">
        <v>1760</v>
      </c>
      <c r="H257" s="443" t="s">
        <v>334</v>
      </c>
      <c r="I257" s="443" t="s">
        <v>22</v>
      </c>
      <c r="J257" s="453">
        <v>1390</v>
      </c>
      <c r="K257" s="453">
        <v>317000</v>
      </c>
      <c r="L257" s="453">
        <v>440630000</v>
      </c>
      <c r="M257" s="443" t="s">
        <v>1760</v>
      </c>
      <c r="N257" s="442" t="s">
        <v>4831</v>
      </c>
      <c r="O257" s="442" t="s">
        <v>5494</v>
      </c>
      <c r="P257" s="442" t="s">
        <v>5495</v>
      </c>
      <c r="Q257" s="458">
        <v>42993</v>
      </c>
    </row>
    <row r="258" spans="1:17" x14ac:dyDescent="0.25">
      <c r="A258" s="442">
        <v>256</v>
      </c>
      <c r="B258" s="442"/>
      <c r="C258" s="442"/>
      <c r="D258" s="443" t="s">
        <v>5714</v>
      </c>
      <c r="E258" s="443" t="s">
        <v>5905</v>
      </c>
      <c r="F258" s="443" t="s">
        <v>3377</v>
      </c>
      <c r="G258" s="443" t="s">
        <v>1760</v>
      </c>
      <c r="H258" s="443" t="s">
        <v>334</v>
      </c>
      <c r="I258" s="443" t="s">
        <v>22</v>
      </c>
      <c r="J258" s="453">
        <v>555</v>
      </c>
      <c r="K258" s="453">
        <v>267200</v>
      </c>
      <c r="L258" s="453">
        <v>148296000</v>
      </c>
      <c r="M258" s="443" t="s">
        <v>1760</v>
      </c>
      <c r="N258" s="442" t="s">
        <v>4831</v>
      </c>
      <c r="O258" s="442" t="s">
        <v>5494</v>
      </c>
      <c r="P258" s="442" t="s">
        <v>5495</v>
      </c>
      <c r="Q258" s="458">
        <v>42993</v>
      </c>
    </row>
    <row r="259" spans="1:17" x14ac:dyDescent="0.25">
      <c r="A259" s="442">
        <v>257</v>
      </c>
      <c r="B259" s="442"/>
      <c r="C259" s="442"/>
      <c r="D259" s="443" t="s">
        <v>5714</v>
      </c>
      <c r="E259" s="443" t="s">
        <v>5906</v>
      </c>
      <c r="F259" s="443" t="s">
        <v>3377</v>
      </c>
      <c r="G259" s="443" t="s">
        <v>1760</v>
      </c>
      <c r="H259" s="443" t="s">
        <v>334</v>
      </c>
      <c r="I259" s="443" t="s">
        <v>22</v>
      </c>
      <c r="J259" s="453">
        <v>828</v>
      </c>
      <c r="K259" s="453">
        <v>974400</v>
      </c>
      <c r="L259" s="453">
        <v>806803200</v>
      </c>
      <c r="M259" s="443" t="s">
        <v>1760</v>
      </c>
      <c r="N259" s="442" t="s">
        <v>4831</v>
      </c>
      <c r="O259" s="442" t="s">
        <v>5494</v>
      </c>
      <c r="P259" s="442" t="s">
        <v>5495</v>
      </c>
      <c r="Q259" s="458">
        <v>42993</v>
      </c>
    </row>
    <row r="260" spans="1:17" x14ac:dyDescent="0.25">
      <c r="A260" s="442">
        <v>258</v>
      </c>
      <c r="B260" s="442"/>
      <c r="C260" s="442"/>
      <c r="D260" s="443" t="s">
        <v>5714</v>
      </c>
      <c r="E260" s="443" t="s">
        <v>5907</v>
      </c>
      <c r="F260" s="443" t="s">
        <v>3377</v>
      </c>
      <c r="G260" s="443" t="s">
        <v>1760</v>
      </c>
      <c r="H260" s="443" t="s">
        <v>334</v>
      </c>
      <c r="I260" s="443" t="s">
        <v>22</v>
      </c>
      <c r="J260" s="453">
        <v>579</v>
      </c>
      <c r="K260" s="453">
        <v>2940300</v>
      </c>
      <c r="L260" s="453">
        <v>1702433700</v>
      </c>
      <c r="M260" s="443" t="s">
        <v>1760</v>
      </c>
      <c r="N260" s="442" t="s">
        <v>4831</v>
      </c>
      <c r="O260" s="442" t="s">
        <v>5494</v>
      </c>
      <c r="P260" s="442" t="s">
        <v>5495</v>
      </c>
      <c r="Q260" s="458">
        <v>42993</v>
      </c>
    </row>
    <row r="261" spans="1:17" x14ac:dyDescent="0.25">
      <c r="A261" s="442">
        <v>259</v>
      </c>
      <c r="B261" s="442"/>
      <c r="C261" s="442"/>
      <c r="D261" s="443" t="s">
        <v>5908</v>
      </c>
      <c r="E261" s="443" t="s">
        <v>1762</v>
      </c>
      <c r="F261" s="443" t="s">
        <v>3377</v>
      </c>
      <c r="G261" s="443" t="s">
        <v>1760</v>
      </c>
      <c r="H261" s="443" t="s">
        <v>334</v>
      </c>
      <c r="I261" s="443" t="s">
        <v>368</v>
      </c>
      <c r="J261" s="453">
        <v>279</v>
      </c>
      <c r="K261" s="453">
        <v>815100</v>
      </c>
      <c r="L261" s="453">
        <v>227412900</v>
      </c>
      <c r="M261" s="443" t="s">
        <v>1760</v>
      </c>
      <c r="N261" s="442" t="s">
        <v>4831</v>
      </c>
      <c r="O261" s="442" t="s">
        <v>5494</v>
      </c>
      <c r="P261" s="442" t="s">
        <v>5495</v>
      </c>
      <c r="Q261" s="458">
        <v>42993</v>
      </c>
    </row>
    <row r="262" spans="1:17" x14ac:dyDescent="0.25">
      <c r="A262" s="442">
        <v>260</v>
      </c>
      <c r="B262" s="442"/>
      <c r="C262" s="442"/>
      <c r="D262" s="443" t="s">
        <v>5909</v>
      </c>
      <c r="E262" s="443" t="s">
        <v>5910</v>
      </c>
      <c r="F262" s="443" t="s">
        <v>3377</v>
      </c>
      <c r="G262" s="443" t="s">
        <v>1760</v>
      </c>
      <c r="H262" s="443" t="s">
        <v>334</v>
      </c>
      <c r="I262" s="443" t="s">
        <v>368</v>
      </c>
      <c r="J262" s="453">
        <v>279</v>
      </c>
      <c r="K262" s="453">
        <v>1019400</v>
      </c>
      <c r="L262" s="453">
        <v>284412600</v>
      </c>
      <c r="M262" s="443" t="s">
        <v>1760</v>
      </c>
      <c r="N262" s="442" t="s">
        <v>4831</v>
      </c>
      <c r="O262" s="442" t="s">
        <v>5494</v>
      </c>
      <c r="P262" s="442" t="s">
        <v>5495</v>
      </c>
      <c r="Q262" s="458">
        <v>42993</v>
      </c>
    </row>
    <row r="263" spans="1:17" x14ac:dyDescent="0.25">
      <c r="A263" s="442">
        <v>261</v>
      </c>
      <c r="B263" s="442"/>
      <c r="C263" s="442"/>
      <c r="D263" s="443" t="s">
        <v>5911</v>
      </c>
      <c r="E263" s="443" t="s">
        <v>5911</v>
      </c>
      <c r="F263" s="443" t="s">
        <v>5912</v>
      </c>
      <c r="G263" s="443" t="s">
        <v>5913</v>
      </c>
      <c r="H263" s="443" t="s">
        <v>334</v>
      </c>
      <c r="I263" s="443" t="s">
        <v>3302</v>
      </c>
      <c r="J263" s="453">
        <v>1310</v>
      </c>
      <c r="K263" s="453">
        <v>9010</v>
      </c>
      <c r="L263" s="453">
        <v>11803100</v>
      </c>
      <c r="M263" s="443" t="s">
        <v>5914</v>
      </c>
      <c r="N263" s="442" t="s">
        <v>4831</v>
      </c>
      <c r="O263" s="442" t="s">
        <v>5494</v>
      </c>
      <c r="P263" s="442" t="s">
        <v>5495</v>
      </c>
      <c r="Q263" s="458">
        <v>42993</v>
      </c>
    </row>
    <row r="264" spans="1:17" x14ac:dyDescent="0.25">
      <c r="A264" s="442">
        <v>262</v>
      </c>
      <c r="B264" s="442"/>
      <c r="C264" s="442"/>
      <c r="D264" s="443" t="s">
        <v>5915</v>
      </c>
      <c r="E264" s="443" t="s">
        <v>5915</v>
      </c>
      <c r="F264" s="443" t="s">
        <v>5916</v>
      </c>
      <c r="G264" s="443" t="s">
        <v>5913</v>
      </c>
      <c r="H264" s="443" t="s">
        <v>334</v>
      </c>
      <c r="I264" s="443" t="s">
        <v>68</v>
      </c>
      <c r="J264" s="453">
        <v>9250</v>
      </c>
      <c r="K264" s="453">
        <v>8325</v>
      </c>
      <c r="L264" s="453">
        <v>77006250</v>
      </c>
      <c r="M264" s="443" t="s">
        <v>5914</v>
      </c>
      <c r="N264" s="442" t="s">
        <v>4831</v>
      </c>
      <c r="O264" s="442" t="s">
        <v>5494</v>
      </c>
      <c r="P264" s="442" t="s">
        <v>5495</v>
      </c>
      <c r="Q264" s="458">
        <v>42993</v>
      </c>
    </row>
    <row r="265" spans="1:17" x14ac:dyDescent="0.25">
      <c r="A265" s="442">
        <v>263</v>
      </c>
      <c r="B265" s="442"/>
      <c r="C265" s="442"/>
      <c r="D265" s="443" t="s">
        <v>5917</v>
      </c>
      <c r="E265" s="443" t="s">
        <v>5918</v>
      </c>
      <c r="F265" s="443" t="s">
        <v>5919</v>
      </c>
      <c r="G265" s="443" t="s">
        <v>5920</v>
      </c>
      <c r="H265" s="443" t="s">
        <v>334</v>
      </c>
      <c r="I265" s="443" t="s">
        <v>1720</v>
      </c>
      <c r="J265" s="453">
        <v>9810</v>
      </c>
      <c r="K265" s="453">
        <v>10420</v>
      </c>
      <c r="L265" s="453">
        <v>102220200</v>
      </c>
      <c r="M265" s="443" t="s">
        <v>5914</v>
      </c>
      <c r="N265" s="442" t="s">
        <v>4831</v>
      </c>
      <c r="O265" s="442" t="s">
        <v>5494</v>
      </c>
      <c r="P265" s="442" t="s">
        <v>5495</v>
      </c>
      <c r="Q265" s="458">
        <v>42993</v>
      </c>
    </row>
    <row r="266" spans="1:17" x14ac:dyDescent="0.25">
      <c r="A266" s="442">
        <v>264</v>
      </c>
      <c r="B266" s="442"/>
      <c r="C266" s="442"/>
      <c r="D266" s="443" t="s">
        <v>5921</v>
      </c>
      <c r="E266" s="443" t="s">
        <v>5922</v>
      </c>
      <c r="F266" s="443" t="s">
        <v>5919</v>
      </c>
      <c r="G266" s="443" t="s">
        <v>5920</v>
      </c>
      <c r="H266" s="443" t="s">
        <v>334</v>
      </c>
      <c r="I266" s="443" t="s">
        <v>1720</v>
      </c>
      <c r="J266" s="453">
        <v>12350</v>
      </c>
      <c r="K266" s="453">
        <v>970</v>
      </c>
      <c r="L266" s="453">
        <v>11979500</v>
      </c>
      <c r="M266" s="443" t="s">
        <v>5914</v>
      </c>
      <c r="N266" s="442" t="s">
        <v>4831</v>
      </c>
      <c r="O266" s="442" t="s">
        <v>5494</v>
      </c>
      <c r="P266" s="442" t="s">
        <v>5495</v>
      </c>
      <c r="Q266" s="458">
        <v>42993</v>
      </c>
    </row>
    <row r="267" spans="1:17" x14ac:dyDescent="0.25">
      <c r="A267" s="442">
        <v>265</v>
      </c>
      <c r="B267" s="442"/>
      <c r="C267" s="442"/>
      <c r="D267" s="443" t="s">
        <v>5754</v>
      </c>
      <c r="E267" s="443" t="s">
        <v>5923</v>
      </c>
      <c r="F267" s="443" t="s">
        <v>5919</v>
      </c>
      <c r="G267" s="443" t="s">
        <v>5920</v>
      </c>
      <c r="H267" s="443" t="s">
        <v>334</v>
      </c>
      <c r="I267" s="443" t="s">
        <v>1720</v>
      </c>
      <c r="J267" s="453">
        <v>12345</v>
      </c>
      <c r="K267" s="453">
        <v>8128</v>
      </c>
      <c r="L267" s="453">
        <v>100340160</v>
      </c>
      <c r="M267" s="443" t="s">
        <v>5914</v>
      </c>
      <c r="N267" s="442" t="s">
        <v>4831</v>
      </c>
      <c r="O267" s="442" t="s">
        <v>5494</v>
      </c>
      <c r="P267" s="442" t="s">
        <v>5495</v>
      </c>
      <c r="Q267" s="458">
        <v>42993</v>
      </c>
    </row>
    <row r="268" spans="1:17" x14ac:dyDescent="0.25">
      <c r="A268" s="442">
        <v>266</v>
      </c>
      <c r="B268" s="442"/>
      <c r="C268" s="442"/>
      <c r="D268" s="443" t="s">
        <v>5924</v>
      </c>
      <c r="E268" s="443" t="s">
        <v>5925</v>
      </c>
      <c r="F268" s="443" t="s">
        <v>5919</v>
      </c>
      <c r="G268" s="443" t="s">
        <v>5920</v>
      </c>
      <c r="H268" s="443" t="s">
        <v>334</v>
      </c>
      <c r="I268" s="443" t="s">
        <v>1720</v>
      </c>
      <c r="J268" s="453">
        <v>11550</v>
      </c>
      <c r="K268" s="453">
        <v>200</v>
      </c>
      <c r="L268" s="453">
        <v>2310000</v>
      </c>
      <c r="M268" s="443" t="s">
        <v>5914</v>
      </c>
      <c r="N268" s="442" t="s">
        <v>4831</v>
      </c>
      <c r="O268" s="442" t="s">
        <v>5494</v>
      </c>
      <c r="P268" s="442" t="s">
        <v>5495</v>
      </c>
      <c r="Q268" s="458">
        <v>42993</v>
      </c>
    </row>
    <row r="269" spans="1:17" x14ac:dyDescent="0.25">
      <c r="A269" s="442">
        <v>267</v>
      </c>
      <c r="B269" s="442"/>
      <c r="C269" s="442"/>
      <c r="D269" s="443" t="s">
        <v>5926</v>
      </c>
      <c r="E269" s="443" t="s">
        <v>5927</v>
      </c>
      <c r="F269" s="445" t="s">
        <v>1711</v>
      </c>
      <c r="G269" s="443" t="s">
        <v>5920</v>
      </c>
      <c r="H269" s="443" t="s">
        <v>334</v>
      </c>
      <c r="I269" s="443" t="s">
        <v>1720</v>
      </c>
      <c r="J269" s="453">
        <v>36820</v>
      </c>
      <c r="K269" s="453">
        <v>1430</v>
      </c>
      <c r="L269" s="453">
        <v>52652600</v>
      </c>
      <c r="M269" s="443" t="s">
        <v>5914</v>
      </c>
      <c r="N269" s="442" t="s">
        <v>4831</v>
      </c>
      <c r="O269" s="442" t="s">
        <v>5494</v>
      </c>
      <c r="P269" s="442" t="s">
        <v>5495</v>
      </c>
      <c r="Q269" s="458">
        <v>42993</v>
      </c>
    </row>
    <row r="270" spans="1:17" x14ac:dyDescent="0.25">
      <c r="A270" s="442">
        <v>268</v>
      </c>
      <c r="B270" s="442"/>
      <c r="C270" s="442"/>
      <c r="D270" s="443" t="s">
        <v>730</v>
      </c>
      <c r="E270" s="443" t="s">
        <v>730</v>
      </c>
      <c r="F270" s="443" t="s">
        <v>5928</v>
      </c>
      <c r="G270" s="443" t="s">
        <v>5929</v>
      </c>
      <c r="H270" s="443" t="s">
        <v>334</v>
      </c>
      <c r="I270" s="443" t="s">
        <v>717</v>
      </c>
      <c r="J270" s="453">
        <v>4550</v>
      </c>
      <c r="K270" s="453">
        <v>18966</v>
      </c>
      <c r="L270" s="453">
        <v>86295300</v>
      </c>
      <c r="M270" s="443" t="s">
        <v>5914</v>
      </c>
      <c r="N270" s="442" t="s">
        <v>4831</v>
      </c>
      <c r="O270" s="442" t="s">
        <v>5494</v>
      </c>
      <c r="P270" s="442" t="s">
        <v>5495</v>
      </c>
      <c r="Q270" s="458">
        <v>42993</v>
      </c>
    </row>
    <row r="271" spans="1:17" x14ac:dyDescent="0.25">
      <c r="A271" s="442">
        <v>269</v>
      </c>
      <c r="B271" s="442"/>
      <c r="C271" s="442"/>
      <c r="D271" s="443" t="s">
        <v>5877</v>
      </c>
      <c r="E271" s="443" t="s">
        <v>719</v>
      </c>
      <c r="F271" s="443" t="s">
        <v>5928</v>
      </c>
      <c r="G271" s="443" t="s">
        <v>5929</v>
      </c>
      <c r="H271" s="443" t="s">
        <v>334</v>
      </c>
      <c r="I271" s="443" t="s">
        <v>22</v>
      </c>
      <c r="J271" s="453">
        <v>2800</v>
      </c>
      <c r="K271" s="453">
        <v>215282</v>
      </c>
      <c r="L271" s="453">
        <v>602789600</v>
      </c>
      <c r="M271" s="443" t="s">
        <v>5914</v>
      </c>
      <c r="N271" s="442" t="s">
        <v>4831</v>
      </c>
      <c r="O271" s="442" t="s">
        <v>5494</v>
      </c>
      <c r="P271" s="442" t="s">
        <v>5495</v>
      </c>
      <c r="Q271" s="458">
        <v>42993</v>
      </c>
    </row>
    <row r="272" spans="1:17" x14ac:dyDescent="0.25">
      <c r="A272" s="442">
        <v>270</v>
      </c>
      <c r="B272" s="442"/>
      <c r="C272" s="442"/>
      <c r="D272" s="443" t="s">
        <v>5930</v>
      </c>
      <c r="E272" s="443" t="s">
        <v>5931</v>
      </c>
      <c r="F272" s="443" t="s">
        <v>3414</v>
      </c>
      <c r="G272" s="442" t="s">
        <v>5932</v>
      </c>
      <c r="H272" s="443" t="s">
        <v>1175</v>
      </c>
      <c r="I272" s="443" t="s">
        <v>245</v>
      </c>
      <c r="J272" s="453">
        <v>1440000</v>
      </c>
      <c r="K272" s="453">
        <v>160</v>
      </c>
      <c r="L272" s="453">
        <v>230400000</v>
      </c>
      <c r="M272" s="443" t="s">
        <v>5914</v>
      </c>
      <c r="N272" s="442" t="s">
        <v>4831</v>
      </c>
      <c r="O272" s="442" t="s">
        <v>5494</v>
      </c>
      <c r="P272" s="442" t="s">
        <v>5495</v>
      </c>
      <c r="Q272" s="458">
        <v>42993</v>
      </c>
    </row>
    <row r="273" spans="1:17" x14ac:dyDescent="0.25">
      <c r="A273" s="442">
        <v>271</v>
      </c>
      <c r="B273" s="442"/>
      <c r="C273" s="442"/>
      <c r="D273" s="443" t="s">
        <v>5933</v>
      </c>
      <c r="E273" s="443" t="s">
        <v>5934</v>
      </c>
      <c r="F273" s="443" t="s">
        <v>5935</v>
      </c>
      <c r="G273" s="443" t="s">
        <v>5913</v>
      </c>
      <c r="H273" s="443" t="s">
        <v>334</v>
      </c>
      <c r="I273" s="443" t="s">
        <v>210</v>
      </c>
      <c r="J273" s="453">
        <v>12200</v>
      </c>
      <c r="K273" s="453">
        <v>4650</v>
      </c>
      <c r="L273" s="453">
        <v>56730000</v>
      </c>
      <c r="M273" s="443" t="s">
        <v>5914</v>
      </c>
      <c r="N273" s="442" t="s">
        <v>4831</v>
      </c>
      <c r="O273" s="442" t="s">
        <v>5494</v>
      </c>
      <c r="P273" s="442" t="s">
        <v>5495</v>
      </c>
      <c r="Q273" s="458">
        <v>42993</v>
      </c>
    </row>
    <row r="274" spans="1:17" x14ac:dyDescent="0.25">
      <c r="A274" s="442">
        <v>272</v>
      </c>
      <c r="B274" s="442"/>
      <c r="C274" s="442"/>
      <c r="D274" s="442" t="s">
        <v>5936</v>
      </c>
      <c r="E274" s="442" t="s">
        <v>5937</v>
      </c>
      <c r="F274" s="443" t="s">
        <v>79</v>
      </c>
      <c r="G274" s="442" t="s">
        <v>5938</v>
      </c>
      <c r="H274" s="442" t="s">
        <v>5939</v>
      </c>
      <c r="I274" s="443" t="s">
        <v>22</v>
      </c>
      <c r="J274" s="453">
        <v>22050</v>
      </c>
      <c r="K274" s="453">
        <v>10200</v>
      </c>
      <c r="L274" s="453">
        <v>224910000</v>
      </c>
      <c r="M274" s="443" t="s">
        <v>5940</v>
      </c>
      <c r="N274" s="442" t="s">
        <v>4831</v>
      </c>
      <c r="O274" s="442" t="s">
        <v>5494</v>
      </c>
      <c r="P274" s="442" t="s">
        <v>5495</v>
      </c>
      <c r="Q274" s="458">
        <v>42993</v>
      </c>
    </row>
    <row r="275" spans="1:17" ht="60" x14ac:dyDescent="0.25">
      <c r="A275" s="442">
        <v>273</v>
      </c>
      <c r="B275" s="442"/>
      <c r="C275" s="442"/>
      <c r="D275" s="444" t="s">
        <v>5941</v>
      </c>
      <c r="E275" s="443" t="s">
        <v>5942</v>
      </c>
      <c r="F275" s="443" t="s">
        <v>5943</v>
      </c>
      <c r="G275" s="442" t="s">
        <v>5944</v>
      </c>
      <c r="H275" s="443" t="s">
        <v>3310</v>
      </c>
      <c r="I275" s="443" t="s">
        <v>22</v>
      </c>
      <c r="J275" s="453">
        <v>469350</v>
      </c>
      <c r="K275" s="453">
        <v>210</v>
      </c>
      <c r="L275" s="453">
        <v>98563500</v>
      </c>
      <c r="M275" s="443" t="s">
        <v>5940</v>
      </c>
      <c r="N275" s="442" t="s">
        <v>4831</v>
      </c>
      <c r="O275" s="442" t="s">
        <v>5494</v>
      </c>
      <c r="P275" s="442" t="s">
        <v>5495</v>
      </c>
      <c r="Q275" s="458">
        <v>42993</v>
      </c>
    </row>
    <row r="276" spans="1:17" ht="60" x14ac:dyDescent="0.25">
      <c r="A276" s="442">
        <v>274</v>
      </c>
      <c r="B276" s="442"/>
      <c r="C276" s="442"/>
      <c r="D276" s="444" t="s">
        <v>5945</v>
      </c>
      <c r="E276" s="443" t="s">
        <v>5946</v>
      </c>
      <c r="F276" s="443" t="s">
        <v>5943</v>
      </c>
      <c r="G276" s="442" t="s">
        <v>5944</v>
      </c>
      <c r="H276" s="443" t="s">
        <v>3310</v>
      </c>
      <c r="I276" s="443" t="s">
        <v>22</v>
      </c>
      <c r="J276" s="453">
        <v>469350</v>
      </c>
      <c r="K276" s="453">
        <v>120</v>
      </c>
      <c r="L276" s="453">
        <v>56322000</v>
      </c>
      <c r="M276" s="443" t="s">
        <v>5940</v>
      </c>
      <c r="N276" s="442" t="s">
        <v>4831</v>
      </c>
      <c r="O276" s="442" t="s">
        <v>5494</v>
      </c>
      <c r="P276" s="442" t="s">
        <v>5495</v>
      </c>
      <c r="Q276" s="458">
        <v>42993</v>
      </c>
    </row>
    <row r="277" spans="1:17" x14ac:dyDescent="0.25">
      <c r="A277" s="442">
        <v>275</v>
      </c>
      <c r="B277" s="442"/>
      <c r="C277" s="442"/>
      <c r="D277" s="443" t="s">
        <v>5476</v>
      </c>
      <c r="E277" s="443" t="s">
        <v>5946</v>
      </c>
      <c r="F277" s="443" t="s">
        <v>5943</v>
      </c>
      <c r="G277" s="442" t="s">
        <v>5944</v>
      </c>
      <c r="H277" s="443" t="s">
        <v>3310</v>
      </c>
      <c r="I277" s="443" t="s">
        <v>22</v>
      </c>
      <c r="J277" s="453">
        <v>469350</v>
      </c>
      <c r="K277" s="453">
        <v>220</v>
      </c>
      <c r="L277" s="453">
        <v>103257000</v>
      </c>
      <c r="M277" s="443" t="s">
        <v>5940</v>
      </c>
      <c r="N277" s="442" t="s">
        <v>4831</v>
      </c>
      <c r="O277" s="442" t="s">
        <v>5494</v>
      </c>
      <c r="P277" s="442" t="s">
        <v>5495</v>
      </c>
      <c r="Q277" s="458">
        <v>42993</v>
      </c>
    </row>
    <row r="278" spans="1:17" x14ac:dyDescent="0.25">
      <c r="A278" s="442">
        <v>276</v>
      </c>
      <c r="B278" s="442"/>
      <c r="C278" s="442"/>
      <c r="D278" s="443" t="s">
        <v>5947</v>
      </c>
      <c r="E278" s="443" t="s">
        <v>5948</v>
      </c>
      <c r="F278" s="443" t="s">
        <v>5943</v>
      </c>
      <c r="G278" s="442" t="s">
        <v>5944</v>
      </c>
      <c r="H278" s="443" t="s">
        <v>3310</v>
      </c>
      <c r="I278" s="443" t="s">
        <v>22</v>
      </c>
      <c r="J278" s="453">
        <v>483000</v>
      </c>
      <c r="K278" s="453">
        <v>25</v>
      </c>
      <c r="L278" s="453">
        <v>12075000</v>
      </c>
      <c r="M278" s="443" t="s">
        <v>5940</v>
      </c>
      <c r="N278" s="442" t="s">
        <v>4831</v>
      </c>
      <c r="O278" s="442" t="s">
        <v>5494</v>
      </c>
      <c r="P278" s="442" t="s">
        <v>5495</v>
      </c>
      <c r="Q278" s="458">
        <v>42993</v>
      </c>
    </row>
    <row r="279" spans="1:17" x14ac:dyDescent="0.25">
      <c r="A279" s="442">
        <v>277</v>
      </c>
      <c r="B279" s="442"/>
      <c r="C279" s="442"/>
      <c r="D279" s="443" t="s">
        <v>5949</v>
      </c>
      <c r="E279" s="443" t="s">
        <v>5950</v>
      </c>
      <c r="F279" s="443" t="s">
        <v>5943</v>
      </c>
      <c r="G279" s="442" t="s">
        <v>5944</v>
      </c>
      <c r="H279" s="443" t="s">
        <v>3310</v>
      </c>
      <c r="I279" s="443" t="s">
        <v>22</v>
      </c>
      <c r="J279" s="453">
        <v>479640</v>
      </c>
      <c r="K279" s="453">
        <v>250</v>
      </c>
      <c r="L279" s="453">
        <v>119910000</v>
      </c>
      <c r="M279" s="443" t="s">
        <v>5940</v>
      </c>
      <c r="N279" s="442" t="s">
        <v>4831</v>
      </c>
      <c r="O279" s="442" t="s">
        <v>5494</v>
      </c>
      <c r="P279" s="442" t="s">
        <v>5495</v>
      </c>
      <c r="Q279" s="458">
        <v>42993</v>
      </c>
    </row>
    <row r="280" spans="1:17" x14ac:dyDescent="0.25">
      <c r="A280" s="442">
        <v>278</v>
      </c>
      <c r="B280" s="442"/>
      <c r="C280" s="442"/>
      <c r="D280" s="443" t="s">
        <v>5951</v>
      </c>
      <c r="E280" s="443" t="s">
        <v>5952</v>
      </c>
      <c r="F280" s="443" t="s">
        <v>5953</v>
      </c>
      <c r="G280" s="442" t="s">
        <v>5954</v>
      </c>
      <c r="H280" s="442" t="s">
        <v>150</v>
      </c>
      <c r="I280" s="443" t="s">
        <v>68</v>
      </c>
      <c r="J280" s="453">
        <v>113300</v>
      </c>
      <c r="K280" s="453">
        <v>105</v>
      </c>
      <c r="L280" s="453">
        <v>11896500</v>
      </c>
      <c r="M280" s="443" t="s">
        <v>5940</v>
      </c>
      <c r="N280" s="442" t="s">
        <v>4831</v>
      </c>
      <c r="O280" s="442" t="s">
        <v>5494</v>
      </c>
      <c r="P280" s="442" t="s">
        <v>5495</v>
      </c>
      <c r="Q280" s="458">
        <v>42993</v>
      </c>
    </row>
    <row r="281" spans="1:17" x14ac:dyDescent="0.25">
      <c r="A281" s="442">
        <v>279</v>
      </c>
      <c r="B281" s="442"/>
      <c r="C281" s="442"/>
      <c r="D281" s="443" t="s">
        <v>5955</v>
      </c>
      <c r="E281" s="443" t="s">
        <v>5956</v>
      </c>
      <c r="F281" s="443" t="s">
        <v>5957</v>
      </c>
      <c r="G281" s="442" t="s">
        <v>5954</v>
      </c>
      <c r="H281" s="442" t="s">
        <v>150</v>
      </c>
      <c r="I281" s="443" t="s">
        <v>1728</v>
      </c>
      <c r="J281" s="453">
        <v>92400</v>
      </c>
      <c r="K281" s="453">
        <v>880</v>
      </c>
      <c r="L281" s="453">
        <v>81312000</v>
      </c>
      <c r="M281" s="443" t="s">
        <v>5940</v>
      </c>
      <c r="N281" s="442" t="s">
        <v>4831</v>
      </c>
      <c r="O281" s="442" t="s">
        <v>5494</v>
      </c>
      <c r="P281" s="442" t="s">
        <v>5495</v>
      </c>
      <c r="Q281" s="458">
        <v>42993</v>
      </c>
    </row>
    <row r="282" spans="1:17" x14ac:dyDescent="0.25">
      <c r="A282" s="442">
        <v>280</v>
      </c>
      <c r="B282" s="442"/>
      <c r="C282" s="442"/>
      <c r="D282" s="443" t="s">
        <v>5955</v>
      </c>
      <c r="E282" s="443" t="s">
        <v>5956</v>
      </c>
      <c r="F282" s="443" t="s">
        <v>5957</v>
      </c>
      <c r="G282" s="442" t="s">
        <v>5954</v>
      </c>
      <c r="H282" s="442" t="s">
        <v>150</v>
      </c>
      <c r="I282" s="443" t="s">
        <v>1728</v>
      </c>
      <c r="J282" s="453">
        <v>92400</v>
      </c>
      <c r="K282" s="453">
        <v>800</v>
      </c>
      <c r="L282" s="453">
        <v>73920000</v>
      </c>
      <c r="M282" s="443" t="s">
        <v>5940</v>
      </c>
      <c r="N282" s="442" t="s">
        <v>4831</v>
      </c>
      <c r="O282" s="442" t="s">
        <v>5494</v>
      </c>
      <c r="P282" s="442" t="s">
        <v>5495</v>
      </c>
      <c r="Q282" s="458">
        <v>42993</v>
      </c>
    </row>
    <row r="283" spans="1:17" x14ac:dyDescent="0.25">
      <c r="A283" s="442">
        <v>281</v>
      </c>
      <c r="B283" s="442"/>
      <c r="C283" s="442"/>
      <c r="D283" s="443" t="s">
        <v>5958</v>
      </c>
      <c r="E283" s="443" t="s">
        <v>572</v>
      </c>
      <c r="F283" s="443" t="s">
        <v>5959</v>
      </c>
      <c r="G283" s="442" t="s">
        <v>2660</v>
      </c>
      <c r="H283" s="442" t="s">
        <v>935</v>
      </c>
      <c r="I283" s="443" t="s">
        <v>22</v>
      </c>
      <c r="J283" s="453">
        <v>14595</v>
      </c>
      <c r="K283" s="453">
        <v>42040</v>
      </c>
      <c r="L283" s="453">
        <v>613573800</v>
      </c>
      <c r="M283" s="443" t="s">
        <v>5940</v>
      </c>
      <c r="N283" s="442" t="s">
        <v>4831</v>
      </c>
      <c r="O283" s="442" t="s">
        <v>5494</v>
      </c>
      <c r="P283" s="442" t="s">
        <v>5495</v>
      </c>
      <c r="Q283" s="458">
        <v>42993</v>
      </c>
    </row>
    <row r="284" spans="1:17" x14ac:dyDescent="0.25">
      <c r="A284" s="442">
        <v>282</v>
      </c>
      <c r="B284" s="442"/>
      <c r="C284" s="442"/>
      <c r="D284" s="443" t="s">
        <v>5960</v>
      </c>
      <c r="E284" s="443" t="s">
        <v>3273</v>
      </c>
      <c r="F284" s="443" t="s">
        <v>5961</v>
      </c>
      <c r="G284" s="442" t="s">
        <v>2660</v>
      </c>
      <c r="H284" s="442" t="s">
        <v>935</v>
      </c>
      <c r="I284" s="443" t="s">
        <v>22</v>
      </c>
      <c r="J284" s="453">
        <v>7350</v>
      </c>
      <c r="K284" s="453">
        <v>17055</v>
      </c>
      <c r="L284" s="453">
        <v>125354250</v>
      </c>
      <c r="M284" s="443" t="s">
        <v>5940</v>
      </c>
      <c r="N284" s="442" t="s">
        <v>4831</v>
      </c>
      <c r="O284" s="442" t="s">
        <v>5494</v>
      </c>
      <c r="P284" s="442" t="s">
        <v>5495</v>
      </c>
      <c r="Q284" s="458">
        <v>42993</v>
      </c>
    </row>
    <row r="285" spans="1:17" x14ac:dyDescent="0.25">
      <c r="A285" s="442">
        <v>283</v>
      </c>
      <c r="B285" s="442"/>
      <c r="C285" s="442"/>
      <c r="D285" s="443" t="s">
        <v>5960</v>
      </c>
      <c r="E285" s="443" t="s">
        <v>3273</v>
      </c>
      <c r="F285" s="443" t="s">
        <v>5961</v>
      </c>
      <c r="G285" s="442" t="s">
        <v>2660</v>
      </c>
      <c r="H285" s="442" t="s">
        <v>935</v>
      </c>
      <c r="I285" s="443" t="s">
        <v>22</v>
      </c>
      <c r="J285" s="453">
        <v>7350</v>
      </c>
      <c r="K285" s="453">
        <v>6626</v>
      </c>
      <c r="L285" s="453">
        <v>48701100</v>
      </c>
      <c r="M285" s="443" t="s">
        <v>5940</v>
      </c>
      <c r="N285" s="442" t="s">
        <v>4831</v>
      </c>
      <c r="O285" s="442" t="s">
        <v>5494</v>
      </c>
      <c r="P285" s="442" t="s">
        <v>5495</v>
      </c>
      <c r="Q285" s="458">
        <v>42993</v>
      </c>
    </row>
    <row r="286" spans="1:17" x14ac:dyDescent="0.25">
      <c r="A286" s="442">
        <v>284</v>
      </c>
      <c r="B286" s="442"/>
      <c r="C286" s="442"/>
      <c r="D286" s="443" t="s">
        <v>5962</v>
      </c>
      <c r="E286" s="443" t="s">
        <v>5963</v>
      </c>
      <c r="F286" s="443" t="s">
        <v>5964</v>
      </c>
      <c r="G286" s="442" t="s">
        <v>1988</v>
      </c>
      <c r="H286" s="443" t="s">
        <v>1135</v>
      </c>
      <c r="I286" s="443" t="s">
        <v>1720</v>
      </c>
      <c r="J286" s="453">
        <v>63000</v>
      </c>
      <c r="K286" s="453">
        <v>38200</v>
      </c>
      <c r="L286" s="453">
        <v>2406600000</v>
      </c>
      <c r="M286" s="443" t="s">
        <v>5965</v>
      </c>
      <c r="N286" s="442" t="s">
        <v>4831</v>
      </c>
      <c r="O286" s="442" t="s">
        <v>5494</v>
      </c>
      <c r="P286" s="442" t="s">
        <v>5495</v>
      </c>
      <c r="Q286" s="458">
        <v>42993</v>
      </c>
    </row>
    <row r="287" spans="1:17" x14ac:dyDescent="0.25">
      <c r="A287" s="442">
        <v>285</v>
      </c>
      <c r="B287" s="442"/>
      <c r="C287" s="442"/>
      <c r="D287" s="443" t="s">
        <v>5966</v>
      </c>
      <c r="E287" s="443" t="s">
        <v>5967</v>
      </c>
      <c r="F287" s="443" t="s">
        <v>2045</v>
      </c>
      <c r="G287" s="442" t="s">
        <v>5968</v>
      </c>
      <c r="H287" s="443" t="s">
        <v>1184</v>
      </c>
      <c r="I287" s="443" t="s">
        <v>5969</v>
      </c>
      <c r="J287" s="453">
        <v>6825000</v>
      </c>
      <c r="K287" s="453">
        <v>128</v>
      </c>
      <c r="L287" s="453">
        <v>873600000</v>
      </c>
      <c r="M287" s="443" t="s">
        <v>5965</v>
      </c>
      <c r="N287" s="442" t="s">
        <v>4831</v>
      </c>
      <c r="O287" s="442" t="s">
        <v>5494</v>
      </c>
      <c r="P287" s="442" t="s">
        <v>5495</v>
      </c>
      <c r="Q287" s="458">
        <v>42993</v>
      </c>
    </row>
    <row r="288" spans="1:17" ht="60" x14ac:dyDescent="0.25">
      <c r="A288" s="442">
        <v>286</v>
      </c>
      <c r="B288" s="442"/>
      <c r="C288" s="442"/>
      <c r="D288" s="444" t="s">
        <v>5970</v>
      </c>
      <c r="E288" s="444" t="s">
        <v>5970</v>
      </c>
      <c r="F288" s="443" t="s">
        <v>2045</v>
      </c>
      <c r="G288" s="442" t="s">
        <v>5968</v>
      </c>
      <c r="H288" s="443" t="s">
        <v>1184</v>
      </c>
      <c r="I288" s="443" t="s">
        <v>2220</v>
      </c>
      <c r="J288" s="453">
        <v>6825000</v>
      </c>
      <c r="K288" s="453">
        <v>20</v>
      </c>
      <c r="L288" s="453">
        <v>136500000</v>
      </c>
      <c r="M288" s="443" t="s">
        <v>5965</v>
      </c>
      <c r="N288" s="442" t="s">
        <v>4831</v>
      </c>
      <c r="O288" s="442" t="s">
        <v>5494</v>
      </c>
      <c r="P288" s="442" t="s">
        <v>5495</v>
      </c>
      <c r="Q288" s="458">
        <v>42993</v>
      </c>
    </row>
    <row r="289" spans="1:17" ht="60" x14ac:dyDescent="0.25">
      <c r="A289" s="442">
        <v>287</v>
      </c>
      <c r="B289" s="442"/>
      <c r="C289" s="442"/>
      <c r="D289" s="444" t="s">
        <v>5970</v>
      </c>
      <c r="E289" s="444" t="s">
        <v>5970</v>
      </c>
      <c r="F289" s="443" t="s">
        <v>2045</v>
      </c>
      <c r="G289" s="442" t="s">
        <v>5968</v>
      </c>
      <c r="H289" s="443" t="s">
        <v>1184</v>
      </c>
      <c r="I289" s="443" t="s">
        <v>2220</v>
      </c>
      <c r="J289" s="453">
        <v>6825000</v>
      </c>
      <c r="K289" s="453">
        <v>230</v>
      </c>
      <c r="L289" s="453">
        <v>1569750000</v>
      </c>
      <c r="M289" s="443" t="s">
        <v>5965</v>
      </c>
      <c r="N289" s="442" t="s">
        <v>4831</v>
      </c>
      <c r="O289" s="442" t="s">
        <v>5494</v>
      </c>
      <c r="P289" s="442" t="s">
        <v>5495</v>
      </c>
      <c r="Q289" s="458">
        <v>42993</v>
      </c>
    </row>
    <row r="290" spans="1:17" x14ac:dyDescent="0.25">
      <c r="A290" s="442">
        <v>288</v>
      </c>
      <c r="B290" s="442"/>
      <c r="C290" s="442"/>
      <c r="D290" s="443" t="s">
        <v>5971</v>
      </c>
      <c r="E290" s="443" t="s">
        <v>5970</v>
      </c>
      <c r="F290" s="443" t="s">
        <v>2045</v>
      </c>
      <c r="G290" s="442" t="s">
        <v>5972</v>
      </c>
      <c r="H290" s="443" t="s">
        <v>1179</v>
      </c>
      <c r="I290" s="443" t="s">
        <v>22</v>
      </c>
      <c r="J290" s="453">
        <v>6300000</v>
      </c>
      <c r="K290" s="453">
        <v>425</v>
      </c>
      <c r="L290" s="453">
        <v>2677500000</v>
      </c>
      <c r="M290" s="443" t="s">
        <v>5965</v>
      </c>
      <c r="N290" s="442" t="s">
        <v>4831</v>
      </c>
      <c r="O290" s="442" t="s">
        <v>5494</v>
      </c>
      <c r="P290" s="442" t="s">
        <v>5495</v>
      </c>
      <c r="Q290" s="458">
        <v>42993</v>
      </c>
    </row>
    <row r="291" spans="1:17" x14ac:dyDescent="0.25">
      <c r="A291" s="442">
        <v>289</v>
      </c>
      <c r="B291" s="442"/>
      <c r="C291" s="442"/>
      <c r="D291" s="443" t="s">
        <v>5973</v>
      </c>
      <c r="E291" s="442" t="s">
        <v>5974</v>
      </c>
      <c r="F291" s="443" t="s">
        <v>5975</v>
      </c>
      <c r="G291" s="442" t="s">
        <v>5976</v>
      </c>
      <c r="H291" s="442" t="s">
        <v>5977</v>
      </c>
      <c r="I291" s="443" t="s">
        <v>68</v>
      </c>
      <c r="J291" s="453">
        <v>7950</v>
      </c>
      <c r="K291" s="453">
        <v>6392</v>
      </c>
      <c r="L291" s="453">
        <v>50816400</v>
      </c>
      <c r="M291" s="443" t="s">
        <v>5978</v>
      </c>
      <c r="N291" s="442" t="s">
        <v>4831</v>
      </c>
      <c r="O291" s="442" t="s">
        <v>5494</v>
      </c>
      <c r="P291" s="442" t="s">
        <v>5495</v>
      </c>
      <c r="Q291" s="458">
        <v>42993</v>
      </c>
    </row>
    <row r="292" spans="1:17" x14ac:dyDescent="0.25">
      <c r="A292" s="442">
        <v>290</v>
      </c>
      <c r="B292" s="442"/>
      <c r="C292" s="442"/>
      <c r="D292" s="443" t="s">
        <v>5973</v>
      </c>
      <c r="E292" s="442" t="s">
        <v>5979</v>
      </c>
      <c r="F292" s="443" t="s">
        <v>5975</v>
      </c>
      <c r="G292" s="442" t="s">
        <v>5976</v>
      </c>
      <c r="H292" s="442" t="s">
        <v>5977</v>
      </c>
      <c r="I292" s="443" t="s">
        <v>68</v>
      </c>
      <c r="J292" s="453">
        <v>13000</v>
      </c>
      <c r="K292" s="453">
        <v>172450</v>
      </c>
      <c r="L292" s="453">
        <v>2241850000</v>
      </c>
      <c r="M292" s="443" t="s">
        <v>5978</v>
      </c>
      <c r="N292" s="442" t="s">
        <v>4831</v>
      </c>
      <c r="O292" s="442" t="s">
        <v>5494</v>
      </c>
      <c r="P292" s="442" t="s">
        <v>5495</v>
      </c>
      <c r="Q292" s="458">
        <v>42993</v>
      </c>
    </row>
    <row r="293" spans="1:17" x14ac:dyDescent="0.25">
      <c r="A293" s="442">
        <v>291</v>
      </c>
      <c r="B293" s="442"/>
      <c r="C293" s="442"/>
      <c r="D293" s="443" t="s">
        <v>5980</v>
      </c>
      <c r="E293" s="442" t="s">
        <v>5981</v>
      </c>
      <c r="F293" s="443" t="s">
        <v>5982</v>
      </c>
      <c r="G293" s="442" t="s">
        <v>5983</v>
      </c>
      <c r="H293" s="442" t="s">
        <v>5984</v>
      </c>
      <c r="I293" s="443" t="s">
        <v>143</v>
      </c>
      <c r="J293" s="453">
        <v>62000</v>
      </c>
      <c r="K293" s="453">
        <v>200</v>
      </c>
      <c r="L293" s="453">
        <v>12400000</v>
      </c>
      <c r="M293" s="443" t="s">
        <v>5978</v>
      </c>
      <c r="N293" s="442" t="s">
        <v>4831</v>
      </c>
      <c r="O293" s="442" t="s">
        <v>5494</v>
      </c>
      <c r="P293" s="442" t="s">
        <v>5495</v>
      </c>
      <c r="Q293" s="458">
        <v>42993</v>
      </c>
    </row>
    <row r="294" spans="1:17" x14ac:dyDescent="0.25">
      <c r="A294" s="442">
        <v>292</v>
      </c>
      <c r="B294" s="442"/>
      <c r="C294" s="442"/>
      <c r="D294" s="443" t="s">
        <v>5980</v>
      </c>
      <c r="E294" s="442" t="s">
        <v>5985</v>
      </c>
      <c r="F294" s="443" t="s">
        <v>5982</v>
      </c>
      <c r="G294" s="442" t="s">
        <v>5983</v>
      </c>
      <c r="H294" s="442" t="s">
        <v>5984</v>
      </c>
      <c r="I294" s="443" t="s">
        <v>143</v>
      </c>
      <c r="J294" s="453">
        <v>35000</v>
      </c>
      <c r="K294" s="453">
        <v>400</v>
      </c>
      <c r="L294" s="453">
        <v>14000000</v>
      </c>
      <c r="M294" s="443" t="s">
        <v>5978</v>
      </c>
      <c r="N294" s="442" t="s">
        <v>4831</v>
      </c>
      <c r="O294" s="442" t="s">
        <v>5494</v>
      </c>
      <c r="P294" s="442" t="s">
        <v>5495</v>
      </c>
      <c r="Q294" s="458">
        <v>42993</v>
      </c>
    </row>
    <row r="295" spans="1:17" ht="45.75" customHeight="1" x14ac:dyDescent="0.25">
      <c r="A295" s="442">
        <v>221</v>
      </c>
      <c r="B295" s="442"/>
      <c r="C295" s="442"/>
      <c r="D295" s="444" t="s">
        <v>5843</v>
      </c>
      <c r="E295" s="444" t="s">
        <v>5844</v>
      </c>
      <c r="F295" s="443" t="s">
        <v>4052</v>
      </c>
      <c r="G295" s="442" t="s">
        <v>599</v>
      </c>
      <c r="H295" s="443" t="s">
        <v>5840</v>
      </c>
      <c r="I295" s="443" t="s">
        <v>22</v>
      </c>
      <c r="J295" s="453">
        <v>8190</v>
      </c>
      <c r="K295" s="453">
        <v>3500</v>
      </c>
      <c r="L295" s="453">
        <v>28665000</v>
      </c>
      <c r="M295" s="443" t="s">
        <v>5713</v>
      </c>
      <c r="N295" s="442" t="s">
        <v>4831</v>
      </c>
      <c r="O295" s="442" t="s">
        <v>5494</v>
      </c>
      <c r="P295" s="442" t="s">
        <v>5495</v>
      </c>
      <c r="Q295" s="458">
        <v>42993</v>
      </c>
    </row>
    <row r="296" spans="1:17" x14ac:dyDescent="0.25">
      <c r="A296" s="442">
        <v>645</v>
      </c>
      <c r="B296" s="442"/>
      <c r="C296" s="442"/>
      <c r="D296" s="443" t="s">
        <v>6710</v>
      </c>
      <c r="E296" s="443" t="s">
        <v>6711</v>
      </c>
      <c r="F296" s="443" t="s">
        <v>6712</v>
      </c>
      <c r="G296" s="442" t="s">
        <v>6688</v>
      </c>
      <c r="H296" s="442" t="s">
        <v>247</v>
      </c>
      <c r="I296" s="443" t="s">
        <v>368</v>
      </c>
      <c r="J296" s="453">
        <v>7182</v>
      </c>
      <c r="K296" s="453">
        <v>232808</v>
      </c>
      <c r="L296" s="453">
        <v>1672027056</v>
      </c>
      <c r="M296" s="443" t="s">
        <v>6689</v>
      </c>
      <c r="N296" s="442" t="s">
        <v>4831</v>
      </c>
      <c r="O296" s="442" t="s">
        <v>5494</v>
      </c>
      <c r="P296" s="442" t="s">
        <v>5495</v>
      </c>
      <c r="Q296" s="458">
        <v>42993</v>
      </c>
    </row>
    <row r="297" spans="1:17" x14ac:dyDescent="0.25">
      <c r="A297" s="442">
        <v>295</v>
      </c>
      <c r="B297" s="442"/>
      <c r="C297" s="442"/>
      <c r="D297" s="443" t="s">
        <v>5989</v>
      </c>
      <c r="E297" s="443" t="s">
        <v>5989</v>
      </c>
      <c r="F297" s="443" t="s">
        <v>744</v>
      </c>
      <c r="G297" s="443" t="s">
        <v>5990</v>
      </c>
      <c r="H297" s="443" t="s">
        <v>334</v>
      </c>
      <c r="I297" s="443" t="s">
        <v>42</v>
      </c>
      <c r="J297" s="453">
        <v>58800</v>
      </c>
      <c r="K297" s="453">
        <v>22000</v>
      </c>
      <c r="L297" s="453">
        <v>1293600000</v>
      </c>
      <c r="M297" s="443" t="s">
        <v>5991</v>
      </c>
      <c r="N297" s="442" t="s">
        <v>4831</v>
      </c>
      <c r="O297" s="442" t="s">
        <v>5494</v>
      </c>
      <c r="P297" s="442" t="s">
        <v>5495</v>
      </c>
      <c r="Q297" s="458">
        <v>42993</v>
      </c>
    </row>
    <row r="298" spans="1:17" x14ac:dyDescent="0.25">
      <c r="A298" s="442">
        <v>296</v>
      </c>
      <c r="B298" s="442"/>
      <c r="C298" s="442"/>
      <c r="D298" s="443" t="s">
        <v>5992</v>
      </c>
      <c r="E298" s="443" t="s">
        <v>5993</v>
      </c>
      <c r="F298" s="443" t="s">
        <v>3409</v>
      </c>
      <c r="G298" s="442" t="s">
        <v>5994</v>
      </c>
      <c r="H298" s="443" t="s">
        <v>2200</v>
      </c>
      <c r="I298" s="443" t="s">
        <v>217</v>
      </c>
      <c r="J298" s="453">
        <v>987</v>
      </c>
      <c r="K298" s="453">
        <v>6758400</v>
      </c>
      <c r="L298" s="453">
        <v>6670540800</v>
      </c>
      <c r="M298" s="443" t="s">
        <v>5991</v>
      </c>
      <c r="N298" s="442" t="s">
        <v>4831</v>
      </c>
      <c r="O298" s="442" t="s">
        <v>5494</v>
      </c>
      <c r="P298" s="442" t="s">
        <v>5495</v>
      </c>
      <c r="Q298" s="458">
        <v>42993</v>
      </c>
    </row>
    <row r="299" spans="1:17" x14ac:dyDescent="0.25">
      <c r="A299" s="442">
        <v>297</v>
      </c>
      <c r="B299" s="442"/>
      <c r="C299" s="442"/>
      <c r="D299" s="443" t="s">
        <v>5995</v>
      </c>
      <c r="E299" s="443" t="s">
        <v>5996</v>
      </c>
      <c r="F299" s="443" t="s">
        <v>5997</v>
      </c>
      <c r="G299" s="443" t="s">
        <v>5998</v>
      </c>
      <c r="H299" s="443" t="s">
        <v>334</v>
      </c>
      <c r="I299" s="443" t="s">
        <v>217</v>
      </c>
      <c r="J299" s="453">
        <v>2500</v>
      </c>
      <c r="K299" s="453">
        <v>13700</v>
      </c>
      <c r="L299" s="453">
        <v>34250000</v>
      </c>
      <c r="M299" s="443" t="s">
        <v>5991</v>
      </c>
      <c r="N299" s="442" t="s">
        <v>4831</v>
      </c>
      <c r="O299" s="442" t="s">
        <v>5494</v>
      </c>
      <c r="P299" s="442" t="s">
        <v>5495</v>
      </c>
      <c r="Q299" s="458">
        <v>42993</v>
      </c>
    </row>
    <row r="300" spans="1:17" x14ac:dyDescent="0.25">
      <c r="A300" s="442">
        <v>298</v>
      </c>
      <c r="B300" s="442"/>
      <c r="C300" s="442"/>
      <c r="D300" s="443" t="s">
        <v>5999</v>
      </c>
      <c r="E300" s="442" t="s">
        <v>6000</v>
      </c>
      <c r="F300" s="443" t="s">
        <v>6001</v>
      </c>
      <c r="G300" s="442" t="s">
        <v>6002</v>
      </c>
      <c r="H300" s="443" t="s">
        <v>1179</v>
      </c>
      <c r="I300" s="443" t="s">
        <v>290</v>
      </c>
      <c r="J300" s="453">
        <v>15000</v>
      </c>
      <c r="K300" s="453">
        <v>4300</v>
      </c>
      <c r="L300" s="453">
        <v>64500000</v>
      </c>
      <c r="M300" s="443" t="s">
        <v>5991</v>
      </c>
      <c r="N300" s="442" t="s">
        <v>4831</v>
      </c>
      <c r="O300" s="442" t="s">
        <v>5494</v>
      </c>
      <c r="P300" s="442" t="s">
        <v>5495</v>
      </c>
      <c r="Q300" s="458">
        <v>42993</v>
      </c>
    </row>
    <row r="301" spans="1:17" x14ac:dyDescent="0.25">
      <c r="A301" s="442">
        <v>299</v>
      </c>
      <c r="B301" s="442"/>
      <c r="C301" s="442"/>
      <c r="D301" s="443" t="s">
        <v>6003</v>
      </c>
      <c r="E301" s="442" t="s">
        <v>6004</v>
      </c>
      <c r="F301" s="443" t="s">
        <v>1977</v>
      </c>
      <c r="G301" s="442" t="s">
        <v>6005</v>
      </c>
      <c r="H301" s="443" t="s">
        <v>1135</v>
      </c>
      <c r="I301" s="443" t="s">
        <v>42</v>
      </c>
      <c r="J301" s="453">
        <v>315244</v>
      </c>
      <c r="K301" s="453">
        <v>500</v>
      </c>
      <c r="L301" s="453">
        <v>157622000</v>
      </c>
      <c r="M301" s="443" t="s">
        <v>6006</v>
      </c>
      <c r="N301" s="442" t="s">
        <v>4831</v>
      </c>
      <c r="O301" s="442" t="s">
        <v>5494</v>
      </c>
      <c r="P301" s="442" t="s">
        <v>5495</v>
      </c>
      <c r="Q301" s="458">
        <v>42993</v>
      </c>
    </row>
    <row r="302" spans="1:17" x14ac:dyDescent="0.25">
      <c r="A302" s="442">
        <v>300</v>
      </c>
      <c r="B302" s="442"/>
      <c r="C302" s="442"/>
      <c r="D302" s="443" t="s">
        <v>6007</v>
      </c>
      <c r="E302" s="442" t="s">
        <v>6008</v>
      </c>
      <c r="F302" s="443" t="s">
        <v>6009</v>
      </c>
      <c r="G302" s="442" t="s">
        <v>6010</v>
      </c>
      <c r="H302" s="442" t="s">
        <v>275</v>
      </c>
      <c r="I302" s="443" t="s">
        <v>22</v>
      </c>
      <c r="J302" s="453">
        <v>231397</v>
      </c>
      <c r="K302" s="453">
        <v>4900</v>
      </c>
      <c r="L302" s="453">
        <v>1133845300</v>
      </c>
      <c r="M302" s="443" t="s">
        <v>6006</v>
      </c>
      <c r="N302" s="442" t="s">
        <v>4831</v>
      </c>
      <c r="O302" s="442" t="s">
        <v>5494</v>
      </c>
      <c r="P302" s="442" t="s">
        <v>5495</v>
      </c>
      <c r="Q302" s="458">
        <v>42993</v>
      </c>
    </row>
    <row r="303" spans="1:17" x14ac:dyDescent="0.25">
      <c r="A303" s="442">
        <v>301</v>
      </c>
      <c r="B303" s="442"/>
      <c r="C303" s="442"/>
      <c r="D303" s="443" t="s">
        <v>6011</v>
      </c>
      <c r="E303" s="442" t="s">
        <v>1978</v>
      </c>
      <c r="F303" s="443" t="s">
        <v>6012</v>
      </c>
      <c r="G303" s="442" t="s">
        <v>1974</v>
      </c>
      <c r="H303" s="443" t="s">
        <v>1135</v>
      </c>
      <c r="I303" s="443" t="s">
        <v>22</v>
      </c>
      <c r="J303" s="453">
        <v>2601270</v>
      </c>
      <c r="K303" s="453">
        <v>120</v>
      </c>
      <c r="L303" s="453">
        <v>312152400</v>
      </c>
      <c r="M303" s="443" t="s">
        <v>6006</v>
      </c>
      <c r="N303" s="442" t="s">
        <v>4831</v>
      </c>
      <c r="O303" s="442" t="s">
        <v>5494</v>
      </c>
      <c r="P303" s="442" t="s">
        <v>5495</v>
      </c>
      <c r="Q303" s="458">
        <v>42993</v>
      </c>
    </row>
    <row r="304" spans="1:17" x14ac:dyDescent="0.25">
      <c r="A304" s="442">
        <v>302</v>
      </c>
      <c r="B304" s="442"/>
      <c r="C304" s="442"/>
      <c r="D304" s="442" t="s">
        <v>5488</v>
      </c>
      <c r="E304" s="442" t="s">
        <v>1976</v>
      </c>
      <c r="F304" s="443" t="s">
        <v>6012</v>
      </c>
      <c r="G304" s="442" t="s">
        <v>1974</v>
      </c>
      <c r="H304" s="443" t="s">
        <v>1135</v>
      </c>
      <c r="I304" s="443" t="s">
        <v>22</v>
      </c>
      <c r="J304" s="453">
        <v>953820</v>
      </c>
      <c r="K304" s="453">
        <v>120</v>
      </c>
      <c r="L304" s="453">
        <v>114458400</v>
      </c>
      <c r="M304" s="443" t="s">
        <v>6006</v>
      </c>
      <c r="N304" s="442" t="s">
        <v>4831</v>
      </c>
      <c r="O304" s="442" t="s">
        <v>5494</v>
      </c>
      <c r="P304" s="442" t="s">
        <v>5495</v>
      </c>
      <c r="Q304" s="458">
        <v>42993</v>
      </c>
    </row>
    <row r="305" spans="1:17" x14ac:dyDescent="0.25">
      <c r="A305" s="442">
        <v>303</v>
      </c>
      <c r="B305" s="442"/>
      <c r="C305" s="442"/>
      <c r="D305" s="443" t="s">
        <v>6013</v>
      </c>
      <c r="E305" s="443" t="s">
        <v>1981</v>
      </c>
      <c r="F305" s="443" t="s">
        <v>245</v>
      </c>
      <c r="G305" s="442" t="s">
        <v>1974</v>
      </c>
      <c r="H305" s="443" t="s">
        <v>1175</v>
      </c>
      <c r="I305" s="443" t="s">
        <v>245</v>
      </c>
      <c r="J305" s="453">
        <v>607950</v>
      </c>
      <c r="K305" s="453">
        <v>800</v>
      </c>
      <c r="L305" s="453">
        <v>486360000</v>
      </c>
      <c r="M305" s="443" t="s">
        <v>6006</v>
      </c>
      <c r="N305" s="442" t="s">
        <v>4831</v>
      </c>
      <c r="O305" s="442" t="s">
        <v>5494</v>
      </c>
      <c r="P305" s="442" t="s">
        <v>5495</v>
      </c>
      <c r="Q305" s="458">
        <v>42993</v>
      </c>
    </row>
    <row r="306" spans="1:17" x14ac:dyDescent="0.25">
      <c r="A306" s="442">
        <v>304</v>
      </c>
      <c r="B306" s="442"/>
      <c r="C306" s="442"/>
      <c r="D306" s="443" t="s">
        <v>6014</v>
      </c>
      <c r="E306" s="443" t="s">
        <v>3191</v>
      </c>
      <c r="F306" s="443" t="s">
        <v>6012</v>
      </c>
      <c r="G306" s="442" t="s">
        <v>1974</v>
      </c>
      <c r="H306" s="443" t="s">
        <v>1135</v>
      </c>
      <c r="I306" s="443" t="s">
        <v>22</v>
      </c>
      <c r="J306" s="453">
        <v>3082800</v>
      </c>
      <c r="K306" s="453">
        <v>60</v>
      </c>
      <c r="L306" s="453">
        <v>184968000</v>
      </c>
      <c r="M306" s="443" t="s">
        <v>6006</v>
      </c>
      <c r="N306" s="442" t="s">
        <v>4831</v>
      </c>
      <c r="O306" s="442" t="s">
        <v>5494</v>
      </c>
      <c r="P306" s="442" t="s">
        <v>5495</v>
      </c>
      <c r="Q306" s="458">
        <v>42993</v>
      </c>
    </row>
    <row r="307" spans="1:17" x14ac:dyDescent="0.25">
      <c r="A307" s="442">
        <v>305</v>
      </c>
      <c r="B307" s="442"/>
      <c r="C307" s="442"/>
      <c r="D307" s="443" t="s">
        <v>6015</v>
      </c>
      <c r="E307" s="443" t="s">
        <v>6016</v>
      </c>
      <c r="F307" s="443" t="s">
        <v>6012</v>
      </c>
      <c r="G307" s="442" t="s">
        <v>1974</v>
      </c>
      <c r="H307" s="443" t="s">
        <v>3355</v>
      </c>
      <c r="I307" s="443" t="s">
        <v>22</v>
      </c>
      <c r="J307" s="453">
        <v>3087105</v>
      </c>
      <c r="K307" s="453">
        <v>60</v>
      </c>
      <c r="L307" s="453">
        <v>185226300</v>
      </c>
      <c r="M307" s="443" t="s">
        <v>6006</v>
      </c>
      <c r="N307" s="442" t="s">
        <v>4831</v>
      </c>
      <c r="O307" s="442" t="s">
        <v>5494</v>
      </c>
      <c r="P307" s="442" t="s">
        <v>5495</v>
      </c>
      <c r="Q307" s="458">
        <v>42993</v>
      </c>
    </row>
    <row r="308" spans="1:17" x14ac:dyDescent="0.25">
      <c r="A308" s="442">
        <v>306</v>
      </c>
      <c r="B308" s="442"/>
      <c r="C308" s="442"/>
      <c r="D308" s="443" t="s">
        <v>6017</v>
      </c>
      <c r="E308" s="442" t="s">
        <v>6018</v>
      </c>
      <c r="F308" s="443" t="s">
        <v>2006</v>
      </c>
      <c r="G308" s="442" t="s">
        <v>6019</v>
      </c>
      <c r="H308" s="442" t="s">
        <v>508</v>
      </c>
      <c r="I308" s="443" t="s">
        <v>22</v>
      </c>
      <c r="J308" s="453">
        <v>2047468</v>
      </c>
      <c r="K308" s="453">
        <v>75</v>
      </c>
      <c r="L308" s="453">
        <v>153560100</v>
      </c>
      <c r="M308" s="443" t="s">
        <v>6006</v>
      </c>
      <c r="N308" s="442" t="s">
        <v>4831</v>
      </c>
      <c r="O308" s="442" t="s">
        <v>5494</v>
      </c>
      <c r="P308" s="442" t="s">
        <v>5495</v>
      </c>
      <c r="Q308" s="458">
        <v>42993</v>
      </c>
    </row>
    <row r="309" spans="1:17" x14ac:dyDescent="0.25">
      <c r="A309" s="442">
        <v>307</v>
      </c>
      <c r="B309" s="442"/>
      <c r="C309" s="442"/>
      <c r="D309" s="443" t="s">
        <v>6020</v>
      </c>
      <c r="E309" s="442" t="s">
        <v>6021</v>
      </c>
      <c r="F309" s="443" t="s">
        <v>6022</v>
      </c>
      <c r="G309" s="442" t="s">
        <v>6019</v>
      </c>
      <c r="H309" s="442" t="s">
        <v>508</v>
      </c>
      <c r="I309" s="443" t="s">
        <v>22</v>
      </c>
      <c r="J309" s="453">
        <v>28600</v>
      </c>
      <c r="K309" s="453">
        <v>150</v>
      </c>
      <c r="L309" s="453">
        <v>4290000</v>
      </c>
      <c r="M309" s="443" t="s">
        <v>6006</v>
      </c>
      <c r="N309" s="442" t="s">
        <v>4831</v>
      </c>
      <c r="O309" s="442" t="s">
        <v>5494</v>
      </c>
      <c r="P309" s="442" t="s">
        <v>5495</v>
      </c>
      <c r="Q309" s="458">
        <v>42993</v>
      </c>
    </row>
    <row r="310" spans="1:17" x14ac:dyDescent="0.25">
      <c r="A310" s="442">
        <v>308</v>
      </c>
      <c r="B310" s="442"/>
      <c r="C310" s="442"/>
      <c r="D310" s="443" t="s">
        <v>6023</v>
      </c>
      <c r="E310" s="442" t="s">
        <v>6024</v>
      </c>
      <c r="F310" s="443" t="s">
        <v>6025</v>
      </c>
      <c r="G310" s="442" t="s">
        <v>6019</v>
      </c>
      <c r="H310" s="442" t="s">
        <v>508</v>
      </c>
      <c r="I310" s="443" t="s">
        <v>22</v>
      </c>
      <c r="J310" s="453">
        <v>4940</v>
      </c>
      <c r="K310" s="453">
        <v>375000</v>
      </c>
      <c r="L310" s="453">
        <v>1852500000</v>
      </c>
      <c r="M310" s="443" t="s">
        <v>6006</v>
      </c>
      <c r="N310" s="442" t="s">
        <v>4831</v>
      </c>
      <c r="O310" s="442" t="s">
        <v>5494</v>
      </c>
      <c r="P310" s="442" t="s">
        <v>5495</v>
      </c>
      <c r="Q310" s="458">
        <v>42993</v>
      </c>
    </row>
    <row r="311" spans="1:17" x14ac:dyDescent="0.25">
      <c r="A311" s="442">
        <v>309</v>
      </c>
      <c r="B311" s="442"/>
      <c r="C311" s="442"/>
      <c r="D311" s="443" t="s">
        <v>6026</v>
      </c>
      <c r="E311" s="442" t="s">
        <v>6027</v>
      </c>
      <c r="F311" s="443" t="s">
        <v>6009</v>
      </c>
      <c r="G311" s="442" t="s">
        <v>6005</v>
      </c>
      <c r="H311" s="443" t="s">
        <v>1135</v>
      </c>
      <c r="I311" s="443" t="s">
        <v>22</v>
      </c>
      <c r="J311" s="453">
        <v>68094</v>
      </c>
      <c r="K311" s="453">
        <v>4900</v>
      </c>
      <c r="L311" s="453">
        <v>333660600</v>
      </c>
      <c r="M311" s="443" t="s">
        <v>6006</v>
      </c>
      <c r="N311" s="442" t="s">
        <v>4831</v>
      </c>
      <c r="O311" s="442" t="s">
        <v>5494</v>
      </c>
      <c r="P311" s="442" t="s">
        <v>5495</v>
      </c>
      <c r="Q311" s="458">
        <v>42993</v>
      </c>
    </row>
    <row r="312" spans="1:17" x14ac:dyDescent="0.25">
      <c r="A312" s="442">
        <v>310</v>
      </c>
      <c r="B312" s="442"/>
      <c r="C312" s="442"/>
      <c r="D312" s="443" t="s">
        <v>6028</v>
      </c>
      <c r="E312" s="443" t="s">
        <v>6029</v>
      </c>
      <c r="F312" s="443" t="s">
        <v>22</v>
      </c>
      <c r="G312" s="442" t="s">
        <v>1974</v>
      </c>
      <c r="H312" s="443" t="s">
        <v>1135</v>
      </c>
      <c r="I312" s="443" t="s">
        <v>245</v>
      </c>
      <c r="J312" s="453">
        <v>2021500</v>
      </c>
      <c r="K312" s="453">
        <v>80</v>
      </c>
      <c r="L312" s="453">
        <v>161720000</v>
      </c>
      <c r="M312" s="443" t="s">
        <v>6006</v>
      </c>
      <c r="N312" s="442" t="s">
        <v>4831</v>
      </c>
      <c r="O312" s="442" t="s">
        <v>5494</v>
      </c>
      <c r="P312" s="442" t="s">
        <v>5495</v>
      </c>
      <c r="Q312" s="458">
        <v>42993</v>
      </c>
    </row>
    <row r="313" spans="1:17" x14ac:dyDescent="0.25">
      <c r="A313" s="442">
        <v>311</v>
      </c>
      <c r="B313" s="442"/>
      <c r="C313" s="442"/>
      <c r="D313" s="443" t="s">
        <v>6030</v>
      </c>
      <c r="E313" s="443" t="s">
        <v>6031</v>
      </c>
      <c r="F313" s="443" t="s">
        <v>22</v>
      </c>
      <c r="G313" s="442" t="s">
        <v>1974</v>
      </c>
      <c r="H313" s="443" t="s">
        <v>6032</v>
      </c>
      <c r="I313" s="443" t="s">
        <v>245</v>
      </c>
      <c r="J313" s="453">
        <v>3492900</v>
      </c>
      <c r="K313" s="453">
        <v>400</v>
      </c>
      <c r="L313" s="453">
        <v>1397160000</v>
      </c>
      <c r="M313" s="443" t="s">
        <v>6006</v>
      </c>
      <c r="N313" s="442" t="s">
        <v>4831</v>
      </c>
      <c r="O313" s="442" t="s">
        <v>5494</v>
      </c>
      <c r="P313" s="442" t="s">
        <v>5495</v>
      </c>
      <c r="Q313" s="458">
        <v>42993</v>
      </c>
    </row>
    <row r="314" spans="1:17" x14ac:dyDescent="0.25">
      <c r="A314" s="442">
        <v>312</v>
      </c>
      <c r="B314" s="442"/>
      <c r="C314" s="442"/>
      <c r="D314" s="443" t="s">
        <v>6033</v>
      </c>
      <c r="E314" s="442" t="s">
        <v>6034</v>
      </c>
      <c r="F314" s="443" t="s">
        <v>22</v>
      </c>
      <c r="G314" s="442" t="s">
        <v>1974</v>
      </c>
      <c r="H314" s="443" t="s">
        <v>6032</v>
      </c>
      <c r="I314" s="443" t="s">
        <v>22</v>
      </c>
      <c r="J314" s="453">
        <v>9333200</v>
      </c>
      <c r="K314" s="453">
        <v>60</v>
      </c>
      <c r="L314" s="453">
        <v>559992000</v>
      </c>
      <c r="M314" s="443" t="s">
        <v>6006</v>
      </c>
      <c r="N314" s="442" t="s">
        <v>4831</v>
      </c>
      <c r="O314" s="442" t="s">
        <v>5494</v>
      </c>
      <c r="P314" s="442" t="s">
        <v>5495</v>
      </c>
      <c r="Q314" s="458">
        <v>42993</v>
      </c>
    </row>
    <row r="315" spans="1:17" x14ac:dyDescent="0.25">
      <c r="A315" s="442">
        <v>313</v>
      </c>
      <c r="B315" s="442"/>
      <c r="C315" s="442"/>
      <c r="D315" s="443" t="s">
        <v>6035</v>
      </c>
      <c r="E315" s="443" t="s">
        <v>6036</v>
      </c>
      <c r="F315" s="443" t="s">
        <v>6037</v>
      </c>
      <c r="G315" s="442" t="s">
        <v>6038</v>
      </c>
      <c r="H315" s="443" t="s">
        <v>1179</v>
      </c>
      <c r="I315" s="443" t="s">
        <v>22</v>
      </c>
      <c r="J315" s="453">
        <v>600000</v>
      </c>
      <c r="K315" s="453">
        <v>500</v>
      </c>
      <c r="L315" s="453">
        <v>300000000</v>
      </c>
      <c r="M315" s="443" t="s">
        <v>6039</v>
      </c>
      <c r="N315" s="442" t="s">
        <v>4831</v>
      </c>
      <c r="O315" s="442" t="s">
        <v>5494</v>
      </c>
      <c r="P315" s="442" t="s">
        <v>5495</v>
      </c>
      <c r="Q315" s="458">
        <v>42993</v>
      </c>
    </row>
    <row r="316" spans="1:17" x14ac:dyDescent="0.25">
      <c r="A316" s="442">
        <v>314</v>
      </c>
      <c r="B316" s="442"/>
      <c r="C316" s="442"/>
      <c r="D316" s="443" t="s">
        <v>6040</v>
      </c>
      <c r="E316" s="443" t="s">
        <v>6041</v>
      </c>
      <c r="F316" s="443" t="s">
        <v>4737</v>
      </c>
      <c r="G316" s="442" t="s">
        <v>6042</v>
      </c>
      <c r="H316" s="443" t="s">
        <v>1188</v>
      </c>
      <c r="I316" s="443" t="s">
        <v>22</v>
      </c>
      <c r="J316" s="453">
        <v>135000</v>
      </c>
      <c r="K316" s="453">
        <v>1600</v>
      </c>
      <c r="L316" s="453">
        <v>216000000</v>
      </c>
      <c r="M316" s="443" t="s">
        <v>6043</v>
      </c>
      <c r="N316" s="442" t="s">
        <v>4831</v>
      </c>
      <c r="O316" s="442" t="s">
        <v>5494</v>
      </c>
      <c r="P316" s="442" t="s">
        <v>5495</v>
      </c>
      <c r="Q316" s="458">
        <v>42993</v>
      </c>
    </row>
    <row r="317" spans="1:17" x14ac:dyDescent="0.25">
      <c r="A317" s="442">
        <v>315</v>
      </c>
      <c r="B317" s="442"/>
      <c r="C317" s="442"/>
      <c r="D317" s="443" t="s">
        <v>6044</v>
      </c>
      <c r="E317" s="443" t="s">
        <v>6045</v>
      </c>
      <c r="F317" s="443" t="s">
        <v>4737</v>
      </c>
      <c r="G317" s="442" t="s">
        <v>6042</v>
      </c>
      <c r="H317" s="443" t="s">
        <v>1188</v>
      </c>
      <c r="I317" s="443" t="s">
        <v>22</v>
      </c>
      <c r="J317" s="453">
        <v>135000</v>
      </c>
      <c r="K317" s="453">
        <v>6710</v>
      </c>
      <c r="L317" s="453">
        <v>905850000</v>
      </c>
      <c r="M317" s="443" t="s">
        <v>6043</v>
      </c>
      <c r="N317" s="442" t="s">
        <v>4831</v>
      </c>
      <c r="O317" s="442" t="s">
        <v>5494</v>
      </c>
      <c r="P317" s="442" t="s">
        <v>5495</v>
      </c>
      <c r="Q317" s="458">
        <v>42993</v>
      </c>
    </row>
    <row r="318" spans="1:17" x14ac:dyDescent="0.25">
      <c r="A318" s="442">
        <v>316</v>
      </c>
      <c r="B318" s="442"/>
      <c r="C318" s="442"/>
      <c r="D318" s="443" t="s">
        <v>6046</v>
      </c>
      <c r="E318" s="443" t="s">
        <v>6047</v>
      </c>
      <c r="F318" s="443" t="s">
        <v>6048</v>
      </c>
      <c r="G318" s="442" t="s">
        <v>6049</v>
      </c>
      <c r="H318" s="443" t="s">
        <v>1629</v>
      </c>
      <c r="I318" s="443" t="s">
        <v>245</v>
      </c>
      <c r="J318" s="453">
        <v>700000</v>
      </c>
      <c r="K318" s="453">
        <v>1750</v>
      </c>
      <c r="L318" s="453">
        <v>1225000000</v>
      </c>
      <c r="M318" s="443" t="s">
        <v>6050</v>
      </c>
      <c r="N318" s="442" t="s">
        <v>4831</v>
      </c>
      <c r="O318" s="442" t="s">
        <v>5494</v>
      </c>
      <c r="P318" s="442" t="s">
        <v>5495</v>
      </c>
      <c r="Q318" s="458">
        <v>42993</v>
      </c>
    </row>
    <row r="319" spans="1:17" x14ac:dyDescent="0.25">
      <c r="A319" s="442">
        <v>317</v>
      </c>
      <c r="B319" s="442"/>
      <c r="C319" s="442"/>
      <c r="D319" s="443" t="s">
        <v>6051</v>
      </c>
      <c r="E319" s="443" t="s">
        <v>6052</v>
      </c>
      <c r="F319" s="443" t="s">
        <v>1766</v>
      </c>
      <c r="G319" s="442" t="s">
        <v>6049</v>
      </c>
      <c r="H319" s="443" t="s">
        <v>1135</v>
      </c>
      <c r="I319" s="443" t="s">
        <v>245</v>
      </c>
      <c r="J319" s="453">
        <v>2200000</v>
      </c>
      <c r="K319" s="453">
        <v>80</v>
      </c>
      <c r="L319" s="453">
        <v>176000000</v>
      </c>
      <c r="M319" s="443" t="s">
        <v>6050</v>
      </c>
      <c r="N319" s="442" t="s">
        <v>4831</v>
      </c>
      <c r="O319" s="442" t="s">
        <v>5494</v>
      </c>
      <c r="P319" s="442" t="s">
        <v>5495</v>
      </c>
      <c r="Q319" s="458">
        <v>42993</v>
      </c>
    </row>
    <row r="320" spans="1:17" x14ac:dyDescent="0.25">
      <c r="A320" s="442">
        <v>318</v>
      </c>
      <c r="B320" s="442"/>
      <c r="C320" s="442"/>
      <c r="D320" s="443" t="s">
        <v>6053</v>
      </c>
      <c r="E320" s="443" t="s">
        <v>6054</v>
      </c>
      <c r="F320" s="443" t="s">
        <v>1766</v>
      </c>
      <c r="G320" s="442" t="s">
        <v>6055</v>
      </c>
      <c r="H320" s="443" t="s">
        <v>2424</v>
      </c>
      <c r="I320" s="443" t="s">
        <v>245</v>
      </c>
      <c r="J320" s="453">
        <v>11300000</v>
      </c>
      <c r="K320" s="453">
        <v>40</v>
      </c>
      <c r="L320" s="453">
        <v>452000000</v>
      </c>
      <c r="M320" s="443" t="s">
        <v>6050</v>
      </c>
      <c r="N320" s="442" t="s">
        <v>4831</v>
      </c>
      <c r="O320" s="442" t="s">
        <v>5494</v>
      </c>
      <c r="P320" s="442" t="s">
        <v>5495</v>
      </c>
      <c r="Q320" s="458">
        <v>42993</v>
      </c>
    </row>
    <row r="321" spans="1:17" x14ac:dyDescent="0.25">
      <c r="A321" s="442">
        <v>319</v>
      </c>
      <c r="B321" s="442"/>
      <c r="C321" s="442"/>
      <c r="D321" s="443" t="s">
        <v>6056</v>
      </c>
      <c r="E321" s="443" t="s">
        <v>6057</v>
      </c>
      <c r="F321" s="443" t="s">
        <v>1766</v>
      </c>
      <c r="G321" s="442" t="s">
        <v>6055</v>
      </c>
      <c r="H321" s="443" t="s">
        <v>2424</v>
      </c>
      <c r="I321" s="443" t="s">
        <v>245</v>
      </c>
      <c r="J321" s="453">
        <v>21500000</v>
      </c>
      <c r="K321" s="453">
        <v>100</v>
      </c>
      <c r="L321" s="453">
        <v>2150000000</v>
      </c>
      <c r="M321" s="443" t="s">
        <v>6050</v>
      </c>
      <c r="N321" s="442" t="s">
        <v>4831</v>
      </c>
      <c r="O321" s="442" t="s">
        <v>5494</v>
      </c>
      <c r="P321" s="442" t="s">
        <v>5495</v>
      </c>
      <c r="Q321" s="458">
        <v>42993</v>
      </c>
    </row>
    <row r="322" spans="1:17" x14ac:dyDescent="0.25">
      <c r="A322" s="442">
        <v>320</v>
      </c>
      <c r="B322" s="442"/>
      <c r="C322" s="442"/>
      <c r="D322" s="443" t="s">
        <v>6058</v>
      </c>
      <c r="E322" s="443" t="s">
        <v>6059</v>
      </c>
      <c r="F322" s="443" t="s">
        <v>1766</v>
      </c>
      <c r="G322" s="442" t="s">
        <v>6055</v>
      </c>
      <c r="H322" s="443" t="s">
        <v>1135</v>
      </c>
      <c r="I322" s="443" t="s">
        <v>245</v>
      </c>
      <c r="J322" s="453">
        <v>3900000</v>
      </c>
      <c r="K322" s="453">
        <v>1240</v>
      </c>
      <c r="L322" s="453">
        <v>4836000000</v>
      </c>
      <c r="M322" s="443" t="s">
        <v>6050</v>
      </c>
      <c r="N322" s="442" t="s">
        <v>4831</v>
      </c>
      <c r="O322" s="442" t="s">
        <v>5494</v>
      </c>
      <c r="P322" s="442" t="s">
        <v>5495</v>
      </c>
      <c r="Q322" s="458">
        <v>42993</v>
      </c>
    </row>
    <row r="323" spans="1:17" ht="120" x14ac:dyDescent="0.25">
      <c r="A323" s="442">
        <v>321</v>
      </c>
      <c r="B323" s="442"/>
      <c r="C323" s="442"/>
      <c r="D323" s="444" t="s">
        <v>6060</v>
      </c>
      <c r="E323" s="442" t="s">
        <v>6061</v>
      </c>
      <c r="F323" s="443" t="s">
        <v>6062</v>
      </c>
      <c r="G323" s="442" t="s">
        <v>1612</v>
      </c>
      <c r="H323" s="442" t="s">
        <v>38</v>
      </c>
      <c r="I323" s="443" t="s">
        <v>42</v>
      </c>
      <c r="J323" s="453">
        <v>3780000</v>
      </c>
      <c r="K323" s="453">
        <v>80</v>
      </c>
      <c r="L323" s="453">
        <v>302400000</v>
      </c>
      <c r="M323" s="443" t="s">
        <v>6063</v>
      </c>
      <c r="N323" s="442" t="s">
        <v>4831</v>
      </c>
      <c r="O323" s="442" t="s">
        <v>5494</v>
      </c>
      <c r="P323" s="442" t="s">
        <v>5495</v>
      </c>
      <c r="Q323" s="458">
        <v>42993</v>
      </c>
    </row>
    <row r="324" spans="1:17" x14ac:dyDescent="0.25">
      <c r="A324" s="442">
        <v>322</v>
      </c>
      <c r="B324" s="442"/>
      <c r="C324" s="442"/>
      <c r="D324" s="443" t="s">
        <v>6064</v>
      </c>
      <c r="E324" s="443" t="s">
        <v>6065</v>
      </c>
      <c r="F324" s="443" t="s">
        <v>6066</v>
      </c>
      <c r="G324" s="442" t="s">
        <v>2716</v>
      </c>
      <c r="H324" s="442" t="s">
        <v>2553</v>
      </c>
      <c r="I324" s="443" t="s">
        <v>22</v>
      </c>
      <c r="J324" s="453">
        <v>27300</v>
      </c>
      <c r="K324" s="453">
        <v>200</v>
      </c>
      <c r="L324" s="453">
        <v>5460000</v>
      </c>
      <c r="M324" s="443" t="s">
        <v>6063</v>
      </c>
      <c r="N324" s="442" t="s">
        <v>4831</v>
      </c>
      <c r="O324" s="442" t="s">
        <v>5494</v>
      </c>
      <c r="P324" s="442" t="s">
        <v>5495</v>
      </c>
      <c r="Q324" s="458">
        <v>42993</v>
      </c>
    </row>
    <row r="325" spans="1:17" x14ac:dyDescent="0.25">
      <c r="A325" s="442">
        <v>323</v>
      </c>
      <c r="B325" s="442"/>
      <c r="C325" s="442"/>
      <c r="D325" s="443" t="s">
        <v>6067</v>
      </c>
      <c r="E325" s="442" t="s">
        <v>6068</v>
      </c>
      <c r="F325" s="443" t="s">
        <v>6069</v>
      </c>
      <c r="G325" s="442" t="s">
        <v>3267</v>
      </c>
      <c r="H325" s="442" t="s">
        <v>561</v>
      </c>
      <c r="I325" s="443" t="s">
        <v>368</v>
      </c>
      <c r="J325" s="453">
        <v>4683</v>
      </c>
      <c r="K325" s="453">
        <v>37975</v>
      </c>
      <c r="L325" s="453">
        <v>177836925</v>
      </c>
      <c r="M325" s="443" t="s">
        <v>6063</v>
      </c>
      <c r="N325" s="442" t="s">
        <v>4831</v>
      </c>
      <c r="O325" s="442" t="s">
        <v>5494</v>
      </c>
      <c r="P325" s="442" t="s">
        <v>5495</v>
      </c>
      <c r="Q325" s="458">
        <v>42993</v>
      </c>
    </row>
    <row r="326" spans="1:17" x14ac:dyDescent="0.25">
      <c r="A326" s="442">
        <v>324</v>
      </c>
      <c r="B326" s="442"/>
      <c r="C326" s="442"/>
      <c r="D326" s="443" t="s">
        <v>6070</v>
      </c>
      <c r="E326" s="443" t="s">
        <v>6071</v>
      </c>
      <c r="F326" s="443" t="s">
        <v>3405</v>
      </c>
      <c r="G326" s="442" t="s">
        <v>6072</v>
      </c>
      <c r="H326" s="443" t="s">
        <v>2424</v>
      </c>
      <c r="I326" s="443" t="s">
        <v>3302</v>
      </c>
      <c r="J326" s="453">
        <v>115500</v>
      </c>
      <c r="K326" s="453">
        <v>214</v>
      </c>
      <c r="L326" s="453">
        <v>24717000</v>
      </c>
      <c r="M326" s="443" t="s">
        <v>6073</v>
      </c>
      <c r="N326" s="442" t="s">
        <v>4831</v>
      </c>
      <c r="O326" s="442" t="s">
        <v>5494</v>
      </c>
      <c r="P326" s="442" t="s">
        <v>5495</v>
      </c>
      <c r="Q326" s="458">
        <v>42993</v>
      </c>
    </row>
    <row r="327" spans="1:17" x14ac:dyDescent="0.25">
      <c r="A327" s="442">
        <v>325</v>
      </c>
      <c r="B327" s="442"/>
      <c r="C327" s="442"/>
      <c r="D327" s="443" t="s">
        <v>6074</v>
      </c>
      <c r="E327" s="443" t="s">
        <v>6075</v>
      </c>
      <c r="F327" s="443" t="s">
        <v>6076</v>
      </c>
      <c r="G327" s="442" t="s">
        <v>6072</v>
      </c>
      <c r="H327" s="443" t="s">
        <v>2424</v>
      </c>
      <c r="I327" s="443" t="s">
        <v>143</v>
      </c>
      <c r="J327" s="453">
        <v>220500</v>
      </c>
      <c r="K327" s="453">
        <v>110</v>
      </c>
      <c r="L327" s="453">
        <v>24255000</v>
      </c>
      <c r="M327" s="443" t="s">
        <v>6073</v>
      </c>
      <c r="N327" s="442" t="s">
        <v>4831</v>
      </c>
      <c r="O327" s="442" t="s">
        <v>5494</v>
      </c>
      <c r="P327" s="442" t="s">
        <v>5495</v>
      </c>
      <c r="Q327" s="458">
        <v>42993</v>
      </c>
    </row>
    <row r="328" spans="1:17" x14ac:dyDescent="0.25">
      <c r="A328" s="442">
        <v>326</v>
      </c>
      <c r="B328" s="442"/>
      <c r="C328" s="442"/>
      <c r="D328" s="443" t="s">
        <v>6074</v>
      </c>
      <c r="E328" s="443" t="s">
        <v>6077</v>
      </c>
      <c r="F328" s="443" t="s">
        <v>6078</v>
      </c>
      <c r="G328" s="442" t="s">
        <v>6072</v>
      </c>
      <c r="H328" s="443" t="s">
        <v>2424</v>
      </c>
      <c r="I328" s="443" t="s">
        <v>143</v>
      </c>
      <c r="J328" s="453">
        <v>24150</v>
      </c>
      <c r="K328" s="453">
        <v>510</v>
      </c>
      <c r="L328" s="453">
        <v>12316500</v>
      </c>
      <c r="M328" s="443" t="s">
        <v>6073</v>
      </c>
      <c r="N328" s="442" t="s">
        <v>4831</v>
      </c>
      <c r="O328" s="442" t="s">
        <v>5494</v>
      </c>
      <c r="P328" s="442" t="s">
        <v>5495</v>
      </c>
      <c r="Q328" s="458">
        <v>42993</v>
      </c>
    </row>
    <row r="329" spans="1:17" x14ac:dyDescent="0.25">
      <c r="A329" s="442">
        <v>327</v>
      </c>
      <c r="B329" s="442"/>
      <c r="C329" s="442"/>
      <c r="D329" s="443" t="s">
        <v>6074</v>
      </c>
      <c r="E329" s="443" t="s">
        <v>6079</v>
      </c>
      <c r="F329" s="443" t="s">
        <v>5621</v>
      </c>
      <c r="G329" s="442" t="s">
        <v>6072</v>
      </c>
      <c r="H329" s="443" t="s">
        <v>2424</v>
      </c>
      <c r="I329" s="443" t="s">
        <v>143</v>
      </c>
      <c r="J329" s="453">
        <v>94500</v>
      </c>
      <c r="K329" s="453">
        <v>385</v>
      </c>
      <c r="L329" s="453">
        <v>36382500</v>
      </c>
      <c r="M329" s="443" t="s">
        <v>6073</v>
      </c>
      <c r="N329" s="442" t="s">
        <v>4831</v>
      </c>
      <c r="O329" s="442" t="s">
        <v>5494</v>
      </c>
      <c r="P329" s="442" t="s">
        <v>5495</v>
      </c>
      <c r="Q329" s="458">
        <v>42993</v>
      </c>
    </row>
    <row r="330" spans="1:17" x14ac:dyDescent="0.25">
      <c r="A330" s="442">
        <v>328</v>
      </c>
      <c r="B330" s="442"/>
      <c r="C330" s="442"/>
      <c r="D330" s="443" t="s">
        <v>6080</v>
      </c>
      <c r="E330" s="443" t="s">
        <v>6081</v>
      </c>
      <c r="F330" s="443" t="s">
        <v>1924</v>
      </c>
      <c r="G330" s="442" t="s">
        <v>6082</v>
      </c>
      <c r="H330" s="442" t="s">
        <v>3413</v>
      </c>
      <c r="I330" s="443" t="s">
        <v>1720</v>
      </c>
      <c r="J330" s="453">
        <v>49350</v>
      </c>
      <c r="K330" s="453">
        <v>108</v>
      </c>
      <c r="L330" s="453">
        <v>5329800</v>
      </c>
      <c r="M330" s="443" t="s">
        <v>6073</v>
      </c>
      <c r="N330" s="442" t="s">
        <v>4831</v>
      </c>
      <c r="O330" s="442" t="s">
        <v>5494</v>
      </c>
      <c r="P330" s="442" t="s">
        <v>5495</v>
      </c>
      <c r="Q330" s="458">
        <v>42993</v>
      </c>
    </row>
    <row r="331" spans="1:17" x14ac:dyDescent="0.25">
      <c r="A331" s="442">
        <v>329</v>
      </c>
      <c r="B331" s="442"/>
      <c r="C331" s="442"/>
      <c r="D331" s="443" t="s">
        <v>6083</v>
      </c>
      <c r="E331" s="443" t="s">
        <v>6084</v>
      </c>
      <c r="F331" s="443" t="s">
        <v>1924</v>
      </c>
      <c r="G331" s="442" t="s">
        <v>6082</v>
      </c>
      <c r="H331" s="442" t="s">
        <v>3413</v>
      </c>
      <c r="I331" s="443" t="s">
        <v>1720</v>
      </c>
      <c r="J331" s="453">
        <v>52000</v>
      </c>
      <c r="K331" s="453">
        <v>200</v>
      </c>
      <c r="L331" s="453">
        <v>10400000</v>
      </c>
      <c r="M331" s="443" t="s">
        <v>6073</v>
      </c>
      <c r="N331" s="442" t="s">
        <v>4831</v>
      </c>
      <c r="O331" s="442" t="s">
        <v>5494</v>
      </c>
      <c r="P331" s="442" t="s">
        <v>5495</v>
      </c>
      <c r="Q331" s="458">
        <v>42993</v>
      </c>
    </row>
    <row r="332" spans="1:17" x14ac:dyDescent="0.25">
      <c r="A332" s="442">
        <v>330</v>
      </c>
      <c r="B332" s="442"/>
      <c r="C332" s="442"/>
      <c r="D332" s="443" t="s">
        <v>6085</v>
      </c>
      <c r="E332" s="443" t="s">
        <v>6086</v>
      </c>
      <c r="F332" s="443" t="s">
        <v>1924</v>
      </c>
      <c r="G332" s="442" t="s">
        <v>6082</v>
      </c>
      <c r="H332" s="442" t="s">
        <v>3413</v>
      </c>
      <c r="I332" s="443" t="s">
        <v>1720</v>
      </c>
      <c r="J332" s="453">
        <v>78750</v>
      </c>
      <c r="K332" s="453">
        <v>200</v>
      </c>
      <c r="L332" s="453">
        <v>15750000</v>
      </c>
      <c r="M332" s="443" t="s">
        <v>6073</v>
      </c>
      <c r="N332" s="442" t="s">
        <v>4831</v>
      </c>
      <c r="O332" s="442" t="s">
        <v>5494</v>
      </c>
      <c r="P332" s="442" t="s">
        <v>5495</v>
      </c>
      <c r="Q332" s="458">
        <v>42993</v>
      </c>
    </row>
    <row r="333" spans="1:17" x14ac:dyDescent="0.25">
      <c r="A333" s="442">
        <v>331</v>
      </c>
      <c r="B333" s="442"/>
      <c r="C333" s="442"/>
      <c r="D333" s="443" t="s">
        <v>6087</v>
      </c>
      <c r="E333" s="443" t="s">
        <v>6088</v>
      </c>
      <c r="F333" s="443" t="s">
        <v>1924</v>
      </c>
      <c r="G333" s="442" t="s">
        <v>6082</v>
      </c>
      <c r="H333" s="442" t="s">
        <v>3413</v>
      </c>
      <c r="I333" s="443" t="s">
        <v>1720</v>
      </c>
      <c r="J333" s="453">
        <v>55850</v>
      </c>
      <c r="K333" s="453">
        <v>144</v>
      </c>
      <c r="L333" s="453">
        <v>8042400</v>
      </c>
      <c r="M333" s="443" t="s">
        <v>6073</v>
      </c>
      <c r="N333" s="442" t="s">
        <v>4831</v>
      </c>
      <c r="O333" s="442" t="s">
        <v>5494</v>
      </c>
      <c r="P333" s="442" t="s">
        <v>5495</v>
      </c>
      <c r="Q333" s="458">
        <v>42993</v>
      </c>
    </row>
    <row r="334" spans="1:17" x14ac:dyDescent="0.25">
      <c r="A334" s="442">
        <v>332</v>
      </c>
      <c r="B334" s="442"/>
      <c r="C334" s="442"/>
      <c r="D334" s="443" t="s">
        <v>6089</v>
      </c>
      <c r="E334" s="443" t="s">
        <v>6090</v>
      </c>
      <c r="F334" s="443" t="s">
        <v>1924</v>
      </c>
      <c r="G334" s="442" t="s">
        <v>6082</v>
      </c>
      <c r="H334" s="442" t="s">
        <v>3413</v>
      </c>
      <c r="I334" s="443" t="s">
        <v>1720</v>
      </c>
      <c r="J334" s="453">
        <v>55850</v>
      </c>
      <c r="K334" s="453">
        <v>108</v>
      </c>
      <c r="L334" s="453">
        <v>6031800</v>
      </c>
      <c r="M334" s="443" t="s">
        <v>6073</v>
      </c>
      <c r="N334" s="442" t="s">
        <v>4831</v>
      </c>
      <c r="O334" s="442" t="s">
        <v>5494</v>
      </c>
      <c r="P334" s="442" t="s">
        <v>5495</v>
      </c>
      <c r="Q334" s="458">
        <v>42993</v>
      </c>
    </row>
    <row r="335" spans="1:17" x14ac:dyDescent="0.25">
      <c r="A335" s="442">
        <v>333</v>
      </c>
      <c r="B335" s="442"/>
      <c r="C335" s="442"/>
      <c r="D335" s="443" t="s">
        <v>6091</v>
      </c>
      <c r="E335" s="443" t="s">
        <v>6092</v>
      </c>
      <c r="F335" s="443" t="s">
        <v>68</v>
      </c>
      <c r="G335" s="443" t="s">
        <v>6093</v>
      </c>
      <c r="H335" s="442" t="s">
        <v>935</v>
      </c>
      <c r="I335" s="443" t="s">
        <v>68</v>
      </c>
      <c r="J335" s="453">
        <v>59400</v>
      </c>
      <c r="K335" s="453">
        <v>826</v>
      </c>
      <c r="L335" s="453">
        <v>49064400</v>
      </c>
      <c r="M335" s="443" t="s">
        <v>6094</v>
      </c>
      <c r="N335" s="442" t="s">
        <v>4831</v>
      </c>
      <c r="O335" s="442" t="s">
        <v>5494</v>
      </c>
      <c r="P335" s="442" t="s">
        <v>5495</v>
      </c>
      <c r="Q335" s="458">
        <v>42993</v>
      </c>
    </row>
    <row r="336" spans="1:17" x14ac:dyDescent="0.25">
      <c r="A336" s="442">
        <v>334</v>
      </c>
      <c r="B336" s="442"/>
      <c r="C336" s="442"/>
      <c r="D336" s="443" t="s">
        <v>1048</v>
      </c>
      <c r="E336" s="443" t="s">
        <v>6095</v>
      </c>
      <c r="F336" s="443" t="s">
        <v>68</v>
      </c>
      <c r="G336" s="442" t="s">
        <v>6096</v>
      </c>
      <c r="H336" s="442" t="s">
        <v>1237</v>
      </c>
      <c r="I336" s="443" t="s">
        <v>68</v>
      </c>
      <c r="J336" s="453">
        <v>1925000</v>
      </c>
      <c r="K336" s="453">
        <v>112</v>
      </c>
      <c r="L336" s="453">
        <v>215600000</v>
      </c>
      <c r="M336" s="443" t="s">
        <v>6094</v>
      </c>
      <c r="N336" s="442" t="s">
        <v>4831</v>
      </c>
      <c r="O336" s="442" t="s">
        <v>5494</v>
      </c>
      <c r="P336" s="442" t="s">
        <v>5495</v>
      </c>
      <c r="Q336" s="458">
        <v>42993</v>
      </c>
    </row>
    <row r="337" spans="1:17" x14ac:dyDescent="0.25">
      <c r="A337" s="442">
        <v>335</v>
      </c>
      <c r="B337" s="442"/>
      <c r="C337" s="442"/>
      <c r="D337" s="443" t="s">
        <v>1048</v>
      </c>
      <c r="E337" s="443" t="s">
        <v>6097</v>
      </c>
      <c r="F337" s="443" t="s">
        <v>68</v>
      </c>
      <c r="G337" s="442" t="s">
        <v>6096</v>
      </c>
      <c r="H337" s="442" t="s">
        <v>1237</v>
      </c>
      <c r="I337" s="443" t="s">
        <v>68</v>
      </c>
      <c r="J337" s="453">
        <v>2931500</v>
      </c>
      <c r="K337" s="453">
        <v>80</v>
      </c>
      <c r="L337" s="453">
        <v>234520000</v>
      </c>
      <c r="M337" s="443" t="s">
        <v>6094</v>
      </c>
      <c r="N337" s="442" t="s">
        <v>4831</v>
      </c>
      <c r="O337" s="442" t="s">
        <v>5494</v>
      </c>
      <c r="P337" s="442" t="s">
        <v>5495</v>
      </c>
      <c r="Q337" s="458">
        <v>42993</v>
      </c>
    </row>
    <row r="338" spans="1:17" x14ac:dyDescent="0.25">
      <c r="A338" s="442">
        <v>336</v>
      </c>
      <c r="B338" s="442"/>
      <c r="C338" s="442"/>
      <c r="D338" s="443" t="s">
        <v>6098</v>
      </c>
      <c r="E338" s="443" t="s">
        <v>6099</v>
      </c>
      <c r="F338" s="443" t="s">
        <v>68</v>
      </c>
      <c r="G338" s="442" t="s">
        <v>6100</v>
      </c>
      <c r="H338" s="443" t="s">
        <v>1184</v>
      </c>
      <c r="I338" s="443" t="s">
        <v>68</v>
      </c>
      <c r="J338" s="453">
        <v>254100</v>
      </c>
      <c r="K338" s="453">
        <v>12</v>
      </c>
      <c r="L338" s="453">
        <v>3049200</v>
      </c>
      <c r="M338" s="443" t="s">
        <v>6094</v>
      </c>
      <c r="N338" s="442" t="s">
        <v>4831</v>
      </c>
      <c r="O338" s="442" t="s">
        <v>5494</v>
      </c>
      <c r="P338" s="442" t="s">
        <v>5495</v>
      </c>
      <c r="Q338" s="458">
        <v>42993</v>
      </c>
    </row>
    <row r="339" spans="1:17" x14ac:dyDescent="0.25">
      <c r="A339" s="442">
        <v>337</v>
      </c>
      <c r="B339" s="442"/>
      <c r="C339" s="442"/>
      <c r="D339" s="443" t="s">
        <v>6101</v>
      </c>
      <c r="E339" s="443" t="s">
        <v>6102</v>
      </c>
      <c r="F339" s="443" t="s">
        <v>68</v>
      </c>
      <c r="G339" s="442" t="s">
        <v>6096</v>
      </c>
      <c r="H339" s="442" t="s">
        <v>1237</v>
      </c>
      <c r="I339" s="443" t="s">
        <v>68</v>
      </c>
      <c r="J339" s="453">
        <v>935000</v>
      </c>
      <c r="K339" s="453">
        <v>90</v>
      </c>
      <c r="L339" s="453">
        <v>84150000</v>
      </c>
      <c r="M339" s="443" t="s">
        <v>6094</v>
      </c>
      <c r="N339" s="442" t="s">
        <v>4831</v>
      </c>
      <c r="O339" s="442" t="s">
        <v>5494</v>
      </c>
      <c r="P339" s="442" t="s">
        <v>5495</v>
      </c>
      <c r="Q339" s="458">
        <v>42993</v>
      </c>
    </row>
    <row r="340" spans="1:17" x14ac:dyDescent="0.25">
      <c r="A340" s="442">
        <v>338</v>
      </c>
      <c r="B340" s="442"/>
      <c r="C340" s="442"/>
      <c r="D340" s="443" t="s">
        <v>6101</v>
      </c>
      <c r="E340" s="443" t="s">
        <v>6103</v>
      </c>
      <c r="F340" s="443" t="s">
        <v>68</v>
      </c>
      <c r="G340" s="442" t="s">
        <v>6096</v>
      </c>
      <c r="H340" s="442" t="s">
        <v>1237</v>
      </c>
      <c r="I340" s="443" t="s">
        <v>68</v>
      </c>
      <c r="J340" s="453">
        <v>1395900</v>
      </c>
      <c r="K340" s="453">
        <v>120</v>
      </c>
      <c r="L340" s="453">
        <v>167508000</v>
      </c>
      <c r="M340" s="443" t="s">
        <v>6094</v>
      </c>
      <c r="N340" s="442" t="s">
        <v>4831</v>
      </c>
      <c r="O340" s="442" t="s">
        <v>5494</v>
      </c>
      <c r="P340" s="442" t="s">
        <v>5495</v>
      </c>
      <c r="Q340" s="458">
        <v>42993</v>
      </c>
    </row>
    <row r="341" spans="1:17" x14ac:dyDescent="0.25">
      <c r="A341" s="442">
        <v>339</v>
      </c>
      <c r="B341" s="442"/>
      <c r="C341" s="442"/>
      <c r="D341" s="443" t="s">
        <v>6101</v>
      </c>
      <c r="E341" s="443" t="s">
        <v>6104</v>
      </c>
      <c r="F341" s="443" t="s">
        <v>68</v>
      </c>
      <c r="G341" s="442" t="s">
        <v>6096</v>
      </c>
      <c r="H341" s="442" t="s">
        <v>1237</v>
      </c>
      <c r="I341" s="443" t="s">
        <v>68</v>
      </c>
      <c r="J341" s="453">
        <v>2145000</v>
      </c>
      <c r="K341" s="453">
        <v>72</v>
      </c>
      <c r="L341" s="453">
        <v>154440000</v>
      </c>
      <c r="M341" s="443" t="s">
        <v>6094</v>
      </c>
      <c r="N341" s="442" t="s">
        <v>4831</v>
      </c>
      <c r="O341" s="442" t="s">
        <v>5494</v>
      </c>
      <c r="P341" s="442" t="s">
        <v>5495</v>
      </c>
      <c r="Q341" s="458">
        <v>42993</v>
      </c>
    </row>
    <row r="342" spans="1:17" x14ac:dyDescent="0.25">
      <c r="A342" s="442">
        <v>340</v>
      </c>
      <c r="B342" s="442"/>
      <c r="C342" s="442"/>
      <c r="D342" s="443" t="s">
        <v>6101</v>
      </c>
      <c r="E342" s="443" t="s">
        <v>6105</v>
      </c>
      <c r="F342" s="443" t="s">
        <v>68</v>
      </c>
      <c r="G342" s="442" t="s">
        <v>6096</v>
      </c>
      <c r="H342" s="442" t="s">
        <v>1237</v>
      </c>
      <c r="I342" s="443" t="s">
        <v>68</v>
      </c>
      <c r="J342" s="453">
        <v>3834600</v>
      </c>
      <c r="K342" s="453">
        <v>48</v>
      </c>
      <c r="L342" s="453">
        <v>184060800</v>
      </c>
      <c r="M342" s="443" t="s">
        <v>6094</v>
      </c>
      <c r="N342" s="442" t="s">
        <v>4831</v>
      </c>
      <c r="O342" s="442" t="s">
        <v>5494</v>
      </c>
      <c r="P342" s="442" t="s">
        <v>5495</v>
      </c>
      <c r="Q342" s="458">
        <v>42993</v>
      </c>
    </row>
    <row r="343" spans="1:17" x14ac:dyDescent="0.25">
      <c r="A343" s="442">
        <v>341</v>
      </c>
      <c r="B343" s="442"/>
      <c r="C343" s="442"/>
      <c r="D343" s="443" t="s">
        <v>6098</v>
      </c>
      <c r="E343" s="443" t="s">
        <v>6106</v>
      </c>
      <c r="F343" s="443" t="s">
        <v>6107</v>
      </c>
      <c r="G343" s="442" t="s">
        <v>6108</v>
      </c>
      <c r="H343" s="443" t="s">
        <v>3574</v>
      </c>
      <c r="I343" s="443" t="s">
        <v>68</v>
      </c>
      <c r="J343" s="453">
        <v>378000</v>
      </c>
      <c r="K343" s="453">
        <v>16</v>
      </c>
      <c r="L343" s="453">
        <v>6048000</v>
      </c>
      <c r="M343" s="443" t="s">
        <v>6109</v>
      </c>
      <c r="N343" s="442" t="s">
        <v>4831</v>
      </c>
      <c r="O343" s="442" t="s">
        <v>5494</v>
      </c>
      <c r="P343" s="442" t="s">
        <v>5495</v>
      </c>
      <c r="Q343" s="458">
        <v>42993</v>
      </c>
    </row>
    <row r="344" spans="1:17" x14ac:dyDescent="0.25">
      <c r="A344" s="442">
        <v>342</v>
      </c>
      <c r="B344" s="442"/>
      <c r="C344" s="442"/>
      <c r="D344" s="443" t="s">
        <v>6098</v>
      </c>
      <c r="E344" s="443" t="s">
        <v>6110</v>
      </c>
      <c r="F344" s="443" t="s">
        <v>6107</v>
      </c>
      <c r="G344" s="442" t="s">
        <v>6108</v>
      </c>
      <c r="H344" s="443" t="s">
        <v>3574</v>
      </c>
      <c r="I344" s="443" t="s">
        <v>68</v>
      </c>
      <c r="J344" s="453">
        <v>274000</v>
      </c>
      <c r="K344" s="453">
        <v>16</v>
      </c>
      <c r="L344" s="453">
        <v>4384000</v>
      </c>
      <c r="M344" s="443" t="s">
        <v>6109</v>
      </c>
      <c r="N344" s="442" t="s">
        <v>4831</v>
      </c>
      <c r="O344" s="442" t="s">
        <v>5494</v>
      </c>
      <c r="P344" s="442" t="s">
        <v>5495</v>
      </c>
      <c r="Q344" s="458">
        <v>42993</v>
      </c>
    </row>
    <row r="345" spans="1:17" x14ac:dyDescent="0.25">
      <c r="A345" s="442">
        <v>343</v>
      </c>
      <c r="B345" s="442"/>
      <c r="C345" s="442"/>
      <c r="D345" s="443" t="s">
        <v>5706</v>
      </c>
      <c r="E345" s="443" t="s">
        <v>6111</v>
      </c>
      <c r="F345" s="443" t="s">
        <v>6107</v>
      </c>
      <c r="G345" s="442" t="s">
        <v>6108</v>
      </c>
      <c r="H345" s="443" t="s">
        <v>3574</v>
      </c>
      <c r="I345" s="443" t="s">
        <v>68</v>
      </c>
      <c r="J345" s="453">
        <v>850000</v>
      </c>
      <c r="K345" s="453">
        <v>121</v>
      </c>
      <c r="L345" s="453">
        <v>102850000</v>
      </c>
      <c r="M345" s="443" t="s">
        <v>6109</v>
      </c>
      <c r="N345" s="442" t="s">
        <v>4831</v>
      </c>
      <c r="O345" s="442" t="s">
        <v>5494</v>
      </c>
      <c r="P345" s="442" t="s">
        <v>5495</v>
      </c>
      <c r="Q345" s="458">
        <v>42993</v>
      </c>
    </row>
    <row r="346" spans="1:17" x14ac:dyDescent="0.25">
      <c r="A346" s="442">
        <v>344</v>
      </c>
      <c r="B346" s="442"/>
      <c r="C346" s="442"/>
      <c r="D346" s="443" t="s">
        <v>6112</v>
      </c>
      <c r="E346" s="443" t="s">
        <v>6113</v>
      </c>
      <c r="F346" s="443" t="s">
        <v>6114</v>
      </c>
      <c r="G346" s="443" t="s">
        <v>3330</v>
      </c>
      <c r="H346" s="443" t="s">
        <v>334</v>
      </c>
      <c r="I346" s="443" t="s">
        <v>22</v>
      </c>
      <c r="J346" s="453">
        <v>1029</v>
      </c>
      <c r="K346" s="453">
        <v>5000</v>
      </c>
      <c r="L346" s="453">
        <v>5145000</v>
      </c>
      <c r="M346" s="443" t="s">
        <v>3429</v>
      </c>
      <c r="N346" s="442" t="s">
        <v>4831</v>
      </c>
      <c r="O346" s="442" t="s">
        <v>5494</v>
      </c>
      <c r="P346" s="442" t="s">
        <v>5495</v>
      </c>
      <c r="Q346" s="458">
        <v>42993</v>
      </c>
    </row>
    <row r="347" spans="1:17" x14ac:dyDescent="0.25">
      <c r="A347" s="442">
        <v>345</v>
      </c>
      <c r="B347" s="442"/>
      <c r="C347" s="442"/>
      <c r="D347" s="443" t="s">
        <v>6115</v>
      </c>
      <c r="E347" s="443" t="s">
        <v>6113</v>
      </c>
      <c r="F347" s="443" t="s">
        <v>6114</v>
      </c>
      <c r="G347" s="443" t="s">
        <v>3330</v>
      </c>
      <c r="H347" s="443" t="s">
        <v>334</v>
      </c>
      <c r="I347" s="443" t="s">
        <v>22</v>
      </c>
      <c r="J347" s="453">
        <v>1029</v>
      </c>
      <c r="K347" s="453">
        <v>517170</v>
      </c>
      <c r="L347" s="453">
        <v>532167930</v>
      </c>
      <c r="M347" s="443" t="s">
        <v>3429</v>
      </c>
      <c r="N347" s="442" t="s">
        <v>4831</v>
      </c>
      <c r="O347" s="442" t="s">
        <v>5494</v>
      </c>
      <c r="P347" s="442" t="s">
        <v>5495</v>
      </c>
      <c r="Q347" s="458">
        <v>42993</v>
      </c>
    </row>
    <row r="348" spans="1:17" x14ac:dyDescent="0.25">
      <c r="A348" s="442">
        <v>346</v>
      </c>
      <c r="B348" s="442"/>
      <c r="C348" s="442"/>
      <c r="D348" s="443" t="s">
        <v>6116</v>
      </c>
      <c r="E348" s="443" t="s">
        <v>6117</v>
      </c>
      <c r="F348" s="443" t="s">
        <v>6118</v>
      </c>
      <c r="G348" s="443" t="s">
        <v>3330</v>
      </c>
      <c r="H348" s="443" t="s">
        <v>334</v>
      </c>
      <c r="I348" s="442" t="s">
        <v>6119</v>
      </c>
      <c r="J348" s="453">
        <v>798</v>
      </c>
      <c r="K348" s="453">
        <v>47000</v>
      </c>
      <c r="L348" s="453">
        <v>37506000</v>
      </c>
      <c r="M348" s="443" t="s">
        <v>3429</v>
      </c>
      <c r="N348" s="442" t="s">
        <v>4831</v>
      </c>
      <c r="O348" s="442" t="s">
        <v>5494</v>
      </c>
      <c r="P348" s="442" t="s">
        <v>5495</v>
      </c>
      <c r="Q348" s="458">
        <v>42993</v>
      </c>
    </row>
    <row r="349" spans="1:17" x14ac:dyDescent="0.25">
      <c r="A349" s="442">
        <v>347</v>
      </c>
      <c r="B349" s="442"/>
      <c r="C349" s="442"/>
      <c r="D349" s="443" t="s">
        <v>6120</v>
      </c>
      <c r="E349" s="443" t="s">
        <v>6121</v>
      </c>
      <c r="F349" s="443" t="s">
        <v>6118</v>
      </c>
      <c r="G349" s="443" t="s">
        <v>3330</v>
      </c>
      <c r="H349" s="443" t="s">
        <v>334</v>
      </c>
      <c r="I349" s="442" t="s">
        <v>6119</v>
      </c>
      <c r="J349" s="453">
        <v>1029</v>
      </c>
      <c r="K349" s="453">
        <v>456500</v>
      </c>
      <c r="L349" s="453">
        <v>469738500</v>
      </c>
      <c r="M349" s="443" t="s">
        <v>3429</v>
      </c>
      <c r="N349" s="442" t="s">
        <v>4831</v>
      </c>
      <c r="O349" s="442" t="s">
        <v>5494</v>
      </c>
      <c r="P349" s="442" t="s">
        <v>5495</v>
      </c>
      <c r="Q349" s="458">
        <v>42993</v>
      </c>
    </row>
    <row r="350" spans="1:17" x14ac:dyDescent="0.25">
      <c r="A350" s="442">
        <v>348</v>
      </c>
      <c r="B350" s="442"/>
      <c r="C350" s="442"/>
      <c r="D350" s="443" t="s">
        <v>6122</v>
      </c>
      <c r="E350" s="443" t="s">
        <v>6123</v>
      </c>
      <c r="F350" s="443" t="s">
        <v>6124</v>
      </c>
      <c r="G350" s="443" t="s">
        <v>3330</v>
      </c>
      <c r="H350" s="443" t="s">
        <v>334</v>
      </c>
      <c r="I350" s="443" t="s">
        <v>22</v>
      </c>
      <c r="J350" s="453">
        <v>315</v>
      </c>
      <c r="K350" s="453">
        <v>559200</v>
      </c>
      <c r="L350" s="453">
        <v>176148000</v>
      </c>
      <c r="M350" s="443" t="s">
        <v>3429</v>
      </c>
      <c r="N350" s="442" t="s">
        <v>4831</v>
      </c>
      <c r="O350" s="442" t="s">
        <v>5494</v>
      </c>
      <c r="P350" s="442" t="s">
        <v>5495</v>
      </c>
      <c r="Q350" s="458">
        <v>42993</v>
      </c>
    </row>
    <row r="351" spans="1:17" x14ac:dyDescent="0.25">
      <c r="A351" s="442">
        <v>349</v>
      </c>
      <c r="B351" s="442"/>
      <c r="C351" s="442"/>
      <c r="D351" s="443" t="s">
        <v>6125</v>
      </c>
      <c r="E351" s="443" t="s">
        <v>6126</v>
      </c>
      <c r="F351" s="443" t="s">
        <v>6127</v>
      </c>
      <c r="G351" s="443" t="s">
        <v>3330</v>
      </c>
      <c r="H351" s="443" t="s">
        <v>334</v>
      </c>
      <c r="I351" s="443" t="s">
        <v>22</v>
      </c>
      <c r="J351" s="453">
        <v>651</v>
      </c>
      <c r="K351" s="453">
        <v>184800</v>
      </c>
      <c r="L351" s="453">
        <v>120304800</v>
      </c>
      <c r="M351" s="443" t="s">
        <v>3429</v>
      </c>
      <c r="N351" s="442" t="s">
        <v>4831</v>
      </c>
      <c r="O351" s="442" t="s">
        <v>5494</v>
      </c>
      <c r="P351" s="442" t="s">
        <v>5495</v>
      </c>
      <c r="Q351" s="458">
        <v>42993</v>
      </c>
    </row>
    <row r="352" spans="1:17" x14ac:dyDescent="0.25">
      <c r="A352" s="442">
        <v>350</v>
      </c>
      <c r="B352" s="442"/>
      <c r="C352" s="442"/>
      <c r="D352" s="443" t="s">
        <v>6128</v>
      </c>
      <c r="E352" s="443" t="s">
        <v>6129</v>
      </c>
      <c r="F352" s="443" t="s">
        <v>3398</v>
      </c>
      <c r="G352" s="443" t="s">
        <v>3330</v>
      </c>
      <c r="H352" s="443" t="s">
        <v>334</v>
      </c>
      <c r="I352" s="443" t="s">
        <v>22</v>
      </c>
      <c r="J352" s="453">
        <v>210</v>
      </c>
      <c r="K352" s="453">
        <v>36000</v>
      </c>
      <c r="L352" s="453">
        <v>7560000</v>
      </c>
      <c r="M352" s="443" t="s">
        <v>3429</v>
      </c>
      <c r="N352" s="442" t="s">
        <v>4831</v>
      </c>
      <c r="O352" s="442" t="s">
        <v>5494</v>
      </c>
      <c r="P352" s="442" t="s">
        <v>5495</v>
      </c>
      <c r="Q352" s="458">
        <v>42993</v>
      </c>
    </row>
    <row r="353" spans="1:17" x14ac:dyDescent="0.25">
      <c r="A353" s="442">
        <v>351</v>
      </c>
      <c r="B353" s="442"/>
      <c r="C353" s="442"/>
      <c r="D353" s="443" t="s">
        <v>6130</v>
      </c>
      <c r="E353" s="443" t="s">
        <v>6126</v>
      </c>
      <c r="F353" s="443" t="s">
        <v>6131</v>
      </c>
      <c r="G353" s="443" t="s">
        <v>3330</v>
      </c>
      <c r="H353" s="443" t="s">
        <v>334</v>
      </c>
      <c r="I353" s="442" t="s">
        <v>6119</v>
      </c>
      <c r="J353" s="453">
        <v>651</v>
      </c>
      <c r="K353" s="453">
        <v>345500</v>
      </c>
      <c r="L353" s="453">
        <v>224920500</v>
      </c>
      <c r="M353" s="443" t="s">
        <v>3429</v>
      </c>
      <c r="N353" s="442" t="s">
        <v>4831</v>
      </c>
      <c r="O353" s="442" t="s">
        <v>5494</v>
      </c>
      <c r="P353" s="442" t="s">
        <v>5495</v>
      </c>
      <c r="Q353" s="458">
        <v>42993</v>
      </c>
    </row>
    <row r="354" spans="1:17" x14ac:dyDescent="0.25">
      <c r="A354" s="442">
        <v>352</v>
      </c>
      <c r="B354" s="442"/>
      <c r="C354" s="442"/>
      <c r="D354" s="443" t="s">
        <v>6132</v>
      </c>
      <c r="E354" s="443" t="s">
        <v>6123</v>
      </c>
      <c r="F354" s="443" t="s">
        <v>6133</v>
      </c>
      <c r="G354" s="443" t="s">
        <v>3330</v>
      </c>
      <c r="H354" s="443" t="s">
        <v>334</v>
      </c>
      <c r="I354" s="442" t="s">
        <v>6119</v>
      </c>
      <c r="J354" s="453">
        <v>315</v>
      </c>
      <c r="K354" s="453">
        <v>24000</v>
      </c>
      <c r="L354" s="453">
        <v>7560000</v>
      </c>
      <c r="M354" s="443" t="s">
        <v>3429</v>
      </c>
      <c r="N354" s="442" t="s">
        <v>4831</v>
      </c>
      <c r="O354" s="442" t="s">
        <v>5494</v>
      </c>
      <c r="P354" s="442" t="s">
        <v>5495</v>
      </c>
      <c r="Q354" s="458">
        <v>42993</v>
      </c>
    </row>
    <row r="355" spans="1:17" x14ac:dyDescent="0.25">
      <c r="A355" s="442">
        <v>353</v>
      </c>
      <c r="B355" s="442"/>
      <c r="C355" s="442"/>
      <c r="D355" s="443" t="s">
        <v>6134</v>
      </c>
      <c r="E355" s="443" t="s">
        <v>6126</v>
      </c>
      <c r="F355" s="443" t="s">
        <v>6131</v>
      </c>
      <c r="G355" s="443" t="s">
        <v>3330</v>
      </c>
      <c r="H355" s="443" t="s">
        <v>334</v>
      </c>
      <c r="I355" s="442" t="s">
        <v>6119</v>
      </c>
      <c r="J355" s="453">
        <v>651</v>
      </c>
      <c r="K355" s="453">
        <v>84000</v>
      </c>
      <c r="L355" s="453">
        <v>54684000</v>
      </c>
      <c r="M355" s="443" t="s">
        <v>3429</v>
      </c>
      <c r="N355" s="442" t="s">
        <v>4831</v>
      </c>
      <c r="O355" s="442" t="s">
        <v>5494</v>
      </c>
      <c r="P355" s="442" t="s">
        <v>5495</v>
      </c>
      <c r="Q355" s="458">
        <v>42993</v>
      </c>
    </row>
    <row r="356" spans="1:17" x14ac:dyDescent="0.25">
      <c r="A356" s="442">
        <v>354</v>
      </c>
      <c r="B356" s="442"/>
      <c r="C356" s="442"/>
      <c r="D356" s="443" t="s">
        <v>6135</v>
      </c>
      <c r="E356" s="443" t="s">
        <v>6136</v>
      </c>
      <c r="F356" s="443" t="s">
        <v>6137</v>
      </c>
      <c r="G356" s="443" t="s">
        <v>3330</v>
      </c>
      <c r="H356" s="443" t="s">
        <v>334</v>
      </c>
      <c r="I356" s="443" t="s">
        <v>22</v>
      </c>
      <c r="J356" s="453">
        <v>630</v>
      </c>
      <c r="K356" s="453">
        <v>34400</v>
      </c>
      <c r="L356" s="453">
        <v>21672000</v>
      </c>
      <c r="M356" s="443" t="s">
        <v>3429</v>
      </c>
      <c r="N356" s="442" t="s">
        <v>4831</v>
      </c>
      <c r="O356" s="442" t="s">
        <v>5494</v>
      </c>
      <c r="P356" s="442" t="s">
        <v>5495</v>
      </c>
      <c r="Q356" s="458">
        <v>42993</v>
      </c>
    </row>
    <row r="357" spans="1:17" x14ac:dyDescent="0.25">
      <c r="A357" s="442">
        <v>355</v>
      </c>
      <c r="B357" s="442"/>
      <c r="C357" s="442"/>
      <c r="D357" s="443" t="s">
        <v>6138</v>
      </c>
      <c r="E357" s="443" t="s">
        <v>6139</v>
      </c>
      <c r="F357" s="443" t="s">
        <v>6140</v>
      </c>
      <c r="G357" s="442" t="s">
        <v>164</v>
      </c>
      <c r="H357" s="443" t="s">
        <v>334</v>
      </c>
      <c r="I357" s="443" t="s">
        <v>210</v>
      </c>
      <c r="J357" s="453">
        <v>3570</v>
      </c>
      <c r="K357" s="453">
        <v>150600</v>
      </c>
      <c r="L357" s="453">
        <v>537642000</v>
      </c>
      <c r="M357" s="443" t="s">
        <v>6141</v>
      </c>
      <c r="N357" s="442" t="s">
        <v>4831</v>
      </c>
      <c r="O357" s="442" t="s">
        <v>5494</v>
      </c>
      <c r="P357" s="442" t="s">
        <v>5495</v>
      </c>
      <c r="Q357" s="458">
        <v>42993</v>
      </c>
    </row>
    <row r="358" spans="1:17" x14ac:dyDescent="0.25">
      <c r="A358" s="442">
        <v>356</v>
      </c>
      <c r="B358" s="442"/>
      <c r="C358" s="442"/>
      <c r="D358" s="443" t="s">
        <v>6142</v>
      </c>
      <c r="E358" s="443" t="s">
        <v>6143</v>
      </c>
      <c r="F358" s="443" t="s">
        <v>6144</v>
      </c>
      <c r="G358" s="442" t="s">
        <v>164</v>
      </c>
      <c r="H358" s="443" t="s">
        <v>334</v>
      </c>
      <c r="I358" s="443" t="s">
        <v>210</v>
      </c>
      <c r="J358" s="453">
        <v>6825</v>
      </c>
      <c r="K358" s="453">
        <v>99900</v>
      </c>
      <c r="L358" s="453">
        <v>681817500</v>
      </c>
      <c r="M358" s="443" t="s">
        <v>6141</v>
      </c>
      <c r="N358" s="442" t="s">
        <v>4831</v>
      </c>
      <c r="O358" s="442" t="s">
        <v>5494</v>
      </c>
      <c r="P358" s="442" t="s">
        <v>5495</v>
      </c>
      <c r="Q358" s="458">
        <v>42993</v>
      </c>
    </row>
    <row r="359" spans="1:17" x14ac:dyDescent="0.25">
      <c r="A359" s="442">
        <v>357</v>
      </c>
      <c r="B359" s="442"/>
      <c r="C359" s="442"/>
      <c r="D359" s="443" t="s">
        <v>3358</v>
      </c>
      <c r="E359" s="443" t="s">
        <v>6145</v>
      </c>
      <c r="F359" s="443" t="s">
        <v>6146</v>
      </c>
      <c r="G359" s="442" t="s">
        <v>164</v>
      </c>
      <c r="H359" s="443" t="s">
        <v>334</v>
      </c>
      <c r="I359" s="442" t="s">
        <v>231</v>
      </c>
      <c r="J359" s="453">
        <v>73500</v>
      </c>
      <c r="K359" s="453">
        <v>1827</v>
      </c>
      <c r="L359" s="453">
        <v>134284500</v>
      </c>
      <c r="M359" s="443" t="s">
        <v>6141</v>
      </c>
      <c r="N359" s="442" t="s">
        <v>4831</v>
      </c>
      <c r="O359" s="442" t="s">
        <v>5494</v>
      </c>
      <c r="P359" s="442" t="s">
        <v>5495</v>
      </c>
      <c r="Q359" s="458">
        <v>42993</v>
      </c>
    </row>
    <row r="360" spans="1:17" x14ac:dyDescent="0.25">
      <c r="A360" s="442">
        <v>358</v>
      </c>
      <c r="B360" s="442"/>
      <c r="C360" s="442"/>
      <c r="D360" s="443" t="s">
        <v>3359</v>
      </c>
      <c r="E360" s="443" t="s">
        <v>3359</v>
      </c>
      <c r="F360" s="443" t="s">
        <v>6146</v>
      </c>
      <c r="G360" s="442" t="s">
        <v>164</v>
      </c>
      <c r="H360" s="443" t="s">
        <v>334</v>
      </c>
      <c r="I360" s="442" t="s">
        <v>231</v>
      </c>
      <c r="J360" s="453">
        <v>115500</v>
      </c>
      <c r="K360" s="453">
        <v>4664</v>
      </c>
      <c r="L360" s="453">
        <v>538692000</v>
      </c>
      <c r="M360" s="443" t="s">
        <v>6141</v>
      </c>
      <c r="N360" s="442" t="s">
        <v>4831</v>
      </c>
      <c r="O360" s="442" t="s">
        <v>5494</v>
      </c>
      <c r="P360" s="442" t="s">
        <v>5495</v>
      </c>
      <c r="Q360" s="458">
        <v>42993</v>
      </c>
    </row>
    <row r="361" spans="1:17" x14ac:dyDescent="0.25">
      <c r="A361" s="442">
        <v>359</v>
      </c>
      <c r="B361" s="442"/>
      <c r="C361" s="442"/>
      <c r="D361" s="443" t="s">
        <v>3359</v>
      </c>
      <c r="E361" s="443" t="s">
        <v>6147</v>
      </c>
      <c r="F361" s="443" t="s">
        <v>6148</v>
      </c>
      <c r="G361" s="442" t="s">
        <v>164</v>
      </c>
      <c r="H361" s="443" t="s">
        <v>334</v>
      </c>
      <c r="I361" s="443" t="s">
        <v>210</v>
      </c>
      <c r="J361" s="453">
        <v>13125</v>
      </c>
      <c r="K361" s="453">
        <v>7730</v>
      </c>
      <c r="L361" s="453">
        <v>101456250</v>
      </c>
      <c r="M361" s="443" t="s">
        <v>6141</v>
      </c>
      <c r="N361" s="442" t="s">
        <v>4831</v>
      </c>
      <c r="O361" s="442" t="s">
        <v>5494</v>
      </c>
      <c r="P361" s="442" t="s">
        <v>5495</v>
      </c>
      <c r="Q361" s="458">
        <v>42993</v>
      </c>
    </row>
    <row r="362" spans="1:17" x14ac:dyDescent="0.25">
      <c r="A362" s="442">
        <v>360</v>
      </c>
      <c r="B362" s="442"/>
      <c r="C362" s="442"/>
      <c r="D362" s="443" t="s">
        <v>6149</v>
      </c>
      <c r="E362" s="443" t="s">
        <v>6150</v>
      </c>
      <c r="F362" s="443" t="s">
        <v>6151</v>
      </c>
      <c r="G362" s="442" t="s">
        <v>164</v>
      </c>
      <c r="H362" s="443" t="s">
        <v>334</v>
      </c>
      <c r="I362" s="442" t="s">
        <v>231</v>
      </c>
      <c r="J362" s="453">
        <v>120750</v>
      </c>
      <c r="K362" s="453">
        <v>650</v>
      </c>
      <c r="L362" s="453">
        <v>78487500</v>
      </c>
      <c r="M362" s="443" t="s">
        <v>6141</v>
      </c>
      <c r="N362" s="442" t="s">
        <v>4831</v>
      </c>
      <c r="O362" s="442" t="s">
        <v>5494</v>
      </c>
      <c r="P362" s="442" t="s">
        <v>5495</v>
      </c>
      <c r="Q362" s="458">
        <v>42993</v>
      </c>
    </row>
    <row r="363" spans="1:17" x14ac:dyDescent="0.25">
      <c r="A363" s="442">
        <v>361</v>
      </c>
      <c r="B363" s="442"/>
      <c r="C363" s="442"/>
      <c r="D363" s="443" t="s">
        <v>6149</v>
      </c>
      <c r="E363" s="443" t="s">
        <v>6150</v>
      </c>
      <c r="F363" s="443" t="s">
        <v>6152</v>
      </c>
      <c r="G363" s="442" t="s">
        <v>164</v>
      </c>
      <c r="H363" s="443" t="s">
        <v>334</v>
      </c>
      <c r="I363" s="442" t="s">
        <v>231</v>
      </c>
      <c r="J363" s="453">
        <v>63000</v>
      </c>
      <c r="K363" s="453">
        <v>120</v>
      </c>
      <c r="L363" s="453">
        <v>7560000</v>
      </c>
      <c r="M363" s="443" t="s">
        <v>6141</v>
      </c>
      <c r="N363" s="442" t="s">
        <v>4831</v>
      </c>
      <c r="O363" s="442" t="s">
        <v>5494</v>
      </c>
      <c r="P363" s="442" t="s">
        <v>5495</v>
      </c>
      <c r="Q363" s="458">
        <v>42993</v>
      </c>
    </row>
    <row r="364" spans="1:17" x14ac:dyDescent="0.25">
      <c r="A364" s="442">
        <v>362</v>
      </c>
      <c r="B364" s="442"/>
      <c r="C364" s="442"/>
      <c r="D364" s="443" t="s">
        <v>6153</v>
      </c>
      <c r="E364" s="443" t="s">
        <v>6153</v>
      </c>
      <c r="F364" s="443" t="s">
        <v>79</v>
      </c>
      <c r="G364" s="442" t="s">
        <v>1670</v>
      </c>
      <c r="H364" s="443" t="s">
        <v>1184</v>
      </c>
      <c r="I364" s="443" t="s">
        <v>22</v>
      </c>
      <c r="J364" s="453">
        <v>110250</v>
      </c>
      <c r="K364" s="453">
        <v>130</v>
      </c>
      <c r="L364" s="453">
        <v>14332500</v>
      </c>
      <c r="M364" s="443" t="s">
        <v>6141</v>
      </c>
      <c r="N364" s="442" t="s">
        <v>4831</v>
      </c>
      <c r="O364" s="442" t="s">
        <v>5494</v>
      </c>
      <c r="P364" s="442" t="s">
        <v>5495</v>
      </c>
      <c r="Q364" s="458">
        <v>42993</v>
      </c>
    </row>
    <row r="365" spans="1:17" x14ac:dyDescent="0.25">
      <c r="A365" s="442">
        <v>363</v>
      </c>
      <c r="B365" s="442"/>
      <c r="C365" s="442"/>
      <c r="D365" s="443" t="s">
        <v>6154</v>
      </c>
      <c r="E365" s="443" t="s">
        <v>6155</v>
      </c>
      <c r="F365" s="443" t="s">
        <v>163</v>
      </c>
      <c r="G365" s="442" t="s">
        <v>164</v>
      </c>
      <c r="H365" s="443" t="s">
        <v>334</v>
      </c>
      <c r="I365" s="443" t="s">
        <v>22</v>
      </c>
      <c r="J365" s="453">
        <v>945</v>
      </c>
      <c r="K365" s="453">
        <v>32750</v>
      </c>
      <c r="L365" s="453">
        <v>30948750</v>
      </c>
      <c r="M365" s="443" t="s">
        <v>6141</v>
      </c>
      <c r="N365" s="442" t="s">
        <v>4831</v>
      </c>
      <c r="O365" s="442" t="s">
        <v>5494</v>
      </c>
      <c r="P365" s="442" t="s">
        <v>5495</v>
      </c>
      <c r="Q365" s="458">
        <v>42993</v>
      </c>
    </row>
    <row r="366" spans="1:17" x14ac:dyDescent="0.25">
      <c r="A366" s="442">
        <v>364</v>
      </c>
      <c r="B366" s="442"/>
      <c r="C366" s="442"/>
      <c r="D366" s="443" t="s">
        <v>6156</v>
      </c>
      <c r="E366" s="443" t="s">
        <v>6157</v>
      </c>
      <c r="F366" s="443" t="s">
        <v>6158</v>
      </c>
      <c r="G366" s="442" t="s">
        <v>164</v>
      </c>
      <c r="H366" s="443" t="s">
        <v>334</v>
      </c>
      <c r="I366" s="443" t="s">
        <v>210</v>
      </c>
      <c r="J366" s="453">
        <v>436</v>
      </c>
      <c r="K366" s="453">
        <v>166400</v>
      </c>
      <c r="L366" s="453">
        <v>72550400</v>
      </c>
      <c r="M366" s="443" t="s">
        <v>6141</v>
      </c>
      <c r="N366" s="442" t="s">
        <v>4831</v>
      </c>
      <c r="O366" s="442" t="s">
        <v>5494</v>
      </c>
      <c r="P366" s="442" t="s">
        <v>5495</v>
      </c>
      <c r="Q366" s="458">
        <v>42993</v>
      </c>
    </row>
    <row r="367" spans="1:17" x14ac:dyDescent="0.25">
      <c r="A367" s="442">
        <v>365</v>
      </c>
      <c r="B367" s="442"/>
      <c r="C367" s="442"/>
      <c r="D367" s="443" t="s">
        <v>6159</v>
      </c>
      <c r="E367" s="443" t="s">
        <v>6160</v>
      </c>
      <c r="F367" s="443" t="s">
        <v>169</v>
      </c>
      <c r="G367" s="442" t="s">
        <v>164</v>
      </c>
      <c r="H367" s="443" t="s">
        <v>334</v>
      </c>
      <c r="I367" s="443" t="s">
        <v>143</v>
      </c>
      <c r="J367" s="453">
        <v>1575</v>
      </c>
      <c r="K367" s="453">
        <v>59400</v>
      </c>
      <c r="L367" s="453">
        <v>93555000</v>
      </c>
      <c r="M367" s="443" t="s">
        <v>6141</v>
      </c>
      <c r="N367" s="442" t="s">
        <v>4831</v>
      </c>
      <c r="O367" s="442" t="s">
        <v>5494</v>
      </c>
      <c r="P367" s="442" t="s">
        <v>5495</v>
      </c>
      <c r="Q367" s="458">
        <v>42993</v>
      </c>
    </row>
    <row r="368" spans="1:17" x14ac:dyDescent="0.25">
      <c r="A368" s="442">
        <v>366</v>
      </c>
      <c r="B368" s="442"/>
      <c r="C368" s="442"/>
      <c r="D368" s="443" t="s">
        <v>6161</v>
      </c>
      <c r="E368" s="443" t="s">
        <v>6162</v>
      </c>
      <c r="F368" s="443" t="s">
        <v>163</v>
      </c>
      <c r="G368" s="442" t="s">
        <v>164</v>
      </c>
      <c r="H368" s="443" t="s">
        <v>334</v>
      </c>
      <c r="I368" s="443" t="s">
        <v>3302</v>
      </c>
      <c r="J368" s="453">
        <v>5670</v>
      </c>
      <c r="K368" s="453">
        <v>39570</v>
      </c>
      <c r="L368" s="453">
        <v>224361900</v>
      </c>
      <c r="M368" s="443" t="s">
        <v>6141</v>
      </c>
      <c r="N368" s="442" t="s">
        <v>4831</v>
      </c>
      <c r="O368" s="442" t="s">
        <v>5494</v>
      </c>
      <c r="P368" s="442" t="s">
        <v>5495</v>
      </c>
      <c r="Q368" s="458">
        <v>42993</v>
      </c>
    </row>
    <row r="369" spans="1:17" x14ac:dyDescent="0.25">
      <c r="A369" s="442">
        <v>367</v>
      </c>
      <c r="B369" s="442"/>
      <c r="C369" s="442"/>
      <c r="D369" s="443" t="s">
        <v>6161</v>
      </c>
      <c r="E369" s="443" t="s">
        <v>6163</v>
      </c>
      <c r="F369" s="443" t="s">
        <v>183</v>
      </c>
      <c r="G369" s="442" t="s">
        <v>164</v>
      </c>
      <c r="H369" s="443" t="s">
        <v>334</v>
      </c>
      <c r="I369" s="443" t="s">
        <v>3302</v>
      </c>
      <c r="J369" s="453">
        <v>735</v>
      </c>
      <c r="K369" s="453">
        <v>57400</v>
      </c>
      <c r="L369" s="453">
        <v>42189000</v>
      </c>
      <c r="M369" s="443" t="s">
        <v>6141</v>
      </c>
      <c r="N369" s="442" t="s">
        <v>4831</v>
      </c>
      <c r="O369" s="442" t="s">
        <v>5494</v>
      </c>
      <c r="P369" s="442" t="s">
        <v>5495</v>
      </c>
      <c r="Q369" s="458">
        <v>42993</v>
      </c>
    </row>
    <row r="370" spans="1:17" x14ac:dyDescent="0.25">
      <c r="A370" s="442">
        <v>368</v>
      </c>
      <c r="B370" s="442"/>
      <c r="C370" s="442"/>
      <c r="D370" s="443" t="s">
        <v>6164</v>
      </c>
      <c r="E370" s="443" t="s">
        <v>6165</v>
      </c>
      <c r="F370" s="443" t="s">
        <v>6166</v>
      </c>
      <c r="G370" s="442" t="s">
        <v>164</v>
      </c>
      <c r="H370" s="443" t="s">
        <v>334</v>
      </c>
      <c r="I370" s="443" t="s">
        <v>210</v>
      </c>
      <c r="J370" s="453">
        <v>3203</v>
      </c>
      <c r="K370" s="453">
        <v>17000</v>
      </c>
      <c r="L370" s="453">
        <v>54451000</v>
      </c>
      <c r="M370" s="443" t="s">
        <v>6141</v>
      </c>
      <c r="N370" s="442" t="s">
        <v>4831</v>
      </c>
      <c r="O370" s="442" t="s">
        <v>5494</v>
      </c>
      <c r="P370" s="442" t="s">
        <v>5495</v>
      </c>
      <c r="Q370" s="458">
        <v>42993</v>
      </c>
    </row>
    <row r="371" spans="1:17" x14ac:dyDescent="0.25">
      <c r="A371" s="442">
        <v>369</v>
      </c>
      <c r="B371" s="442"/>
      <c r="C371" s="442"/>
      <c r="D371" s="443" t="s">
        <v>6167</v>
      </c>
      <c r="E371" s="443" t="s">
        <v>6168</v>
      </c>
      <c r="F371" s="443" t="s">
        <v>4342</v>
      </c>
      <c r="G371" s="442" t="s">
        <v>164</v>
      </c>
      <c r="H371" s="443" t="s">
        <v>334</v>
      </c>
      <c r="I371" s="443" t="s">
        <v>210</v>
      </c>
      <c r="J371" s="453">
        <v>7350</v>
      </c>
      <c r="K371" s="453">
        <v>72515</v>
      </c>
      <c r="L371" s="453">
        <v>532985250</v>
      </c>
      <c r="M371" s="443" t="s">
        <v>6141</v>
      </c>
      <c r="N371" s="442" t="s">
        <v>4831</v>
      </c>
      <c r="O371" s="442" t="s">
        <v>5494</v>
      </c>
      <c r="P371" s="442" t="s">
        <v>5495</v>
      </c>
      <c r="Q371" s="458">
        <v>42993</v>
      </c>
    </row>
    <row r="372" spans="1:17" x14ac:dyDescent="0.25">
      <c r="A372" s="442">
        <v>370</v>
      </c>
      <c r="B372" s="442"/>
      <c r="C372" s="442"/>
      <c r="D372" s="443" t="s">
        <v>6169</v>
      </c>
      <c r="E372" s="442" t="s">
        <v>6170</v>
      </c>
      <c r="F372" s="443" t="s">
        <v>3690</v>
      </c>
      <c r="G372" s="442" t="s">
        <v>6171</v>
      </c>
      <c r="H372" s="443" t="s">
        <v>1179</v>
      </c>
      <c r="I372" s="443" t="s">
        <v>22</v>
      </c>
      <c r="J372" s="453">
        <v>421</v>
      </c>
      <c r="K372" s="453">
        <v>55000</v>
      </c>
      <c r="L372" s="453">
        <v>23155000</v>
      </c>
      <c r="M372" s="443" t="s">
        <v>6141</v>
      </c>
      <c r="N372" s="442" t="s">
        <v>4831</v>
      </c>
      <c r="O372" s="442" t="s">
        <v>5494</v>
      </c>
      <c r="P372" s="442" t="s">
        <v>5495</v>
      </c>
      <c r="Q372" s="458">
        <v>42993</v>
      </c>
    </row>
    <row r="373" spans="1:17" x14ac:dyDescent="0.25">
      <c r="A373" s="442">
        <v>371</v>
      </c>
      <c r="B373" s="442"/>
      <c r="C373" s="442"/>
      <c r="D373" s="443" t="s">
        <v>6172</v>
      </c>
      <c r="E373" s="443" t="s">
        <v>6173</v>
      </c>
      <c r="F373" s="443" t="s">
        <v>79</v>
      </c>
      <c r="G373" s="442" t="s">
        <v>164</v>
      </c>
      <c r="H373" s="443" t="s">
        <v>334</v>
      </c>
      <c r="I373" s="443" t="s">
        <v>22</v>
      </c>
      <c r="J373" s="453">
        <v>641</v>
      </c>
      <c r="K373" s="453">
        <v>28000</v>
      </c>
      <c r="L373" s="453">
        <v>17948000</v>
      </c>
      <c r="M373" s="443" t="s">
        <v>6141</v>
      </c>
      <c r="N373" s="442" t="s">
        <v>4831</v>
      </c>
      <c r="O373" s="442" t="s">
        <v>5494</v>
      </c>
      <c r="P373" s="442" t="s">
        <v>5495</v>
      </c>
      <c r="Q373" s="458">
        <v>42993</v>
      </c>
    </row>
    <row r="374" spans="1:17" x14ac:dyDescent="0.25">
      <c r="A374" s="442">
        <v>372</v>
      </c>
      <c r="B374" s="442"/>
      <c r="C374" s="442"/>
      <c r="D374" s="443" t="s">
        <v>6172</v>
      </c>
      <c r="E374" s="443" t="s">
        <v>6173</v>
      </c>
      <c r="F374" s="443" t="s">
        <v>79</v>
      </c>
      <c r="G374" s="442" t="s">
        <v>164</v>
      </c>
      <c r="H374" s="443" t="s">
        <v>334</v>
      </c>
      <c r="I374" s="443" t="s">
        <v>22</v>
      </c>
      <c r="J374" s="453">
        <v>641</v>
      </c>
      <c r="K374" s="453">
        <v>10767</v>
      </c>
      <c r="L374" s="453">
        <v>6901647</v>
      </c>
      <c r="M374" s="443" t="s">
        <v>6141</v>
      </c>
      <c r="N374" s="442" t="s">
        <v>4831</v>
      </c>
      <c r="O374" s="442" t="s">
        <v>5494</v>
      </c>
      <c r="P374" s="442" t="s">
        <v>5495</v>
      </c>
      <c r="Q374" s="458">
        <v>42993</v>
      </c>
    </row>
    <row r="375" spans="1:17" x14ac:dyDescent="0.25">
      <c r="A375" s="442">
        <v>373</v>
      </c>
      <c r="B375" s="442"/>
      <c r="C375" s="442"/>
      <c r="D375" s="443" t="s">
        <v>6174</v>
      </c>
      <c r="E375" s="443" t="s">
        <v>6175</v>
      </c>
      <c r="F375" s="443" t="s">
        <v>79</v>
      </c>
      <c r="G375" s="442" t="s">
        <v>164</v>
      </c>
      <c r="H375" s="443" t="s">
        <v>334</v>
      </c>
      <c r="I375" s="443" t="s">
        <v>22</v>
      </c>
      <c r="J375" s="453">
        <v>1980</v>
      </c>
      <c r="K375" s="453">
        <v>27400</v>
      </c>
      <c r="L375" s="453">
        <v>54252000</v>
      </c>
      <c r="M375" s="443" t="s">
        <v>6141</v>
      </c>
      <c r="N375" s="442" t="s">
        <v>4831</v>
      </c>
      <c r="O375" s="442" t="s">
        <v>5494</v>
      </c>
      <c r="P375" s="442" t="s">
        <v>5495</v>
      </c>
      <c r="Q375" s="458">
        <v>42993</v>
      </c>
    </row>
    <row r="376" spans="1:17" x14ac:dyDescent="0.25">
      <c r="A376" s="442">
        <v>374</v>
      </c>
      <c r="B376" s="442"/>
      <c r="C376" s="442"/>
      <c r="D376" s="443" t="s">
        <v>6176</v>
      </c>
      <c r="E376" s="443" t="s">
        <v>6177</v>
      </c>
      <c r="F376" s="443" t="s">
        <v>79</v>
      </c>
      <c r="G376" s="442" t="s">
        <v>164</v>
      </c>
      <c r="H376" s="443" t="s">
        <v>334</v>
      </c>
      <c r="I376" s="443" t="s">
        <v>22</v>
      </c>
      <c r="J376" s="453">
        <v>9130</v>
      </c>
      <c r="K376" s="453">
        <v>4300</v>
      </c>
      <c r="L376" s="453">
        <v>39259000</v>
      </c>
      <c r="M376" s="443" t="s">
        <v>6141</v>
      </c>
      <c r="N376" s="442" t="s">
        <v>4831</v>
      </c>
      <c r="O376" s="442" t="s">
        <v>5494</v>
      </c>
      <c r="P376" s="442" t="s">
        <v>5495</v>
      </c>
      <c r="Q376" s="458">
        <v>42993</v>
      </c>
    </row>
    <row r="377" spans="1:17" x14ac:dyDescent="0.25">
      <c r="A377" s="442">
        <v>375</v>
      </c>
      <c r="B377" s="442"/>
      <c r="C377" s="442"/>
      <c r="D377" s="443" t="s">
        <v>6176</v>
      </c>
      <c r="E377" s="443" t="s">
        <v>6178</v>
      </c>
      <c r="F377" s="443" t="s">
        <v>79</v>
      </c>
      <c r="G377" s="442" t="s">
        <v>164</v>
      </c>
      <c r="H377" s="443" t="s">
        <v>334</v>
      </c>
      <c r="I377" s="443" t="s">
        <v>22</v>
      </c>
      <c r="J377" s="453">
        <v>8250</v>
      </c>
      <c r="K377" s="453">
        <v>4900</v>
      </c>
      <c r="L377" s="453">
        <v>40425000</v>
      </c>
      <c r="M377" s="443" t="s">
        <v>6141</v>
      </c>
      <c r="N377" s="442" t="s">
        <v>4831</v>
      </c>
      <c r="O377" s="442" t="s">
        <v>5494</v>
      </c>
      <c r="P377" s="442" t="s">
        <v>5495</v>
      </c>
      <c r="Q377" s="458">
        <v>42993</v>
      </c>
    </row>
    <row r="378" spans="1:17" ht="75" x14ac:dyDescent="0.25">
      <c r="A378" s="442">
        <v>376</v>
      </c>
      <c r="B378" s="442"/>
      <c r="C378" s="442"/>
      <c r="D378" s="443" t="s">
        <v>3325</v>
      </c>
      <c r="E378" s="443" t="s">
        <v>6179</v>
      </c>
      <c r="F378" s="444" t="s">
        <v>6180</v>
      </c>
      <c r="G378" s="443" t="s">
        <v>3360</v>
      </c>
      <c r="H378" s="443" t="s">
        <v>334</v>
      </c>
      <c r="I378" s="443" t="s">
        <v>68</v>
      </c>
      <c r="J378" s="453">
        <v>11500</v>
      </c>
      <c r="K378" s="453">
        <v>7820</v>
      </c>
      <c r="L378" s="453">
        <v>89930000</v>
      </c>
      <c r="M378" s="443" t="s">
        <v>6181</v>
      </c>
      <c r="N378" s="442" t="s">
        <v>4831</v>
      </c>
      <c r="O378" s="442" t="s">
        <v>5494</v>
      </c>
      <c r="P378" s="442" t="s">
        <v>5495</v>
      </c>
      <c r="Q378" s="458">
        <v>42993</v>
      </c>
    </row>
    <row r="379" spans="1:17" x14ac:dyDescent="0.25">
      <c r="A379" s="442">
        <v>377</v>
      </c>
      <c r="B379" s="442"/>
      <c r="C379" s="442"/>
      <c r="D379" s="443" t="s">
        <v>3372</v>
      </c>
      <c r="E379" s="443" t="s">
        <v>3372</v>
      </c>
      <c r="F379" s="443" t="s">
        <v>6182</v>
      </c>
      <c r="G379" s="442" t="s">
        <v>725</v>
      </c>
      <c r="H379" s="443" t="s">
        <v>1712</v>
      </c>
      <c r="I379" s="443" t="s">
        <v>210</v>
      </c>
      <c r="J379" s="453">
        <v>102</v>
      </c>
      <c r="K379" s="453">
        <v>17004</v>
      </c>
      <c r="L379" s="453">
        <v>1734408</v>
      </c>
      <c r="M379" s="443" t="s">
        <v>6181</v>
      </c>
      <c r="N379" s="442" t="s">
        <v>4831</v>
      </c>
      <c r="O379" s="442" t="s">
        <v>5494</v>
      </c>
      <c r="P379" s="442" t="s">
        <v>5495</v>
      </c>
      <c r="Q379" s="458">
        <v>42993</v>
      </c>
    </row>
    <row r="380" spans="1:17" x14ac:dyDescent="0.25">
      <c r="A380" s="442">
        <v>378</v>
      </c>
      <c r="B380" s="442"/>
      <c r="C380" s="442"/>
      <c r="D380" s="443" t="s">
        <v>6183</v>
      </c>
      <c r="E380" s="443" t="s">
        <v>6184</v>
      </c>
      <c r="F380" s="443" t="s">
        <v>6185</v>
      </c>
      <c r="G380" s="442" t="s">
        <v>725</v>
      </c>
      <c r="H380" s="443" t="s">
        <v>1712</v>
      </c>
      <c r="I380" s="443" t="s">
        <v>3342</v>
      </c>
      <c r="J380" s="453">
        <v>16800</v>
      </c>
      <c r="K380" s="453">
        <v>1010</v>
      </c>
      <c r="L380" s="453">
        <v>16968000</v>
      </c>
      <c r="M380" s="443" t="s">
        <v>6181</v>
      </c>
      <c r="N380" s="442" t="s">
        <v>4831</v>
      </c>
      <c r="O380" s="442" t="s">
        <v>5494</v>
      </c>
      <c r="P380" s="442" t="s">
        <v>5495</v>
      </c>
      <c r="Q380" s="458">
        <v>42993</v>
      </c>
    </row>
    <row r="381" spans="1:17" x14ac:dyDescent="0.25">
      <c r="A381" s="442">
        <v>379</v>
      </c>
      <c r="B381" s="442"/>
      <c r="C381" s="442"/>
      <c r="D381" s="443" t="s">
        <v>6186</v>
      </c>
      <c r="E381" s="443" t="s">
        <v>6187</v>
      </c>
      <c r="F381" s="443" t="s">
        <v>6185</v>
      </c>
      <c r="G381" s="442" t="s">
        <v>725</v>
      </c>
      <c r="H381" s="443" t="s">
        <v>1712</v>
      </c>
      <c r="I381" s="443" t="s">
        <v>3342</v>
      </c>
      <c r="J381" s="453">
        <v>16800</v>
      </c>
      <c r="K381" s="453">
        <v>45</v>
      </c>
      <c r="L381" s="453">
        <v>756000</v>
      </c>
      <c r="M381" s="443" t="s">
        <v>6181</v>
      </c>
      <c r="N381" s="442" t="s">
        <v>4831</v>
      </c>
      <c r="O381" s="442" t="s">
        <v>5494</v>
      </c>
      <c r="P381" s="442" t="s">
        <v>5495</v>
      </c>
      <c r="Q381" s="458">
        <v>42993</v>
      </c>
    </row>
    <row r="382" spans="1:17" x14ac:dyDescent="0.25">
      <c r="A382" s="442">
        <v>380</v>
      </c>
      <c r="B382" s="442"/>
      <c r="C382" s="442"/>
      <c r="D382" s="443" t="s">
        <v>6188</v>
      </c>
      <c r="E382" s="443" t="s">
        <v>6188</v>
      </c>
      <c r="F382" s="443" t="s">
        <v>6189</v>
      </c>
      <c r="G382" s="442" t="s">
        <v>725</v>
      </c>
      <c r="H382" s="443" t="s">
        <v>1712</v>
      </c>
      <c r="I382" s="443" t="s">
        <v>3342</v>
      </c>
      <c r="J382" s="453">
        <v>18000</v>
      </c>
      <c r="K382" s="453">
        <v>1130</v>
      </c>
      <c r="L382" s="453">
        <v>20340000</v>
      </c>
      <c r="M382" s="443" t="s">
        <v>6181</v>
      </c>
      <c r="N382" s="442" t="s">
        <v>4831</v>
      </c>
      <c r="O382" s="442" t="s">
        <v>5494</v>
      </c>
      <c r="P382" s="442" t="s">
        <v>5495</v>
      </c>
      <c r="Q382" s="458">
        <v>42993</v>
      </c>
    </row>
    <row r="383" spans="1:17" ht="45" x14ac:dyDescent="0.25">
      <c r="A383" s="442">
        <v>381</v>
      </c>
      <c r="B383" s="442"/>
      <c r="C383" s="442"/>
      <c r="D383" s="443" t="s">
        <v>3519</v>
      </c>
      <c r="E383" s="444" t="s">
        <v>6190</v>
      </c>
      <c r="F383" s="443" t="s">
        <v>6191</v>
      </c>
      <c r="G383" s="442" t="s">
        <v>6192</v>
      </c>
      <c r="H383" s="443" t="s">
        <v>1712</v>
      </c>
      <c r="I383" s="443" t="s">
        <v>42</v>
      </c>
      <c r="J383" s="453">
        <v>195000</v>
      </c>
      <c r="K383" s="453">
        <v>200</v>
      </c>
      <c r="L383" s="453">
        <v>39000000</v>
      </c>
      <c r="M383" s="443" t="s">
        <v>6193</v>
      </c>
      <c r="N383" s="442" t="s">
        <v>4831</v>
      </c>
      <c r="O383" s="442" t="s">
        <v>5494</v>
      </c>
      <c r="P383" s="442" t="s">
        <v>5495</v>
      </c>
      <c r="Q383" s="458">
        <v>42993</v>
      </c>
    </row>
    <row r="384" spans="1:17" x14ac:dyDescent="0.25">
      <c r="A384" s="442">
        <v>382</v>
      </c>
      <c r="B384" s="442"/>
      <c r="C384" s="442"/>
      <c r="D384" s="443" t="s">
        <v>6194</v>
      </c>
      <c r="E384" s="443" t="s">
        <v>6195</v>
      </c>
      <c r="F384" s="443" t="s">
        <v>6196</v>
      </c>
      <c r="G384" s="442" t="s">
        <v>6197</v>
      </c>
      <c r="H384" s="443" t="s">
        <v>1712</v>
      </c>
      <c r="I384" s="443" t="s">
        <v>368</v>
      </c>
      <c r="J384" s="453">
        <v>250000</v>
      </c>
      <c r="K384" s="453">
        <v>160</v>
      </c>
      <c r="L384" s="453">
        <v>40000000</v>
      </c>
      <c r="M384" s="443" t="s">
        <v>6193</v>
      </c>
      <c r="N384" s="442" t="s">
        <v>4831</v>
      </c>
      <c r="O384" s="442" t="s">
        <v>5494</v>
      </c>
      <c r="P384" s="442" t="s">
        <v>5495</v>
      </c>
      <c r="Q384" s="458">
        <v>42993</v>
      </c>
    </row>
    <row r="385" spans="1:17" ht="45" x14ac:dyDescent="0.25">
      <c r="A385" s="442">
        <v>383</v>
      </c>
      <c r="B385" s="442"/>
      <c r="C385" s="442"/>
      <c r="D385" s="443" t="s">
        <v>6198</v>
      </c>
      <c r="E385" s="444" t="s">
        <v>6199</v>
      </c>
      <c r="F385" s="443" t="s">
        <v>6200</v>
      </c>
      <c r="G385" s="442" t="s">
        <v>6197</v>
      </c>
      <c r="H385" s="443" t="s">
        <v>1712</v>
      </c>
      <c r="I385" s="443" t="s">
        <v>368</v>
      </c>
      <c r="J385" s="453">
        <v>40000</v>
      </c>
      <c r="K385" s="453">
        <v>1985</v>
      </c>
      <c r="L385" s="453">
        <v>79400000</v>
      </c>
      <c r="M385" s="443" t="s">
        <v>6193</v>
      </c>
      <c r="N385" s="442" t="s">
        <v>4831</v>
      </c>
      <c r="O385" s="442" t="s">
        <v>5494</v>
      </c>
      <c r="P385" s="442" t="s">
        <v>5495</v>
      </c>
      <c r="Q385" s="458">
        <v>42993</v>
      </c>
    </row>
    <row r="386" spans="1:17" x14ac:dyDescent="0.25">
      <c r="A386" s="442">
        <v>384</v>
      </c>
      <c r="B386" s="442"/>
      <c r="C386" s="442"/>
      <c r="D386" s="443" t="s">
        <v>6201</v>
      </c>
      <c r="E386" s="443" t="s">
        <v>6202</v>
      </c>
      <c r="F386" s="443" t="s">
        <v>6203</v>
      </c>
      <c r="G386" s="443" t="s">
        <v>6204</v>
      </c>
      <c r="H386" s="443" t="s">
        <v>334</v>
      </c>
      <c r="I386" s="443" t="s">
        <v>143</v>
      </c>
      <c r="J386" s="453">
        <v>3250</v>
      </c>
      <c r="K386" s="453">
        <v>27000</v>
      </c>
      <c r="L386" s="453">
        <v>87750000</v>
      </c>
      <c r="M386" s="443" t="s">
        <v>6205</v>
      </c>
      <c r="N386" s="442" t="s">
        <v>4831</v>
      </c>
      <c r="O386" s="442" t="s">
        <v>5494</v>
      </c>
      <c r="P386" s="442" t="s">
        <v>5495</v>
      </c>
      <c r="Q386" s="458">
        <v>42993</v>
      </c>
    </row>
    <row r="387" spans="1:17" x14ac:dyDescent="0.25">
      <c r="A387" s="442">
        <v>385</v>
      </c>
      <c r="B387" s="442"/>
      <c r="C387" s="442"/>
      <c r="D387" s="443" t="s">
        <v>6201</v>
      </c>
      <c r="E387" s="443" t="s">
        <v>6202</v>
      </c>
      <c r="F387" s="443" t="s">
        <v>6203</v>
      </c>
      <c r="G387" s="443" t="s">
        <v>6204</v>
      </c>
      <c r="H387" s="443" t="s">
        <v>334</v>
      </c>
      <c r="I387" s="443" t="s">
        <v>143</v>
      </c>
      <c r="J387" s="453">
        <v>3250</v>
      </c>
      <c r="K387" s="453">
        <v>92000</v>
      </c>
      <c r="L387" s="453">
        <v>299000000</v>
      </c>
      <c r="M387" s="443" t="s">
        <v>6205</v>
      </c>
      <c r="N387" s="442" t="s">
        <v>4831</v>
      </c>
      <c r="O387" s="442" t="s">
        <v>5494</v>
      </c>
      <c r="P387" s="442" t="s">
        <v>5495</v>
      </c>
      <c r="Q387" s="458">
        <v>42993</v>
      </c>
    </row>
    <row r="388" spans="1:17" x14ac:dyDescent="0.25">
      <c r="A388" s="442">
        <v>386</v>
      </c>
      <c r="B388" s="442"/>
      <c r="C388" s="442"/>
      <c r="D388" s="443" t="s">
        <v>5601</v>
      </c>
      <c r="E388" s="443" t="s">
        <v>6206</v>
      </c>
      <c r="F388" s="443" t="s">
        <v>6207</v>
      </c>
      <c r="G388" s="442" t="s">
        <v>6208</v>
      </c>
      <c r="H388" s="442" t="s">
        <v>126</v>
      </c>
      <c r="I388" s="443" t="s">
        <v>68</v>
      </c>
      <c r="J388" s="453">
        <v>59000</v>
      </c>
      <c r="K388" s="453">
        <v>400</v>
      </c>
      <c r="L388" s="453">
        <v>23600000</v>
      </c>
      <c r="M388" s="443" t="s">
        <v>6209</v>
      </c>
      <c r="N388" s="442" t="s">
        <v>4831</v>
      </c>
      <c r="O388" s="442" t="s">
        <v>5494</v>
      </c>
      <c r="P388" s="442" t="s">
        <v>5495</v>
      </c>
      <c r="Q388" s="458">
        <v>42993</v>
      </c>
    </row>
    <row r="389" spans="1:17" x14ac:dyDescent="0.25">
      <c r="A389" s="442">
        <v>387</v>
      </c>
      <c r="B389" s="442"/>
      <c r="C389" s="442"/>
      <c r="D389" s="443" t="s">
        <v>6210</v>
      </c>
      <c r="E389" s="443" t="s">
        <v>6211</v>
      </c>
      <c r="F389" s="443" t="s">
        <v>6212</v>
      </c>
      <c r="G389" s="442" t="s">
        <v>125</v>
      </c>
      <c r="H389" s="442" t="s">
        <v>126</v>
      </c>
      <c r="I389" s="443" t="s">
        <v>68</v>
      </c>
      <c r="J389" s="453">
        <v>7000</v>
      </c>
      <c r="K389" s="453">
        <v>24100</v>
      </c>
      <c r="L389" s="453">
        <v>168700000</v>
      </c>
      <c r="M389" s="443" t="s">
        <v>6209</v>
      </c>
      <c r="N389" s="442" t="s">
        <v>4831</v>
      </c>
      <c r="O389" s="442" t="s">
        <v>5494</v>
      </c>
      <c r="P389" s="442" t="s">
        <v>5495</v>
      </c>
      <c r="Q389" s="458">
        <v>42993</v>
      </c>
    </row>
    <row r="390" spans="1:17" x14ac:dyDescent="0.25">
      <c r="A390" s="442">
        <v>388</v>
      </c>
      <c r="B390" s="442"/>
      <c r="C390" s="442"/>
      <c r="D390" s="443" t="s">
        <v>6201</v>
      </c>
      <c r="E390" s="443" t="s">
        <v>6213</v>
      </c>
      <c r="F390" s="443" t="s">
        <v>5482</v>
      </c>
      <c r="G390" s="442" t="s">
        <v>6208</v>
      </c>
      <c r="H390" s="442" t="s">
        <v>126</v>
      </c>
      <c r="I390" s="443" t="s">
        <v>143</v>
      </c>
      <c r="J390" s="453">
        <v>3110</v>
      </c>
      <c r="K390" s="453">
        <v>1810</v>
      </c>
      <c r="L390" s="453">
        <v>5629100</v>
      </c>
      <c r="M390" s="443" t="s">
        <v>6209</v>
      </c>
      <c r="N390" s="442" t="s">
        <v>4831</v>
      </c>
      <c r="O390" s="442" t="s">
        <v>5494</v>
      </c>
      <c r="P390" s="442" t="s">
        <v>5495</v>
      </c>
      <c r="Q390" s="458">
        <v>42993</v>
      </c>
    </row>
    <row r="391" spans="1:17" x14ac:dyDescent="0.25">
      <c r="A391" s="442">
        <v>389</v>
      </c>
      <c r="B391" s="442"/>
      <c r="C391" s="442"/>
      <c r="D391" s="443" t="s">
        <v>6201</v>
      </c>
      <c r="E391" s="443" t="s">
        <v>6214</v>
      </c>
      <c r="F391" s="443" t="s">
        <v>5482</v>
      </c>
      <c r="G391" s="442" t="s">
        <v>6208</v>
      </c>
      <c r="H391" s="442" t="s">
        <v>126</v>
      </c>
      <c r="I391" s="443" t="s">
        <v>143</v>
      </c>
      <c r="J391" s="453">
        <v>4250</v>
      </c>
      <c r="K391" s="453">
        <v>1550</v>
      </c>
      <c r="L391" s="453">
        <v>6587500</v>
      </c>
      <c r="M391" s="443" t="s">
        <v>6209</v>
      </c>
      <c r="N391" s="442" t="s">
        <v>4831</v>
      </c>
      <c r="O391" s="442" t="s">
        <v>5494</v>
      </c>
      <c r="P391" s="442" t="s">
        <v>5495</v>
      </c>
      <c r="Q391" s="458">
        <v>42993</v>
      </c>
    </row>
    <row r="392" spans="1:17" x14ac:dyDescent="0.25">
      <c r="A392" s="442">
        <v>390</v>
      </c>
      <c r="B392" s="442"/>
      <c r="C392" s="442"/>
      <c r="D392" s="443" t="s">
        <v>6201</v>
      </c>
      <c r="E392" s="443" t="s">
        <v>6215</v>
      </c>
      <c r="F392" s="443" t="s">
        <v>5482</v>
      </c>
      <c r="G392" s="442" t="s">
        <v>6208</v>
      </c>
      <c r="H392" s="442" t="s">
        <v>126</v>
      </c>
      <c r="I392" s="443" t="s">
        <v>143</v>
      </c>
      <c r="J392" s="453">
        <v>5440</v>
      </c>
      <c r="K392" s="453">
        <v>4650</v>
      </c>
      <c r="L392" s="453">
        <v>25296000</v>
      </c>
      <c r="M392" s="443" t="s">
        <v>6209</v>
      </c>
      <c r="N392" s="442" t="s">
        <v>4831</v>
      </c>
      <c r="O392" s="442" t="s">
        <v>5494</v>
      </c>
      <c r="P392" s="442" t="s">
        <v>5495</v>
      </c>
      <c r="Q392" s="458">
        <v>42993</v>
      </c>
    </row>
    <row r="393" spans="1:17" x14ac:dyDescent="0.25">
      <c r="A393" s="442">
        <v>391</v>
      </c>
      <c r="B393" s="442"/>
      <c r="C393" s="442"/>
      <c r="D393" s="443" t="s">
        <v>6201</v>
      </c>
      <c r="E393" s="443" t="s">
        <v>6213</v>
      </c>
      <c r="F393" s="443" t="s">
        <v>5482</v>
      </c>
      <c r="G393" s="442" t="s">
        <v>6208</v>
      </c>
      <c r="H393" s="442" t="s">
        <v>126</v>
      </c>
      <c r="I393" s="443" t="s">
        <v>143</v>
      </c>
      <c r="J393" s="453">
        <v>3110</v>
      </c>
      <c r="K393" s="453">
        <v>27000</v>
      </c>
      <c r="L393" s="453">
        <v>83970000</v>
      </c>
      <c r="M393" s="443" t="s">
        <v>6209</v>
      </c>
      <c r="N393" s="442" t="s">
        <v>4831</v>
      </c>
      <c r="O393" s="442" t="s">
        <v>5494</v>
      </c>
      <c r="P393" s="442" t="s">
        <v>5495</v>
      </c>
      <c r="Q393" s="458">
        <v>42993</v>
      </c>
    </row>
    <row r="394" spans="1:17" x14ac:dyDescent="0.25">
      <c r="A394" s="442">
        <v>392</v>
      </c>
      <c r="B394" s="442"/>
      <c r="C394" s="442"/>
      <c r="D394" s="443" t="s">
        <v>6201</v>
      </c>
      <c r="E394" s="443" t="s">
        <v>6214</v>
      </c>
      <c r="F394" s="443" t="s">
        <v>5482</v>
      </c>
      <c r="G394" s="442" t="s">
        <v>6208</v>
      </c>
      <c r="H394" s="442" t="s">
        <v>126</v>
      </c>
      <c r="I394" s="443" t="s">
        <v>143</v>
      </c>
      <c r="J394" s="453">
        <v>4250</v>
      </c>
      <c r="K394" s="453">
        <v>13000</v>
      </c>
      <c r="L394" s="453">
        <v>55250000</v>
      </c>
      <c r="M394" s="443" t="s">
        <v>6209</v>
      </c>
      <c r="N394" s="442" t="s">
        <v>4831</v>
      </c>
      <c r="O394" s="442" t="s">
        <v>5494</v>
      </c>
      <c r="P394" s="442" t="s">
        <v>5495</v>
      </c>
      <c r="Q394" s="458">
        <v>42993</v>
      </c>
    </row>
    <row r="395" spans="1:17" x14ac:dyDescent="0.25">
      <c r="A395" s="442">
        <v>393</v>
      </c>
      <c r="B395" s="442"/>
      <c r="C395" s="442"/>
      <c r="D395" s="443" t="s">
        <v>6201</v>
      </c>
      <c r="E395" s="443" t="s">
        <v>6215</v>
      </c>
      <c r="F395" s="443" t="s">
        <v>5482</v>
      </c>
      <c r="G395" s="442" t="s">
        <v>6208</v>
      </c>
      <c r="H395" s="442" t="s">
        <v>126</v>
      </c>
      <c r="I395" s="443" t="s">
        <v>143</v>
      </c>
      <c r="J395" s="453">
        <v>5440</v>
      </c>
      <c r="K395" s="453">
        <v>65000</v>
      </c>
      <c r="L395" s="453">
        <v>353600000</v>
      </c>
      <c r="M395" s="443" t="s">
        <v>6209</v>
      </c>
      <c r="N395" s="442" t="s">
        <v>4831</v>
      </c>
      <c r="O395" s="442" t="s">
        <v>5494</v>
      </c>
      <c r="P395" s="442" t="s">
        <v>5495</v>
      </c>
      <c r="Q395" s="458">
        <v>42993</v>
      </c>
    </row>
    <row r="396" spans="1:17" x14ac:dyDescent="0.25">
      <c r="A396" s="442">
        <v>394</v>
      </c>
      <c r="B396" s="442"/>
      <c r="C396" s="442"/>
      <c r="D396" s="443" t="s">
        <v>5973</v>
      </c>
      <c r="E396" s="443" t="s">
        <v>6211</v>
      </c>
      <c r="F396" s="443" t="s">
        <v>119</v>
      </c>
      <c r="G396" s="442" t="s">
        <v>125</v>
      </c>
      <c r="H396" s="442" t="s">
        <v>126</v>
      </c>
      <c r="I396" s="443" t="s">
        <v>68</v>
      </c>
      <c r="J396" s="453">
        <v>7000</v>
      </c>
      <c r="K396" s="453">
        <v>2250</v>
      </c>
      <c r="L396" s="453">
        <v>15750000</v>
      </c>
      <c r="M396" s="443" t="s">
        <v>6209</v>
      </c>
      <c r="N396" s="442" t="s">
        <v>4831</v>
      </c>
      <c r="O396" s="442" t="s">
        <v>5494</v>
      </c>
      <c r="P396" s="442" t="s">
        <v>5495</v>
      </c>
      <c r="Q396" s="458">
        <v>42993</v>
      </c>
    </row>
    <row r="397" spans="1:17" x14ac:dyDescent="0.25">
      <c r="A397" s="442">
        <v>395</v>
      </c>
      <c r="B397" s="442"/>
      <c r="C397" s="442"/>
      <c r="D397" s="443" t="s">
        <v>6216</v>
      </c>
      <c r="E397" s="443" t="s">
        <v>6217</v>
      </c>
      <c r="F397" s="443" t="s">
        <v>5474</v>
      </c>
      <c r="G397" s="442" t="s">
        <v>4346</v>
      </c>
      <c r="H397" s="443" t="s">
        <v>334</v>
      </c>
      <c r="I397" s="443" t="s">
        <v>68</v>
      </c>
      <c r="J397" s="453">
        <v>950</v>
      </c>
      <c r="K397" s="453">
        <v>192825</v>
      </c>
      <c r="L397" s="453">
        <v>183183750</v>
      </c>
      <c r="M397" s="443" t="s">
        <v>6209</v>
      </c>
      <c r="N397" s="442" t="s">
        <v>4831</v>
      </c>
      <c r="O397" s="442" t="s">
        <v>5494</v>
      </c>
      <c r="P397" s="442" t="s">
        <v>5495</v>
      </c>
      <c r="Q397" s="458">
        <v>42993</v>
      </c>
    </row>
    <row r="398" spans="1:17" x14ac:dyDescent="0.25">
      <c r="A398" s="442">
        <v>396</v>
      </c>
      <c r="B398" s="442"/>
      <c r="C398" s="442"/>
      <c r="D398" s="443" t="s">
        <v>6218</v>
      </c>
      <c r="E398" s="443" t="s">
        <v>5643</v>
      </c>
      <c r="F398" s="443" t="s">
        <v>744</v>
      </c>
      <c r="G398" s="442" t="s">
        <v>3214</v>
      </c>
      <c r="H398" s="442" t="s">
        <v>126</v>
      </c>
      <c r="I398" s="443" t="s">
        <v>42</v>
      </c>
      <c r="J398" s="453">
        <v>310000</v>
      </c>
      <c r="K398" s="453">
        <v>100</v>
      </c>
      <c r="L398" s="453">
        <v>31000000</v>
      </c>
      <c r="M398" s="443" t="s">
        <v>6209</v>
      </c>
      <c r="N398" s="442" t="s">
        <v>4831</v>
      </c>
      <c r="O398" s="442" t="s">
        <v>5494</v>
      </c>
      <c r="P398" s="442" t="s">
        <v>5495</v>
      </c>
      <c r="Q398" s="458">
        <v>42993</v>
      </c>
    </row>
    <row r="399" spans="1:17" x14ac:dyDescent="0.25">
      <c r="A399" s="442">
        <v>397</v>
      </c>
      <c r="B399" s="442"/>
      <c r="C399" s="442"/>
      <c r="D399" s="443" t="s">
        <v>5477</v>
      </c>
      <c r="E399" s="443" t="s">
        <v>6219</v>
      </c>
      <c r="F399" s="443" t="s">
        <v>6220</v>
      </c>
      <c r="G399" s="442" t="s">
        <v>3317</v>
      </c>
      <c r="H399" s="443" t="s">
        <v>334</v>
      </c>
      <c r="I399" s="443" t="s">
        <v>42</v>
      </c>
      <c r="J399" s="453">
        <v>3050</v>
      </c>
      <c r="K399" s="453">
        <v>110385</v>
      </c>
      <c r="L399" s="453">
        <v>336674250</v>
      </c>
      <c r="M399" s="443" t="s">
        <v>6209</v>
      </c>
      <c r="N399" s="442" t="s">
        <v>4831</v>
      </c>
      <c r="O399" s="442" t="s">
        <v>5494</v>
      </c>
      <c r="P399" s="442" t="s">
        <v>5495</v>
      </c>
      <c r="Q399" s="458">
        <v>42993</v>
      </c>
    </row>
    <row r="400" spans="1:17" x14ac:dyDescent="0.25">
      <c r="A400" s="442">
        <v>398</v>
      </c>
      <c r="B400" s="442"/>
      <c r="C400" s="442"/>
      <c r="D400" s="443" t="s">
        <v>6221</v>
      </c>
      <c r="E400" s="443" t="s">
        <v>6221</v>
      </c>
      <c r="F400" s="443" t="s">
        <v>2277</v>
      </c>
      <c r="G400" s="442" t="s">
        <v>4346</v>
      </c>
      <c r="H400" s="443" t="s">
        <v>334</v>
      </c>
      <c r="I400" s="443" t="s">
        <v>42</v>
      </c>
      <c r="J400" s="453">
        <v>8500</v>
      </c>
      <c r="K400" s="453">
        <v>61000</v>
      </c>
      <c r="L400" s="453">
        <v>518500000</v>
      </c>
      <c r="M400" s="443" t="s">
        <v>6209</v>
      </c>
      <c r="N400" s="442" t="s">
        <v>4831</v>
      </c>
      <c r="O400" s="442" t="s">
        <v>5494</v>
      </c>
      <c r="P400" s="442" t="s">
        <v>5495</v>
      </c>
      <c r="Q400" s="458">
        <v>42993</v>
      </c>
    </row>
    <row r="401" spans="1:17" x14ac:dyDescent="0.25">
      <c r="A401" s="442">
        <v>399</v>
      </c>
      <c r="B401" s="442"/>
      <c r="C401" s="442"/>
      <c r="D401" s="443" t="s">
        <v>6222</v>
      </c>
      <c r="E401" s="442" t="s">
        <v>6223</v>
      </c>
      <c r="F401" s="443" t="s">
        <v>6224</v>
      </c>
      <c r="G401" s="442" t="s">
        <v>799</v>
      </c>
      <c r="H401" s="443" t="s">
        <v>1175</v>
      </c>
      <c r="I401" s="443" t="s">
        <v>143</v>
      </c>
      <c r="J401" s="453">
        <v>67000</v>
      </c>
      <c r="K401" s="453">
        <v>25</v>
      </c>
      <c r="L401" s="453">
        <v>1675000</v>
      </c>
      <c r="M401" s="443" t="s">
        <v>6209</v>
      </c>
      <c r="N401" s="442" t="s">
        <v>4831</v>
      </c>
      <c r="O401" s="442" t="s">
        <v>5494</v>
      </c>
      <c r="P401" s="442" t="s">
        <v>5495</v>
      </c>
      <c r="Q401" s="458">
        <v>42993</v>
      </c>
    </row>
    <row r="402" spans="1:17" x14ac:dyDescent="0.25">
      <c r="A402" s="442">
        <v>400</v>
      </c>
      <c r="B402" s="442"/>
      <c r="C402" s="442"/>
      <c r="D402" s="443" t="s">
        <v>6225</v>
      </c>
      <c r="E402" s="443" t="s">
        <v>6226</v>
      </c>
      <c r="F402" s="443" t="s">
        <v>3412</v>
      </c>
      <c r="G402" s="442" t="s">
        <v>799</v>
      </c>
      <c r="H402" s="443" t="s">
        <v>1175</v>
      </c>
      <c r="I402" s="443" t="s">
        <v>717</v>
      </c>
      <c r="J402" s="453">
        <v>125360</v>
      </c>
      <c r="K402" s="453">
        <v>480</v>
      </c>
      <c r="L402" s="453">
        <v>60172800</v>
      </c>
      <c r="M402" s="443" t="s">
        <v>6209</v>
      </c>
      <c r="N402" s="442" t="s">
        <v>4831</v>
      </c>
      <c r="O402" s="442" t="s">
        <v>5494</v>
      </c>
      <c r="P402" s="442" t="s">
        <v>5495</v>
      </c>
      <c r="Q402" s="458">
        <v>42993</v>
      </c>
    </row>
    <row r="403" spans="1:17" x14ac:dyDescent="0.25">
      <c r="A403" s="442">
        <v>401</v>
      </c>
      <c r="B403" s="442"/>
      <c r="C403" s="442"/>
      <c r="D403" s="443" t="s">
        <v>6227</v>
      </c>
      <c r="E403" s="443" t="s">
        <v>6228</v>
      </c>
      <c r="F403" s="443" t="s">
        <v>3412</v>
      </c>
      <c r="G403" s="442" t="s">
        <v>799</v>
      </c>
      <c r="H403" s="443" t="s">
        <v>1175</v>
      </c>
      <c r="I403" s="443" t="s">
        <v>1720</v>
      </c>
      <c r="J403" s="453">
        <v>47630</v>
      </c>
      <c r="K403" s="453">
        <v>580</v>
      </c>
      <c r="L403" s="453">
        <v>27625400</v>
      </c>
      <c r="M403" s="443" t="s">
        <v>6209</v>
      </c>
      <c r="N403" s="442" t="s">
        <v>4831</v>
      </c>
      <c r="O403" s="442" t="s">
        <v>5494</v>
      </c>
      <c r="P403" s="442" t="s">
        <v>5495</v>
      </c>
      <c r="Q403" s="458">
        <v>42993</v>
      </c>
    </row>
    <row r="404" spans="1:17" x14ac:dyDescent="0.25">
      <c r="A404" s="442">
        <v>402</v>
      </c>
      <c r="B404" s="442"/>
      <c r="C404" s="442"/>
      <c r="D404" s="443" t="s">
        <v>6229</v>
      </c>
      <c r="E404" s="443" t="s">
        <v>6230</v>
      </c>
      <c r="F404" s="443" t="s">
        <v>3412</v>
      </c>
      <c r="G404" s="442" t="s">
        <v>799</v>
      </c>
      <c r="H404" s="443" t="s">
        <v>1175</v>
      </c>
      <c r="I404" s="443" t="s">
        <v>1720</v>
      </c>
      <c r="J404" s="453">
        <v>40410</v>
      </c>
      <c r="K404" s="453">
        <v>600</v>
      </c>
      <c r="L404" s="453">
        <v>24246000</v>
      </c>
      <c r="M404" s="443" t="s">
        <v>6209</v>
      </c>
      <c r="N404" s="442" t="s">
        <v>4831</v>
      </c>
      <c r="O404" s="442" t="s">
        <v>5494</v>
      </c>
      <c r="P404" s="442" t="s">
        <v>5495</v>
      </c>
      <c r="Q404" s="458">
        <v>42993</v>
      </c>
    </row>
    <row r="405" spans="1:17" x14ac:dyDescent="0.25">
      <c r="A405" s="442">
        <v>403</v>
      </c>
      <c r="B405" s="442"/>
      <c r="C405" s="442"/>
      <c r="D405" s="443" t="s">
        <v>6231</v>
      </c>
      <c r="E405" s="443" t="s">
        <v>6232</v>
      </c>
      <c r="F405" s="443" t="s">
        <v>3412</v>
      </c>
      <c r="G405" s="442" t="s">
        <v>799</v>
      </c>
      <c r="H405" s="443" t="s">
        <v>1175</v>
      </c>
      <c r="I405" s="443" t="s">
        <v>1720</v>
      </c>
      <c r="J405" s="453">
        <v>44800</v>
      </c>
      <c r="K405" s="453">
        <v>3500</v>
      </c>
      <c r="L405" s="453">
        <v>156800000</v>
      </c>
      <c r="M405" s="443" t="s">
        <v>6209</v>
      </c>
      <c r="N405" s="442" t="s">
        <v>4831</v>
      </c>
      <c r="O405" s="442" t="s">
        <v>5494</v>
      </c>
      <c r="P405" s="442" t="s">
        <v>5495</v>
      </c>
      <c r="Q405" s="458">
        <v>42993</v>
      </c>
    </row>
    <row r="406" spans="1:17" x14ac:dyDescent="0.25">
      <c r="A406" s="442">
        <v>404</v>
      </c>
      <c r="B406" s="442"/>
      <c r="C406" s="442"/>
      <c r="D406" s="443" t="s">
        <v>5778</v>
      </c>
      <c r="E406" s="443" t="s">
        <v>6233</v>
      </c>
      <c r="F406" s="443" t="s">
        <v>3412</v>
      </c>
      <c r="G406" s="442" t="s">
        <v>799</v>
      </c>
      <c r="H406" s="443" t="s">
        <v>1175</v>
      </c>
      <c r="I406" s="443" t="s">
        <v>1720</v>
      </c>
      <c r="J406" s="453">
        <v>39700</v>
      </c>
      <c r="K406" s="453">
        <v>100</v>
      </c>
      <c r="L406" s="453">
        <v>3970000</v>
      </c>
      <c r="M406" s="443" t="s">
        <v>6209</v>
      </c>
      <c r="N406" s="442" t="s">
        <v>4831</v>
      </c>
      <c r="O406" s="442" t="s">
        <v>5494</v>
      </c>
      <c r="P406" s="442" t="s">
        <v>5495</v>
      </c>
      <c r="Q406" s="458">
        <v>42993</v>
      </c>
    </row>
    <row r="407" spans="1:17" x14ac:dyDescent="0.25">
      <c r="A407" s="442">
        <v>405</v>
      </c>
      <c r="B407" s="442"/>
      <c r="C407" s="442"/>
      <c r="D407" s="443" t="s">
        <v>6234</v>
      </c>
      <c r="E407" s="443" t="s">
        <v>6235</v>
      </c>
      <c r="F407" s="443" t="s">
        <v>3412</v>
      </c>
      <c r="G407" s="442" t="s">
        <v>799</v>
      </c>
      <c r="H407" s="443" t="s">
        <v>1175</v>
      </c>
      <c r="I407" s="443" t="s">
        <v>1720</v>
      </c>
      <c r="J407" s="453">
        <v>40410</v>
      </c>
      <c r="K407" s="453">
        <v>1320</v>
      </c>
      <c r="L407" s="453">
        <v>53341200</v>
      </c>
      <c r="M407" s="443" t="s">
        <v>6209</v>
      </c>
      <c r="N407" s="442" t="s">
        <v>4831</v>
      </c>
      <c r="O407" s="442" t="s">
        <v>5494</v>
      </c>
      <c r="P407" s="442" t="s">
        <v>5495</v>
      </c>
      <c r="Q407" s="458">
        <v>42993</v>
      </c>
    </row>
    <row r="408" spans="1:17" x14ac:dyDescent="0.25">
      <c r="A408" s="442">
        <v>406</v>
      </c>
      <c r="B408" s="442"/>
      <c r="C408" s="442"/>
      <c r="D408" s="443" t="s">
        <v>6236</v>
      </c>
      <c r="E408" s="443" t="s">
        <v>6237</v>
      </c>
      <c r="F408" s="443" t="s">
        <v>3412</v>
      </c>
      <c r="G408" s="442" t="s">
        <v>799</v>
      </c>
      <c r="H408" s="443" t="s">
        <v>1175</v>
      </c>
      <c r="I408" s="443" t="s">
        <v>1720</v>
      </c>
      <c r="J408" s="453">
        <v>42000</v>
      </c>
      <c r="K408" s="453">
        <v>550</v>
      </c>
      <c r="L408" s="453">
        <v>23100000</v>
      </c>
      <c r="M408" s="443" t="s">
        <v>6209</v>
      </c>
      <c r="N408" s="442" t="s">
        <v>4831</v>
      </c>
      <c r="O408" s="442" t="s">
        <v>5494</v>
      </c>
      <c r="P408" s="442" t="s">
        <v>5495</v>
      </c>
      <c r="Q408" s="458">
        <v>42993</v>
      </c>
    </row>
    <row r="409" spans="1:17" x14ac:dyDescent="0.25">
      <c r="A409" s="442">
        <v>407</v>
      </c>
      <c r="B409" s="442"/>
      <c r="C409" s="442"/>
      <c r="D409" s="443" t="s">
        <v>5784</v>
      </c>
      <c r="E409" s="443" t="s">
        <v>6238</v>
      </c>
      <c r="F409" s="443" t="s">
        <v>3412</v>
      </c>
      <c r="G409" s="442" t="s">
        <v>799</v>
      </c>
      <c r="H409" s="443" t="s">
        <v>1175</v>
      </c>
      <c r="I409" s="443" t="s">
        <v>1720</v>
      </c>
      <c r="J409" s="453">
        <v>37060</v>
      </c>
      <c r="K409" s="453">
        <v>220</v>
      </c>
      <c r="L409" s="453">
        <v>8153200</v>
      </c>
      <c r="M409" s="443" t="s">
        <v>6209</v>
      </c>
      <c r="N409" s="442" t="s">
        <v>4831</v>
      </c>
      <c r="O409" s="442" t="s">
        <v>5494</v>
      </c>
      <c r="P409" s="442" t="s">
        <v>5495</v>
      </c>
      <c r="Q409" s="458">
        <v>42993</v>
      </c>
    </row>
    <row r="410" spans="1:17" x14ac:dyDescent="0.25">
      <c r="A410" s="442">
        <v>408</v>
      </c>
      <c r="B410" s="442"/>
      <c r="C410" s="442"/>
      <c r="D410" s="443" t="s">
        <v>6239</v>
      </c>
      <c r="E410" s="443" t="s">
        <v>6240</v>
      </c>
      <c r="F410" s="443" t="s">
        <v>3412</v>
      </c>
      <c r="G410" s="442" t="s">
        <v>799</v>
      </c>
      <c r="H410" s="443" t="s">
        <v>1175</v>
      </c>
      <c r="I410" s="443" t="s">
        <v>1720</v>
      </c>
      <c r="J410" s="453">
        <v>28000</v>
      </c>
      <c r="K410" s="453">
        <v>4100</v>
      </c>
      <c r="L410" s="453">
        <v>114800000</v>
      </c>
      <c r="M410" s="443" t="s">
        <v>6209</v>
      </c>
      <c r="N410" s="442" t="s">
        <v>4831</v>
      </c>
      <c r="O410" s="442" t="s">
        <v>5494</v>
      </c>
      <c r="P410" s="442" t="s">
        <v>5495</v>
      </c>
      <c r="Q410" s="458">
        <v>42993</v>
      </c>
    </row>
    <row r="411" spans="1:17" x14ac:dyDescent="0.25">
      <c r="A411" s="442">
        <v>409</v>
      </c>
      <c r="B411" s="442"/>
      <c r="C411" s="442"/>
      <c r="D411" s="443" t="s">
        <v>6241</v>
      </c>
      <c r="E411" s="443" t="s">
        <v>6242</v>
      </c>
      <c r="F411" s="443" t="s">
        <v>3412</v>
      </c>
      <c r="G411" s="442" t="s">
        <v>799</v>
      </c>
      <c r="H411" s="443" t="s">
        <v>1175</v>
      </c>
      <c r="I411" s="443" t="s">
        <v>1720</v>
      </c>
      <c r="J411" s="453">
        <v>21610</v>
      </c>
      <c r="K411" s="453">
        <v>1200</v>
      </c>
      <c r="L411" s="453">
        <v>25932000</v>
      </c>
      <c r="M411" s="443" t="s">
        <v>6209</v>
      </c>
      <c r="N411" s="442" t="s">
        <v>4831</v>
      </c>
      <c r="O411" s="442" t="s">
        <v>5494</v>
      </c>
      <c r="P411" s="442" t="s">
        <v>5495</v>
      </c>
      <c r="Q411" s="458">
        <v>42993</v>
      </c>
    </row>
    <row r="412" spans="1:17" x14ac:dyDescent="0.25">
      <c r="A412" s="442">
        <v>410</v>
      </c>
      <c r="B412" s="442"/>
      <c r="C412" s="442"/>
      <c r="D412" s="443" t="s">
        <v>5804</v>
      </c>
      <c r="E412" s="443" t="s">
        <v>6243</v>
      </c>
      <c r="F412" s="443" t="s">
        <v>6244</v>
      </c>
      <c r="G412" s="442" t="s">
        <v>809</v>
      </c>
      <c r="H412" s="443" t="s">
        <v>334</v>
      </c>
      <c r="I412" s="443" t="s">
        <v>1720</v>
      </c>
      <c r="J412" s="453">
        <v>18580</v>
      </c>
      <c r="K412" s="453">
        <v>6800</v>
      </c>
      <c r="L412" s="453">
        <v>126344000</v>
      </c>
      <c r="M412" s="443" t="s">
        <v>6209</v>
      </c>
      <c r="N412" s="442" t="s">
        <v>4831</v>
      </c>
      <c r="O412" s="442" t="s">
        <v>5494</v>
      </c>
      <c r="P412" s="442" t="s">
        <v>5495</v>
      </c>
      <c r="Q412" s="458">
        <v>42993</v>
      </c>
    </row>
    <row r="413" spans="1:17" x14ac:dyDescent="0.25">
      <c r="A413" s="442">
        <v>411</v>
      </c>
      <c r="B413" s="442"/>
      <c r="C413" s="442"/>
      <c r="D413" s="443" t="s">
        <v>6245</v>
      </c>
      <c r="E413" s="443" t="s">
        <v>6246</v>
      </c>
      <c r="F413" s="443" t="s">
        <v>6244</v>
      </c>
      <c r="G413" s="442" t="s">
        <v>809</v>
      </c>
      <c r="H413" s="443" t="s">
        <v>334</v>
      </c>
      <c r="I413" s="443" t="s">
        <v>210</v>
      </c>
      <c r="J413" s="453">
        <v>18370</v>
      </c>
      <c r="K413" s="453">
        <v>1080</v>
      </c>
      <c r="L413" s="453">
        <v>19839600</v>
      </c>
      <c r="M413" s="443" t="s">
        <v>6209</v>
      </c>
      <c r="N413" s="442" t="s">
        <v>4831</v>
      </c>
      <c r="O413" s="442" t="s">
        <v>5494</v>
      </c>
      <c r="P413" s="442" t="s">
        <v>5495</v>
      </c>
      <c r="Q413" s="458">
        <v>42993</v>
      </c>
    </row>
    <row r="414" spans="1:17" x14ac:dyDescent="0.25">
      <c r="A414" s="442">
        <v>412</v>
      </c>
      <c r="B414" s="442"/>
      <c r="C414" s="442"/>
      <c r="D414" s="443" t="s">
        <v>6247</v>
      </c>
      <c r="E414" s="442" t="s">
        <v>6248</v>
      </c>
      <c r="F414" s="443" t="s">
        <v>3412</v>
      </c>
      <c r="G414" s="442" t="s">
        <v>799</v>
      </c>
      <c r="H414" s="443" t="s">
        <v>1175</v>
      </c>
      <c r="I414" s="443" t="s">
        <v>1720</v>
      </c>
      <c r="J414" s="453">
        <v>86000</v>
      </c>
      <c r="K414" s="453">
        <v>125</v>
      </c>
      <c r="L414" s="453">
        <v>10750000</v>
      </c>
      <c r="M414" s="443" t="s">
        <v>6209</v>
      </c>
      <c r="N414" s="442" t="s">
        <v>4831</v>
      </c>
      <c r="O414" s="442" t="s">
        <v>5494</v>
      </c>
      <c r="P414" s="442" t="s">
        <v>5495</v>
      </c>
      <c r="Q414" s="458">
        <v>42993</v>
      </c>
    </row>
    <row r="415" spans="1:17" x14ac:dyDescent="0.25">
      <c r="A415" s="442">
        <v>413</v>
      </c>
      <c r="B415" s="442"/>
      <c r="C415" s="442"/>
      <c r="D415" s="443" t="s">
        <v>6249</v>
      </c>
      <c r="E415" s="442" t="s">
        <v>6250</v>
      </c>
      <c r="F415" s="443" t="s">
        <v>3412</v>
      </c>
      <c r="G415" s="442" t="s">
        <v>799</v>
      </c>
      <c r="H415" s="443" t="s">
        <v>1175</v>
      </c>
      <c r="I415" s="443" t="s">
        <v>1720</v>
      </c>
      <c r="J415" s="453">
        <v>150000</v>
      </c>
      <c r="K415" s="453">
        <v>2625</v>
      </c>
      <c r="L415" s="453">
        <v>393750000</v>
      </c>
      <c r="M415" s="443" t="s">
        <v>6209</v>
      </c>
      <c r="N415" s="442" t="s">
        <v>4831</v>
      </c>
      <c r="O415" s="442" t="s">
        <v>5494</v>
      </c>
      <c r="P415" s="442" t="s">
        <v>5495</v>
      </c>
      <c r="Q415" s="458">
        <v>42993</v>
      </c>
    </row>
    <row r="416" spans="1:17" x14ac:dyDescent="0.25">
      <c r="A416" s="442">
        <v>414</v>
      </c>
      <c r="B416" s="442"/>
      <c r="C416" s="442"/>
      <c r="D416" s="443" t="s">
        <v>6251</v>
      </c>
      <c r="E416" s="443" t="s">
        <v>6252</v>
      </c>
      <c r="F416" s="443" t="s">
        <v>3412</v>
      </c>
      <c r="G416" s="442" t="s">
        <v>799</v>
      </c>
      <c r="H416" s="443" t="s">
        <v>1175</v>
      </c>
      <c r="I416" s="443" t="s">
        <v>1720</v>
      </c>
      <c r="J416" s="453">
        <v>262070</v>
      </c>
      <c r="K416" s="453">
        <v>60</v>
      </c>
      <c r="L416" s="453">
        <v>15724200</v>
      </c>
      <c r="M416" s="443" t="s">
        <v>6209</v>
      </c>
      <c r="N416" s="442" t="s">
        <v>4831</v>
      </c>
      <c r="O416" s="442" t="s">
        <v>5494</v>
      </c>
      <c r="P416" s="442" t="s">
        <v>5495</v>
      </c>
      <c r="Q416" s="458">
        <v>42993</v>
      </c>
    </row>
    <row r="417" spans="1:17" x14ac:dyDescent="0.25">
      <c r="A417" s="442">
        <v>415</v>
      </c>
      <c r="B417" s="442"/>
      <c r="C417" s="442"/>
      <c r="D417" s="443" t="s">
        <v>6253</v>
      </c>
      <c r="E417" s="443" t="s">
        <v>6253</v>
      </c>
      <c r="F417" s="443" t="s">
        <v>136</v>
      </c>
      <c r="G417" s="442" t="s">
        <v>799</v>
      </c>
      <c r="H417" s="443" t="s">
        <v>1175</v>
      </c>
      <c r="I417" s="443" t="s">
        <v>22</v>
      </c>
      <c r="J417" s="453">
        <v>1400</v>
      </c>
      <c r="K417" s="453">
        <v>94240</v>
      </c>
      <c r="L417" s="453">
        <v>131936000</v>
      </c>
      <c r="M417" s="443" t="s">
        <v>6209</v>
      </c>
      <c r="N417" s="442" t="s">
        <v>4831</v>
      </c>
      <c r="O417" s="442" t="s">
        <v>5494</v>
      </c>
      <c r="P417" s="442" t="s">
        <v>5495</v>
      </c>
      <c r="Q417" s="458">
        <v>42993</v>
      </c>
    </row>
    <row r="418" spans="1:17" x14ac:dyDescent="0.25">
      <c r="A418" s="442">
        <v>416</v>
      </c>
      <c r="B418" s="442"/>
      <c r="C418" s="442"/>
      <c r="D418" s="443" t="s">
        <v>3370</v>
      </c>
      <c r="E418" s="443" t="s">
        <v>3370</v>
      </c>
      <c r="F418" s="443" t="s">
        <v>2870</v>
      </c>
      <c r="G418" s="442" t="s">
        <v>6254</v>
      </c>
      <c r="H418" s="443" t="s">
        <v>5712</v>
      </c>
      <c r="I418" s="443" t="s">
        <v>22</v>
      </c>
      <c r="J418" s="453">
        <v>120</v>
      </c>
      <c r="K418" s="453">
        <v>689500</v>
      </c>
      <c r="L418" s="453">
        <v>82740000</v>
      </c>
      <c r="M418" s="443" t="s">
        <v>6209</v>
      </c>
      <c r="N418" s="442" t="s">
        <v>4831</v>
      </c>
      <c r="O418" s="442" t="s">
        <v>5494</v>
      </c>
      <c r="P418" s="442" t="s">
        <v>5495</v>
      </c>
      <c r="Q418" s="458">
        <v>42993</v>
      </c>
    </row>
    <row r="419" spans="1:17" x14ac:dyDescent="0.25">
      <c r="A419" s="442">
        <v>417</v>
      </c>
      <c r="B419" s="442"/>
      <c r="C419" s="442"/>
      <c r="D419" s="443" t="s">
        <v>3372</v>
      </c>
      <c r="E419" s="443" t="s">
        <v>3372</v>
      </c>
      <c r="F419" s="443" t="s">
        <v>2870</v>
      </c>
      <c r="G419" s="442" t="s">
        <v>6254</v>
      </c>
      <c r="H419" s="443" t="s">
        <v>5712</v>
      </c>
      <c r="I419" s="443" t="s">
        <v>22</v>
      </c>
      <c r="J419" s="453">
        <v>144</v>
      </c>
      <c r="K419" s="453">
        <v>252370</v>
      </c>
      <c r="L419" s="453">
        <v>36341280</v>
      </c>
      <c r="M419" s="443" t="s">
        <v>6209</v>
      </c>
      <c r="N419" s="442" t="s">
        <v>4831</v>
      </c>
      <c r="O419" s="442" t="s">
        <v>5494</v>
      </c>
      <c r="P419" s="442" t="s">
        <v>5495</v>
      </c>
      <c r="Q419" s="458">
        <v>42993</v>
      </c>
    </row>
    <row r="420" spans="1:17" x14ac:dyDescent="0.25">
      <c r="A420" s="442">
        <v>418</v>
      </c>
      <c r="B420" s="442"/>
      <c r="C420" s="442"/>
      <c r="D420" s="443" t="s">
        <v>6255</v>
      </c>
      <c r="E420" s="443" t="s">
        <v>6255</v>
      </c>
      <c r="F420" s="443" t="s">
        <v>559</v>
      </c>
      <c r="G420" s="442" t="s">
        <v>6256</v>
      </c>
      <c r="H420" s="442" t="s">
        <v>2386</v>
      </c>
      <c r="I420" s="443" t="s">
        <v>22</v>
      </c>
      <c r="J420" s="453">
        <v>1350</v>
      </c>
      <c r="K420" s="453">
        <v>31150</v>
      </c>
      <c r="L420" s="453">
        <v>42052500</v>
      </c>
      <c r="M420" s="443" t="s">
        <v>6209</v>
      </c>
      <c r="N420" s="442" t="s">
        <v>4831</v>
      </c>
      <c r="O420" s="442" t="s">
        <v>5494</v>
      </c>
      <c r="P420" s="442" t="s">
        <v>5495</v>
      </c>
      <c r="Q420" s="458">
        <v>42993</v>
      </c>
    </row>
    <row r="421" spans="1:17" x14ac:dyDescent="0.25">
      <c r="A421" s="442">
        <v>419</v>
      </c>
      <c r="B421" s="442"/>
      <c r="C421" s="442"/>
      <c r="D421" s="443" t="s">
        <v>6257</v>
      </c>
      <c r="E421" s="443" t="s">
        <v>6255</v>
      </c>
      <c r="F421" s="443" t="s">
        <v>559</v>
      </c>
      <c r="G421" s="442" t="s">
        <v>6256</v>
      </c>
      <c r="H421" s="442" t="s">
        <v>2386</v>
      </c>
      <c r="I421" s="443" t="s">
        <v>22</v>
      </c>
      <c r="J421" s="453">
        <v>1350</v>
      </c>
      <c r="K421" s="453">
        <v>145508</v>
      </c>
      <c r="L421" s="453">
        <v>196435800</v>
      </c>
      <c r="M421" s="443" t="s">
        <v>6209</v>
      </c>
      <c r="N421" s="442" t="s">
        <v>4831</v>
      </c>
      <c r="O421" s="442" t="s">
        <v>5494</v>
      </c>
      <c r="P421" s="442" t="s">
        <v>5495</v>
      </c>
      <c r="Q421" s="458">
        <v>42993</v>
      </c>
    </row>
    <row r="422" spans="1:17" x14ac:dyDescent="0.25">
      <c r="A422" s="442">
        <v>420</v>
      </c>
      <c r="B422" s="442"/>
      <c r="C422" s="442"/>
      <c r="D422" s="443" t="s">
        <v>6258</v>
      </c>
      <c r="E422" s="443" t="s">
        <v>6259</v>
      </c>
      <c r="F422" s="443" t="s">
        <v>4358</v>
      </c>
      <c r="G422" s="442" t="s">
        <v>4346</v>
      </c>
      <c r="H422" s="443" t="s">
        <v>334</v>
      </c>
      <c r="I422" s="443" t="s">
        <v>68</v>
      </c>
      <c r="J422" s="453">
        <v>3650</v>
      </c>
      <c r="K422" s="453">
        <v>10200</v>
      </c>
      <c r="L422" s="453">
        <v>37230000</v>
      </c>
      <c r="M422" s="443" t="s">
        <v>6209</v>
      </c>
      <c r="N422" s="442" t="s">
        <v>4831</v>
      </c>
      <c r="O422" s="442" t="s">
        <v>5494</v>
      </c>
      <c r="P422" s="442" t="s">
        <v>5495</v>
      </c>
      <c r="Q422" s="458">
        <v>42993</v>
      </c>
    </row>
    <row r="423" spans="1:17" x14ac:dyDescent="0.25">
      <c r="A423" s="442">
        <v>421</v>
      </c>
      <c r="B423" s="442"/>
      <c r="C423" s="442"/>
      <c r="D423" s="443" t="s">
        <v>6260</v>
      </c>
      <c r="E423" s="443" t="s">
        <v>6261</v>
      </c>
      <c r="F423" s="443" t="s">
        <v>4358</v>
      </c>
      <c r="G423" s="442" t="s">
        <v>4346</v>
      </c>
      <c r="H423" s="443" t="s">
        <v>334</v>
      </c>
      <c r="I423" s="443" t="s">
        <v>143</v>
      </c>
      <c r="J423" s="453">
        <v>3650</v>
      </c>
      <c r="K423" s="453">
        <v>152600</v>
      </c>
      <c r="L423" s="453">
        <v>556990000</v>
      </c>
      <c r="M423" s="443" t="s">
        <v>6209</v>
      </c>
      <c r="N423" s="442" t="s">
        <v>4831</v>
      </c>
      <c r="O423" s="442" t="s">
        <v>5494</v>
      </c>
      <c r="P423" s="442" t="s">
        <v>5495</v>
      </c>
      <c r="Q423" s="458">
        <v>42993</v>
      </c>
    </row>
    <row r="424" spans="1:17" x14ac:dyDescent="0.25">
      <c r="A424" s="442">
        <v>422</v>
      </c>
      <c r="B424" s="442"/>
      <c r="C424" s="442"/>
      <c r="D424" s="443" t="s">
        <v>6260</v>
      </c>
      <c r="E424" s="443" t="s">
        <v>6262</v>
      </c>
      <c r="F424" s="443" t="s">
        <v>4358</v>
      </c>
      <c r="G424" s="442" t="s">
        <v>4346</v>
      </c>
      <c r="H424" s="443" t="s">
        <v>334</v>
      </c>
      <c r="I424" s="443" t="s">
        <v>143</v>
      </c>
      <c r="J424" s="453">
        <v>3100</v>
      </c>
      <c r="K424" s="453">
        <v>37100</v>
      </c>
      <c r="L424" s="453">
        <v>115010000</v>
      </c>
      <c r="M424" s="443" t="s">
        <v>6209</v>
      </c>
      <c r="N424" s="442" t="s">
        <v>4831</v>
      </c>
      <c r="O424" s="442" t="s">
        <v>5494</v>
      </c>
      <c r="P424" s="442" t="s">
        <v>5495</v>
      </c>
      <c r="Q424" s="458">
        <v>42993</v>
      </c>
    </row>
    <row r="425" spans="1:17" x14ac:dyDescent="0.25">
      <c r="A425" s="442">
        <v>423</v>
      </c>
      <c r="B425" s="442"/>
      <c r="C425" s="442"/>
      <c r="D425" s="443" t="s">
        <v>6263</v>
      </c>
      <c r="E425" s="443" t="s">
        <v>6264</v>
      </c>
      <c r="F425" s="443" t="s">
        <v>4358</v>
      </c>
      <c r="G425" s="442" t="s">
        <v>4346</v>
      </c>
      <c r="H425" s="443" t="s">
        <v>334</v>
      </c>
      <c r="I425" s="443" t="s">
        <v>143</v>
      </c>
      <c r="J425" s="453">
        <v>1400</v>
      </c>
      <c r="K425" s="453">
        <v>14600</v>
      </c>
      <c r="L425" s="453">
        <v>20440000</v>
      </c>
      <c r="M425" s="443" t="s">
        <v>6209</v>
      </c>
      <c r="N425" s="442" t="s">
        <v>4831</v>
      </c>
      <c r="O425" s="442" t="s">
        <v>5494</v>
      </c>
      <c r="P425" s="442" t="s">
        <v>5495</v>
      </c>
      <c r="Q425" s="458">
        <v>42993</v>
      </c>
    </row>
    <row r="426" spans="1:17" x14ac:dyDescent="0.25">
      <c r="A426" s="442">
        <v>424</v>
      </c>
      <c r="B426" s="442"/>
      <c r="C426" s="442"/>
      <c r="D426" s="443" t="s">
        <v>6265</v>
      </c>
      <c r="E426" s="443" t="s">
        <v>6266</v>
      </c>
      <c r="F426" s="443" t="s">
        <v>183</v>
      </c>
      <c r="G426" s="442" t="s">
        <v>4346</v>
      </c>
      <c r="H426" s="443" t="s">
        <v>334</v>
      </c>
      <c r="I426" s="443" t="s">
        <v>143</v>
      </c>
      <c r="J426" s="453">
        <v>289</v>
      </c>
      <c r="K426" s="453">
        <v>13000</v>
      </c>
      <c r="L426" s="453">
        <v>3757000</v>
      </c>
      <c r="M426" s="443" t="s">
        <v>6209</v>
      </c>
      <c r="N426" s="442" t="s">
        <v>4831</v>
      </c>
      <c r="O426" s="442" t="s">
        <v>5494</v>
      </c>
      <c r="P426" s="442" t="s">
        <v>5495</v>
      </c>
      <c r="Q426" s="458">
        <v>42993</v>
      </c>
    </row>
    <row r="427" spans="1:17" x14ac:dyDescent="0.25">
      <c r="A427" s="442">
        <v>425</v>
      </c>
      <c r="B427" s="442"/>
      <c r="C427" s="442"/>
      <c r="D427" s="443" t="s">
        <v>6267</v>
      </c>
      <c r="E427" s="443" t="s">
        <v>6268</v>
      </c>
      <c r="F427" s="443" t="s">
        <v>3475</v>
      </c>
      <c r="G427" s="442" t="s">
        <v>4346</v>
      </c>
      <c r="H427" s="443" t="s">
        <v>334</v>
      </c>
      <c r="I427" s="443" t="s">
        <v>143</v>
      </c>
      <c r="J427" s="453">
        <v>613</v>
      </c>
      <c r="K427" s="453">
        <v>11550</v>
      </c>
      <c r="L427" s="453">
        <v>7080150</v>
      </c>
      <c r="M427" s="443" t="s">
        <v>6209</v>
      </c>
      <c r="N427" s="442" t="s">
        <v>4831</v>
      </c>
      <c r="O427" s="442" t="s">
        <v>5494</v>
      </c>
      <c r="P427" s="442" t="s">
        <v>5495</v>
      </c>
      <c r="Q427" s="458">
        <v>42993</v>
      </c>
    </row>
    <row r="428" spans="1:17" x14ac:dyDescent="0.25">
      <c r="A428" s="442">
        <v>426</v>
      </c>
      <c r="B428" s="442"/>
      <c r="C428" s="442"/>
      <c r="D428" s="443" t="s">
        <v>6267</v>
      </c>
      <c r="E428" s="443" t="s">
        <v>6269</v>
      </c>
      <c r="F428" s="443" t="s">
        <v>4358</v>
      </c>
      <c r="G428" s="442" t="s">
        <v>4346</v>
      </c>
      <c r="H428" s="443" t="s">
        <v>334</v>
      </c>
      <c r="I428" s="443" t="s">
        <v>143</v>
      </c>
      <c r="J428" s="453">
        <v>1200</v>
      </c>
      <c r="K428" s="453">
        <v>22500</v>
      </c>
      <c r="L428" s="453">
        <v>27000000</v>
      </c>
      <c r="M428" s="443" t="s">
        <v>6209</v>
      </c>
      <c r="N428" s="442" t="s">
        <v>4831</v>
      </c>
      <c r="O428" s="442" t="s">
        <v>5494</v>
      </c>
      <c r="P428" s="442" t="s">
        <v>5495</v>
      </c>
      <c r="Q428" s="458">
        <v>42993</v>
      </c>
    </row>
    <row r="429" spans="1:17" x14ac:dyDescent="0.25">
      <c r="A429" s="442">
        <v>427</v>
      </c>
      <c r="B429" s="442"/>
      <c r="C429" s="442"/>
      <c r="D429" s="443" t="s">
        <v>6270</v>
      </c>
      <c r="E429" s="443" t="s">
        <v>6271</v>
      </c>
      <c r="F429" s="443" t="s">
        <v>4358</v>
      </c>
      <c r="G429" s="442" t="s">
        <v>4346</v>
      </c>
      <c r="H429" s="443" t="s">
        <v>334</v>
      </c>
      <c r="I429" s="443" t="s">
        <v>143</v>
      </c>
      <c r="J429" s="453">
        <v>2420</v>
      </c>
      <c r="K429" s="453">
        <v>117000</v>
      </c>
      <c r="L429" s="453">
        <v>283140000</v>
      </c>
      <c r="M429" s="443" t="s">
        <v>6209</v>
      </c>
      <c r="N429" s="442" t="s">
        <v>4831</v>
      </c>
      <c r="O429" s="442" t="s">
        <v>5494</v>
      </c>
      <c r="P429" s="442" t="s">
        <v>5495</v>
      </c>
      <c r="Q429" s="458">
        <v>42993</v>
      </c>
    </row>
    <row r="430" spans="1:17" x14ac:dyDescent="0.25">
      <c r="A430" s="442">
        <v>428</v>
      </c>
      <c r="B430" s="442"/>
      <c r="C430" s="442"/>
      <c r="D430" s="443" t="s">
        <v>6272</v>
      </c>
      <c r="E430" s="443" t="s">
        <v>6273</v>
      </c>
      <c r="F430" s="443" t="s">
        <v>6274</v>
      </c>
      <c r="G430" s="442" t="s">
        <v>4346</v>
      </c>
      <c r="H430" s="443" t="s">
        <v>334</v>
      </c>
      <c r="I430" s="443" t="s">
        <v>159</v>
      </c>
      <c r="J430" s="453">
        <v>3250</v>
      </c>
      <c r="K430" s="453">
        <v>197100</v>
      </c>
      <c r="L430" s="453">
        <v>640575000</v>
      </c>
      <c r="M430" s="443" t="s">
        <v>6209</v>
      </c>
      <c r="N430" s="442" t="s">
        <v>4831</v>
      </c>
      <c r="O430" s="442" t="s">
        <v>5494</v>
      </c>
      <c r="P430" s="442" t="s">
        <v>5495</v>
      </c>
      <c r="Q430" s="458">
        <v>42993</v>
      </c>
    </row>
    <row r="431" spans="1:17" x14ac:dyDescent="0.25">
      <c r="A431" s="442">
        <v>429</v>
      </c>
      <c r="B431" s="442"/>
      <c r="C431" s="442"/>
      <c r="D431" s="443" t="s">
        <v>6275</v>
      </c>
      <c r="E431" s="443" t="s">
        <v>6276</v>
      </c>
      <c r="F431" s="443" t="s">
        <v>3409</v>
      </c>
      <c r="G431" s="442" t="s">
        <v>6277</v>
      </c>
      <c r="H431" s="442" t="s">
        <v>561</v>
      </c>
      <c r="I431" s="443" t="s">
        <v>217</v>
      </c>
      <c r="J431" s="453">
        <v>2850</v>
      </c>
      <c r="K431" s="453">
        <v>42400</v>
      </c>
      <c r="L431" s="453">
        <v>120840000</v>
      </c>
      <c r="M431" s="443" t="s">
        <v>6209</v>
      </c>
      <c r="N431" s="442" t="s">
        <v>4831</v>
      </c>
      <c r="O431" s="442" t="s">
        <v>5494</v>
      </c>
      <c r="P431" s="442" t="s">
        <v>5495</v>
      </c>
      <c r="Q431" s="458">
        <v>42993</v>
      </c>
    </row>
    <row r="432" spans="1:17" x14ac:dyDescent="0.25">
      <c r="A432" s="442">
        <v>430</v>
      </c>
      <c r="B432" s="442"/>
      <c r="C432" s="442"/>
      <c r="D432" s="443" t="s">
        <v>6275</v>
      </c>
      <c r="E432" s="443" t="s">
        <v>6278</v>
      </c>
      <c r="F432" s="443" t="s">
        <v>3409</v>
      </c>
      <c r="G432" s="442" t="s">
        <v>6277</v>
      </c>
      <c r="H432" s="442" t="s">
        <v>561</v>
      </c>
      <c r="I432" s="443" t="s">
        <v>217</v>
      </c>
      <c r="J432" s="453">
        <v>2850</v>
      </c>
      <c r="K432" s="453">
        <v>475130</v>
      </c>
      <c r="L432" s="453">
        <v>1354120500</v>
      </c>
      <c r="M432" s="443" t="s">
        <v>6209</v>
      </c>
      <c r="N432" s="442" t="s">
        <v>4831</v>
      </c>
      <c r="O432" s="442" t="s">
        <v>5494</v>
      </c>
      <c r="P432" s="442" t="s">
        <v>5495</v>
      </c>
      <c r="Q432" s="458">
        <v>42993</v>
      </c>
    </row>
    <row r="433" spans="1:17" x14ac:dyDescent="0.25">
      <c r="A433" s="442">
        <v>431</v>
      </c>
      <c r="B433" s="442"/>
      <c r="C433" s="442"/>
      <c r="D433" s="443" t="s">
        <v>6279</v>
      </c>
      <c r="E433" s="443" t="s">
        <v>6278</v>
      </c>
      <c r="F433" s="443" t="s">
        <v>3409</v>
      </c>
      <c r="G433" s="442" t="s">
        <v>6277</v>
      </c>
      <c r="H433" s="442" t="s">
        <v>561</v>
      </c>
      <c r="I433" s="443" t="s">
        <v>217</v>
      </c>
      <c r="J433" s="453">
        <v>2850</v>
      </c>
      <c r="K433" s="453">
        <v>1121064</v>
      </c>
      <c r="L433" s="453">
        <v>3195032400</v>
      </c>
      <c r="M433" s="443" t="s">
        <v>6209</v>
      </c>
      <c r="N433" s="442" t="s">
        <v>4831</v>
      </c>
      <c r="O433" s="442" t="s">
        <v>5494</v>
      </c>
      <c r="P433" s="442" t="s">
        <v>5495</v>
      </c>
      <c r="Q433" s="458">
        <v>42993</v>
      </c>
    </row>
    <row r="434" spans="1:17" x14ac:dyDescent="0.25">
      <c r="A434" s="442">
        <v>432</v>
      </c>
      <c r="B434" s="442"/>
      <c r="C434" s="442"/>
      <c r="D434" s="443" t="s">
        <v>6280</v>
      </c>
      <c r="E434" s="443" t="s">
        <v>6281</v>
      </c>
      <c r="F434" s="443" t="s">
        <v>6207</v>
      </c>
      <c r="G434" s="442" t="s">
        <v>1068</v>
      </c>
      <c r="H434" s="443" t="s">
        <v>1542</v>
      </c>
      <c r="I434" s="443" t="s">
        <v>68</v>
      </c>
      <c r="J434" s="453">
        <v>137000</v>
      </c>
      <c r="K434" s="453">
        <v>3684</v>
      </c>
      <c r="L434" s="453">
        <v>504708000</v>
      </c>
      <c r="M434" s="443" t="s">
        <v>6209</v>
      </c>
      <c r="N434" s="442" t="s">
        <v>4831</v>
      </c>
      <c r="O434" s="442" t="s">
        <v>5494</v>
      </c>
      <c r="P434" s="442" t="s">
        <v>5495</v>
      </c>
      <c r="Q434" s="458">
        <v>42993</v>
      </c>
    </row>
    <row r="435" spans="1:17" x14ac:dyDescent="0.25">
      <c r="A435" s="442">
        <v>433</v>
      </c>
      <c r="B435" s="442"/>
      <c r="C435" s="442"/>
      <c r="D435" s="443" t="s">
        <v>3746</v>
      </c>
      <c r="E435" s="443" t="s">
        <v>6282</v>
      </c>
      <c r="F435" s="443" t="s">
        <v>6283</v>
      </c>
      <c r="G435" s="442" t="s">
        <v>725</v>
      </c>
      <c r="H435" s="443" t="s">
        <v>1712</v>
      </c>
      <c r="I435" s="443" t="s">
        <v>6284</v>
      </c>
      <c r="J435" s="453">
        <v>4400</v>
      </c>
      <c r="K435" s="453">
        <v>38000</v>
      </c>
      <c r="L435" s="453">
        <v>167200000</v>
      </c>
      <c r="M435" s="443" t="s">
        <v>6209</v>
      </c>
      <c r="N435" s="442" t="s">
        <v>4831</v>
      </c>
      <c r="O435" s="442" t="s">
        <v>5494</v>
      </c>
      <c r="P435" s="442" t="s">
        <v>5495</v>
      </c>
      <c r="Q435" s="458">
        <v>42993</v>
      </c>
    </row>
    <row r="436" spans="1:17" x14ac:dyDescent="0.25">
      <c r="A436" s="442">
        <v>434</v>
      </c>
      <c r="B436" s="442"/>
      <c r="C436" s="442"/>
      <c r="D436" s="443" t="s">
        <v>552</v>
      </c>
      <c r="E436" s="442" t="s">
        <v>6285</v>
      </c>
      <c r="F436" s="443" t="s">
        <v>554</v>
      </c>
      <c r="G436" s="442" t="s">
        <v>1731</v>
      </c>
      <c r="H436" s="443" t="s">
        <v>1732</v>
      </c>
      <c r="I436" s="443" t="s">
        <v>22</v>
      </c>
      <c r="J436" s="453">
        <v>298</v>
      </c>
      <c r="K436" s="453">
        <v>169750</v>
      </c>
      <c r="L436" s="453">
        <v>50585500</v>
      </c>
      <c r="M436" s="443" t="s">
        <v>6209</v>
      </c>
      <c r="N436" s="442" t="s">
        <v>4831</v>
      </c>
      <c r="O436" s="442" t="s">
        <v>5494</v>
      </c>
      <c r="P436" s="442" t="s">
        <v>5495</v>
      </c>
      <c r="Q436" s="458">
        <v>42993</v>
      </c>
    </row>
    <row r="437" spans="1:17" x14ac:dyDescent="0.25">
      <c r="A437" s="442">
        <v>435</v>
      </c>
      <c r="B437" s="442"/>
      <c r="C437" s="442"/>
      <c r="D437" s="443" t="s">
        <v>6286</v>
      </c>
      <c r="E437" s="443" t="s">
        <v>6286</v>
      </c>
      <c r="F437" s="443" t="s">
        <v>549</v>
      </c>
      <c r="G437" s="442" t="s">
        <v>3214</v>
      </c>
      <c r="H437" s="442" t="s">
        <v>126</v>
      </c>
      <c r="I437" s="443" t="s">
        <v>22</v>
      </c>
      <c r="J437" s="453">
        <v>14000</v>
      </c>
      <c r="K437" s="453">
        <v>80</v>
      </c>
      <c r="L437" s="453">
        <v>1120000</v>
      </c>
      <c r="M437" s="443" t="s">
        <v>6209</v>
      </c>
      <c r="N437" s="442" t="s">
        <v>4831</v>
      </c>
      <c r="O437" s="442" t="s">
        <v>5494</v>
      </c>
      <c r="P437" s="442" t="s">
        <v>5495</v>
      </c>
      <c r="Q437" s="458">
        <v>42993</v>
      </c>
    </row>
    <row r="438" spans="1:17" x14ac:dyDescent="0.25">
      <c r="A438" s="442">
        <v>436</v>
      </c>
      <c r="B438" s="442"/>
      <c r="C438" s="442"/>
      <c r="D438" s="443" t="s">
        <v>6287</v>
      </c>
      <c r="E438" s="443" t="s">
        <v>6288</v>
      </c>
      <c r="F438" s="443" t="s">
        <v>549</v>
      </c>
      <c r="G438" s="442" t="s">
        <v>3214</v>
      </c>
      <c r="H438" s="442" t="s">
        <v>126</v>
      </c>
      <c r="I438" s="443" t="s">
        <v>22</v>
      </c>
      <c r="J438" s="453">
        <v>19000</v>
      </c>
      <c r="K438" s="453">
        <v>400</v>
      </c>
      <c r="L438" s="453">
        <v>7600000</v>
      </c>
      <c r="M438" s="443" t="s">
        <v>6209</v>
      </c>
      <c r="N438" s="442" t="s">
        <v>4831</v>
      </c>
      <c r="O438" s="442" t="s">
        <v>5494</v>
      </c>
      <c r="P438" s="442" t="s">
        <v>5495</v>
      </c>
      <c r="Q438" s="458">
        <v>42993</v>
      </c>
    </row>
    <row r="439" spans="1:17" x14ac:dyDescent="0.25">
      <c r="A439" s="442">
        <v>437</v>
      </c>
      <c r="B439" s="442"/>
      <c r="C439" s="442"/>
      <c r="D439" s="443" t="s">
        <v>3329</v>
      </c>
      <c r="E439" s="443" t="s">
        <v>3329</v>
      </c>
      <c r="F439" s="443" t="s">
        <v>6289</v>
      </c>
      <c r="G439" s="442" t="s">
        <v>725</v>
      </c>
      <c r="H439" s="443" t="s">
        <v>1712</v>
      </c>
      <c r="I439" s="443" t="s">
        <v>245</v>
      </c>
      <c r="J439" s="453">
        <v>13800</v>
      </c>
      <c r="K439" s="453">
        <v>2280</v>
      </c>
      <c r="L439" s="453">
        <v>31464000</v>
      </c>
      <c r="M439" s="443" t="s">
        <v>6209</v>
      </c>
      <c r="N439" s="442" t="s">
        <v>4831</v>
      </c>
      <c r="O439" s="442" t="s">
        <v>5494</v>
      </c>
      <c r="P439" s="442" t="s">
        <v>5495</v>
      </c>
      <c r="Q439" s="458">
        <v>42993</v>
      </c>
    </row>
    <row r="440" spans="1:17" x14ac:dyDescent="0.25">
      <c r="A440" s="442">
        <v>438</v>
      </c>
      <c r="B440" s="442"/>
      <c r="C440" s="442"/>
      <c r="D440" s="443" t="s">
        <v>6290</v>
      </c>
      <c r="E440" s="443" t="s">
        <v>4492</v>
      </c>
      <c r="F440" s="443" t="s">
        <v>6289</v>
      </c>
      <c r="G440" s="442" t="s">
        <v>725</v>
      </c>
      <c r="H440" s="443" t="s">
        <v>1712</v>
      </c>
      <c r="I440" s="443" t="s">
        <v>245</v>
      </c>
      <c r="J440" s="453">
        <v>16800</v>
      </c>
      <c r="K440" s="453">
        <v>280</v>
      </c>
      <c r="L440" s="453">
        <v>4704000</v>
      </c>
      <c r="M440" s="443" t="s">
        <v>6209</v>
      </c>
      <c r="N440" s="442" t="s">
        <v>4831</v>
      </c>
      <c r="O440" s="442" t="s">
        <v>5494</v>
      </c>
      <c r="P440" s="442" t="s">
        <v>5495</v>
      </c>
      <c r="Q440" s="458">
        <v>42993</v>
      </c>
    </row>
    <row r="441" spans="1:17" x14ac:dyDescent="0.25">
      <c r="A441" s="442">
        <v>439</v>
      </c>
      <c r="B441" s="442"/>
      <c r="C441" s="442"/>
      <c r="D441" s="443" t="s">
        <v>4491</v>
      </c>
      <c r="E441" s="443" t="s">
        <v>4492</v>
      </c>
      <c r="F441" s="443" t="s">
        <v>6289</v>
      </c>
      <c r="G441" s="442" t="s">
        <v>725</v>
      </c>
      <c r="H441" s="443" t="s">
        <v>1712</v>
      </c>
      <c r="I441" s="443" t="s">
        <v>245</v>
      </c>
      <c r="J441" s="453">
        <v>16800</v>
      </c>
      <c r="K441" s="453">
        <v>3231</v>
      </c>
      <c r="L441" s="453">
        <v>54280800</v>
      </c>
      <c r="M441" s="443" t="s">
        <v>6209</v>
      </c>
      <c r="N441" s="442" t="s">
        <v>4831</v>
      </c>
      <c r="O441" s="442" t="s">
        <v>5494</v>
      </c>
      <c r="P441" s="442" t="s">
        <v>5495</v>
      </c>
      <c r="Q441" s="458">
        <v>42993</v>
      </c>
    </row>
    <row r="442" spans="1:17" x14ac:dyDescent="0.25">
      <c r="A442" s="442">
        <v>440</v>
      </c>
      <c r="B442" s="442"/>
      <c r="C442" s="442"/>
      <c r="D442" s="443" t="s">
        <v>6291</v>
      </c>
      <c r="E442" s="443" t="s">
        <v>3329</v>
      </c>
      <c r="F442" s="443" t="s">
        <v>6289</v>
      </c>
      <c r="G442" s="442" t="s">
        <v>725</v>
      </c>
      <c r="H442" s="443" t="s">
        <v>1712</v>
      </c>
      <c r="I442" s="443" t="s">
        <v>22</v>
      </c>
      <c r="J442" s="453">
        <v>195</v>
      </c>
      <c r="K442" s="453">
        <v>1070</v>
      </c>
      <c r="L442" s="453">
        <v>208650</v>
      </c>
      <c r="M442" s="443" t="s">
        <v>6209</v>
      </c>
      <c r="N442" s="442" t="s">
        <v>4831</v>
      </c>
      <c r="O442" s="442" t="s">
        <v>5494</v>
      </c>
      <c r="P442" s="442" t="s">
        <v>5495</v>
      </c>
      <c r="Q442" s="458">
        <v>42993</v>
      </c>
    </row>
    <row r="443" spans="1:17" x14ac:dyDescent="0.25">
      <c r="A443" s="442">
        <v>441</v>
      </c>
      <c r="B443" s="442"/>
      <c r="C443" s="442"/>
      <c r="D443" s="442" t="s">
        <v>6292</v>
      </c>
      <c r="E443" s="442" t="s">
        <v>6293</v>
      </c>
      <c r="F443" s="443" t="s">
        <v>136</v>
      </c>
      <c r="G443" s="442" t="s">
        <v>3334</v>
      </c>
      <c r="H443" s="443" t="s">
        <v>1179</v>
      </c>
      <c r="I443" s="443" t="s">
        <v>245</v>
      </c>
      <c r="J443" s="453">
        <v>44000</v>
      </c>
      <c r="K443" s="453">
        <v>2228</v>
      </c>
      <c r="L443" s="453">
        <v>98032000</v>
      </c>
      <c r="M443" s="443" t="s">
        <v>6209</v>
      </c>
      <c r="N443" s="442" t="s">
        <v>4831</v>
      </c>
      <c r="O443" s="442" t="s">
        <v>5494</v>
      </c>
      <c r="P443" s="442" t="s">
        <v>5495</v>
      </c>
      <c r="Q443" s="458">
        <v>42993</v>
      </c>
    </row>
    <row r="444" spans="1:17" x14ac:dyDescent="0.25">
      <c r="A444" s="442">
        <v>442</v>
      </c>
      <c r="B444" s="442"/>
      <c r="C444" s="442"/>
      <c r="D444" s="443" t="s">
        <v>6294</v>
      </c>
      <c r="E444" s="442" t="s">
        <v>6295</v>
      </c>
      <c r="F444" s="443" t="s">
        <v>6296</v>
      </c>
      <c r="G444" s="442" t="s">
        <v>799</v>
      </c>
      <c r="H444" s="443" t="s">
        <v>1175</v>
      </c>
      <c r="I444" s="443" t="s">
        <v>143</v>
      </c>
      <c r="J444" s="453">
        <v>503100</v>
      </c>
      <c r="K444" s="453">
        <v>270</v>
      </c>
      <c r="L444" s="453">
        <v>135837000</v>
      </c>
      <c r="M444" s="443" t="s">
        <v>6209</v>
      </c>
      <c r="N444" s="442" t="s">
        <v>4831</v>
      </c>
      <c r="O444" s="442" t="s">
        <v>5494</v>
      </c>
      <c r="P444" s="442" t="s">
        <v>5495</v>
      </c>
      <c r="Q444" s="458">
        <v>42993</v>
      </c>
    </row>
    <row r="445" spans="1:17" x14ac:dyDescent="0.25">
      <c r="A445" s="442">
        <v>443</v>
      </c>
      <c r="B445" s="442"/>
      <c r="C445" s="442"/>
      <c r="D445" s="443" t="s">
        <v>6297</v>
      </c>
      <c r="E445" s="442" t="s">
        <v>6298</v>
      </c>
      <c r="F445" s="443" t="s">
        <v>6296</v>
      </c>
      <c r="G445" s="442" t="s">
        <v>799</v>
      </c>
      <c r="H445" s="443" t="s">
        <v>1175</v>
      </c>
      <c r="I445" s="443" t="s">
        <v>143</v>
      </c>
      <c r="J445" s="453">
        <v>408250</v>
      </c>
      <c r="K445" s="453">
        <v>350</v>
      </c>
      <c r="L445" s="453">
        <v>142887500</v>
      </c>
      <c r="M445" s="443" t="s">
        <v>6209</v>
      </c>
      <c r="N445" s="442" t="s">
        <v>4831</v>
      </c>
      <c r="O445" s="442" t="s">
        <v>5494</v>
      </c>
      <c r="P445" s="442" t="s">
        <v>5495</v>
      </c>
      <c r="Q445" s="458">
        <v>42993</v>
      </c>
    </row>
    <row r="446" spans="1:17" x14ac:dyDescent="0.25">
      <c r="A446" s="442">
        <v>444</v>
      </c>
      <c r="B446" s="442"/>
      <c r="C446" s="442"/>
      <c r="D446" s="443" t="s">
        <v>6299</v>
      </c>
      <c r="E446" s="442" t="s">
        <v>6300</v>
      </c>
      <c r="F446" s="443" t="s">
        <v>6296</v>
      </c>
      <c r="G446" s="442" t="s">
        <v>799</v>
      </c>
      <c r="H446" s="443" t="s">
        <v>1175</v>
      </c>
      <c r="I446" s="443" t="s">
        <v>143</v>
      </c>
      <c r="J446" s="453">
        <v>408250</v>
      </c>
      <c r="K446" s="453">
        <v>20</v>
      </c>
      <c r="L446" s="453">
        <v>8165000</v>
      </c>
      <c r="M446" s="443" t="s">
        <v>6209</v>
      </c>
      <c r="N446" s="442" t="s">
        <v>4831</v>
      </c>
      <c r="O446" s="442" t="s">
        <v>5494</v>
      </c>
      <c r="P446" s="442" t="s">
        <v>5495</v>
      </c>
      <c r="Q446" s="458">
        <v>42993</v>
      </c>
    </row>
    <row r="447" spans="1:17" x14ac:dyDescent="0.25">
      <c r="A447" s="442">
        <v>445</v>
      </c>
      <c r="B447" s="442"/>
      <c r="C447" s="442"/>
      <c r="D447" s="443" t="s">
        <v>6301</v>
      </c>
      <c r="E447" s="442" t="s">
        <v>6298</v>
      </c>
      <c r="F447" s="443" t="s">
        <v>6296</v>
      </c>
      <c r="G447" s="442" t="s">
        <v>799</v>
      </c>
      <c r="H447" s="443" t="s">
        <v>1175</v>
      </c>
      <c r="I447" s="443" t="s">
        <v>143</v>
      </c>
      <c r="J447" s="453">
        <v>408250</v>
      </c>
      <c r="K447" s="453">
        <v>55</v>
      </c>
      <c r="L447" s="453">
        <v>22453750</v>
      </c>
      <c r="M447" s="443" t="s">
        <v>6209</v>
      </c>
      <c r="N447" s="442" t="s">
        <v>4831</v>
      </c>
      <c r="O447" s="442" t="s">
        <v>5494</v>
      </c>
      <c r="P447" s="442" t="s">
        <v>5495</v>
      </c>
      <c r="Q447" s="458">
        <v>42993</v>
      </c>
    </row>
    <row r="448" spans="1:17" x14ac:dyDescent="0.25">
      <c r="A448" s="442">
        <v>446</v>
      </c>
      <c r="B448" s="442"/>
      <c r="C448" s="442"/>
      <c r="D448" s="443" t="s">
        <v>6301</v>
      </c>
      <c r="E448" s="442" t="s">
        <v>6302</v>
      </c>
      <c r="F448" s="443" t="s">
        <v>6296</v>
      </c>
      <c r="G448" s="442" t="s">
        <v>799</v>
      </c>
      <c r="H448" s="443" t="s">
        <v>1175</v>
      </c>
      <c r="I448" s="443" t="s">
        <v>143</v>
      </c>
      <c r="J448" s="453">
        <v>408250</v>
      </c>
      <c r="K448" s="453">
        <v>45</v>
      </c>
      <c r="L448" s="453">
        <v>18371250</v>
      </c>
      <c r="M448" s="443" t="s">
        <v>6209</v>
      </c>
      <c r="N448" s="442" t="s">
        <v>4831</v>
      </c>
      <c r="O448" s="442" t="s">
        <v>5494</v>
      </c>
      <c r="P448" s="442" t="s">
        <v>5495</v>
      </c>
      <c r="Q448" s="458">
        <v>42993</v>
      </c>
    </row>
    <row r="449" spans="1:17" x14ac:dyDescent="0.25">
      <c r="A449" s="442">
        <v>447</v>
      </c>
      <c r="B449" s="442"/>
      <c r="C449" s="442"/>
      <c r="D449" s="443" t="s">
        <v>6303</v>
      </c>
      <c r="E449" s="442" t="s">
        <v>6304</v>
      </c>
      <c r="F449" s="443" t="s">
        <v>6224</v>
      </c>
      <c r="G449" s="442" t="s">
        <v>799</v>
      </c>
      <c r="H449" s="443" t="s">
        <v>1175</v>
      </c>
      <c r="I449" s="443" t="s">
        <v>143</v>
      </c>
      <c r="J449" s="453">
        <v>67000</v>
      </c>
      <c r="K449" s="453">
        <v>2030</v>
      </c>
      <c r="L449" s="453">
        <v>136010000</v>
      </c>
      <c r="M449" s="443" t="s">
        <v>6209</v>
      </c>
      <c r="N449" s="442" t="s">
        <v>4831</v>
      </c>
      <c r="O449" s="442" t="s">
        <v>5494</v>
      </c>
      <c r="P449" s="442" t="s">
        <v>5495</v>
      </c>
      <c r="Q449" s="458">
        <v>42993</v>
      </c>
    </row>
    <row r="450" spans="1:17" x14ac:dyDescent="0.25">
      <c r="A450" s="442">
        <v>448</v>
      </c>
      <c r="B450" s="442"/>
      <c r="C450" s="442"/>
      <c r="D450" s="443" t="s">
        <v>6303</v>
      </c>
      <c r="E450" s="442" t="s">
        <v>6304</v>
      </c>
      <c r="F450" s="443" t="s">
        <v>6224</v>
      </c>
      <c r="G450" s="442" t="s">
        <v>799</v>
      </c>
      <c r="H450" s="443" t="s">
        <v>1175</v>
      </c>
      <c r="I450" s="443" t="s">
        <v>143</v>
      </c>
      <c r="J450" s="453">
        <v>67000</v>
      </c>
      <c r="K450" s="453">
        <v>424</v>
      </c>
      <c r="L450" s="453">
        <v>28408000</v>
      </c>
      <c r="M450" s="443" t="s">
        <v>6209</v>
      </c>
      <c r="N450" s="442" t="s">
        <v>4831</v>
      </c>
      <c r="O450" s="442" t="s">
        <v>5494</v>
      </c>
      <c r="P450" s="442" t="s">
        <v>5495</v>
      </c>
      <c r="Q450" s="458">
        <v>42993</v>
      </c>
    </row>
    <row r="451" spans="1:17" x14ac:dyDescent="0.25">
      <c r="A451" s="442">
        <v>449</v>
      </c>
      <c r="B451" s="442"/>
      <c r="C451" s="442"/>
      <c r="D451" s="443" t="s">
        <v>6305</v>
      </c>
      <c r="E451" s="443" t="s">
        <v>6306</v>
      </c>
      <c r="F451" s="443" t="s">
        <v>6307</v>
      </c>
      <c r="G451" s="442" t="s">
        <v>3334</v>
      </c>
      <c r="H451" s="443" t="s">
        <v>1179</v>
      </c>
      <c r="I451" s="443" t="s">
        <v>245</v>
      </c>
      <c r="J451" s="453">
        <v>37000</v>
      </c>
      <c r="K451" s="453">
        <v>664</v>
      </c>
      <c r="L451" s="453">
        <v>24568000</v>
      </c>
      <c r="M451" s="443" t="s">
        <v>6209</v>
      </c>
      <c r="N451" s="442" t="s">
        <v>4831</v>
      </c>
      <c r="O451" s="442" t="s">
        <v>5494</v>
      </c>
      <c r="P451" s="442" t="s">
        <v>5495</v>
      </c>
      <c r="Q451" s="458">
        <v>42993</v>
      </c>
    </row>
    <row r="452" spans="1:17" x14ac:dyDescent="0.25">
      <c r="A452" s="442">
        <v>450</v>
      </c>
      <c r="B452" s="442"/>
      <c r="C452" s="442"/>
      <c r="D452" s="443" t="s">
        <v>6308</v>
      </c>
      <c r="E452" s="443" t="s">
        <v>6309</v>
      </c>
      <c r="F452" s="443" t="s">
        <v>6048</v>
      </c>
      <c r="G452" s="442" t="s">
        <v>6310</v>
      </c>
      <c r="H452" s="442" t="s">
        <v>1237</v>
      </c>
      <c r="I452" s="443" t="s">
        <v>245</v>
      </c>
      <c r="J452" s="453">
        <v>640000</v>
      </c>
      <c r="K452" s="453">
        <v>3600</v>
      </c>
      <c r="L452" s="453">
        <v>2304000000</v>
      </c>
      <c r="M452" s="443" t="s">
        <v>6311</v>
      </c>
      <c r="N452" s="442" t="s">
        <v>4831</v>
      </c>
      <c r="O452" s="442" t="s">
        <v>5494</v>
      </c>
      <c r="P452" s="442" t="s">
        <v>5495</v>
      </c>
      <c r="Q452" s="458">
        <v>42993</v>
      </c>
    </row>
    <row r="453" spans="1:17" x14ac:dyDescent="0.25">
      <c r="A453" s="442">
        <v>451</v>
      </c>
      <c r="B453" s="442"/>
      <c r="C453" s="442"/>
      <c r="D453" s="443" t="s">
        <v>6312</v>
      </c>
      <c r="E453" s="443" t="s">
        <v>6309</v>
      </c>
      <c r="F453" s="443" t="s">
        <v>6048</v>
      </c>
      <c r="G453" s="442" t="s">
        <v>6310</v>
      </c>
      <c r="H453" s="442" t="s">
        <v>1237</v>
      </c>
      <c r="I453" s="443" t="s">
        <v>245</v>
      </c>
      <c r="J453" s="453">
        <v>640000</v>
      </c>
      <c r="K453" s="453">
        <v>400</v>
      </c>
      <c r="L453" s="453">
        <v>256000000</v>
      </c>
      <c r="M453" s="443" t="s">
        <v>6311</v>
      </c>
      <c r="N453" s="442" t="s">
        <v>4831</v>
      </c>
      <c r="O453" s="442" t="s">
        <v>5494</v>
      </c>
      <c r="P453" s="442" t="s">
        <v>5495</v>
      </c>
      <c r="Q453" s="458">
        <v>42993</v>
      </c>
    </row>
    <row r="454" spans="1:17" x14ac:dyDescent="0.25">
      <c r="A454" s="442">
        <v>452</v>
      </c>
      <c r="B454" s="442"/>
      <c r="C454" s="442"/>
      <c r="D454" s="443" t="s">
        <v>6313</v>
      </c>
      <c r="E454" s="443" t="s">
        <v>6314</v>
      </c>
      <c r="F454" s="443" t="s">
        <v>1766</v>
      </c>
      <c r="G454" s="442" t="s">
        <v>1966</v>
      </c>
      <c r="H454" s="443" t="s">
        <v>2339</v>
      </c>
      <c r="I454" s="443" t="s">
        <v>22</v>
      </c>
      <c r="J454" s="453">
        <v>11400000</v>
      </c>
      <c r="K454" s="453">
        <v>100</v>
      </c>
      <c r="L454" s="453">
        <v>1140000000</v>
      </c>
      <c r="M454" s="443" t="s">
        <v>6311</v>
      </c>
      <c r="N454" s="442" t="s">
        <v>4831</v>
      </c>
      <c r="O454" s="442" t="s">
        <v>5494</v>
      </c>
      <c r="P454" s="442" t="s">
        <v>5495</v>
      </c>
      <c r="Q454" s="458">
        <v>42993</v>
      </c>
    </row>
    <row r="455" spans="1:17" x14ac:dyDescent="0.25">
      <c r="A455" s="442">
        <v>453</v>
      </c>
      <c r="B455" s="442"/>
      <c r="C455" s="442"/>
      <c r="D455" s="443" t="s">
        <v>6315</v>
      </c>
      <c r="E455" s="443" t="s">
        <v>6316</v>
      </c>
      <c r="F455" s="443" t="s">
        <v>1766</v>
      </c>
      <c r="G455" s="442" t="s">
        <v>1966</v>
      </c>
      <c r="H455" s="443" t="s">
        <v>2339</v>
      </c>
      <c r="I455" s="443" t="s">
        <v>22</v>
      </c>
      <c r="J455" s="453">
        <v>28000000</v>
      </c>
      <c r="K455" s="453">
        <v>20</v>
      </c>
      <c r="L455" s="453">
        <v>560000000</v>
      </c>
      <c r="M455" s="443" t="s">
        <v>6311</v>
      </c>
      <c r="N455" s="442" t="s">
        <v>4831</v>
      </c>
      <c r="O455" s="442" t="s">
        <v>5494</v>
      </c>
      <c r="P455" s="442" t="s">
        <v>5495</v>
      </c>
      <c r="Q455" s="458">
        <v>42993</v>
      </c>
    </row>
    <row r="456" spans="1:17" x14ac:dyDescent="0.25">
      <c r="A456" s="442">
        <v>454</v>
      </c>
      <c r="B456" s="442"/>
      <c r="C456" s="442"/>
      <c r="D456" s="443" t="s">
        <v>6317</v>
      </c>
      <c r="E456" s="443" t="s">
        <v>6318</v>
      </c>
      <c r="F456" s="443" t="s">
        <v>1766</v>
      </c>
      <c r="G456" s="442" t="s">
        <v>6319</v>
      </c>
      <c r="H456" s="443" t="s">
        <v>6320</v>
      </c>
      <c r="I456" s="443" t="s">
        <v>22</v>
      </c>
      <c r="J456" s="453">
        <v>3500000</v>
      </c>
      <c r="K456" s="453">
        <v>2300</v>
      </c>
      <c r="L456" s="453">
        <v>8050000000</v>
      </c>
      <c r="M456" s="443" t="s">
        <v>6311</v>
      </c>
      <c r="N456" s="442" t="s">
        <v>4831</v>
      </c>
      <c r="O456" s="442" t="s">
        <v>5494</v>
      </c>
      <c r="P456" s="442" t="s">
        <v>5495</v>
      </c>
      <c r="Q456" s="458">
        <v>42993</v>
      </c>
    </row>
    <row r="457" spans="1:17" x14ac:dyDescent="0.25">
      <c r="A457" s="442">
        <v>455</v>
      </c>
      <c r="B457" s="442"/>
      <c r="C457" s="442"/>
      <c r="D457" s="443" t="s">
        <v>6317</v>
      </c>
      <c r="E457" s="443" t="s">
        <v>6321</v>
      </c>
      <c r="F457" s="443" t="s">
        <v>1766</v>
      </c>
      <c r="G457" s="442" t="s">
        <v>1966</v>
      </c>
      <c r="H457" s="443" t="s">
        <v>2339</v>
      </c>
      <c r="I457" s="443" t="s">
        <v>22</v>
      </c>
      <c r="J457" s="453">
        <v>3600000</v>
      </c>
      <c r="K457" s="453">
        <v>700</v>
      </c>
      <c r="L457" s="453">
        <v>2520000000</v>
      </c>
      <c r="M457" s="443" t="s">
        <v>6311</v>
      </c>
      <c r="N457" s="442" t="s">
        <v>4831</v>
      </c>
      <c r="O457" s="442" t="s">
        <v>5494</v>
      </c>
      <c r="P457" s="442" t="s">
        <v>5495</v>
      </c>
      <c r="Q457" s="458">
        <v>42993</v>
      </c>
    </row>
    <row r="458" spans="1:17" x14ac:dyDescent="0.25">
      <c r="A458" s="442">
        <v>456</v>
      </c>
      <c r="B458" s="442"/>
      <c r="C458" s="442"/>
      <c r="D458" s="443" t="s">
        <v>6322</v>
      </c>
      <c r="E458" s="443" t="s">
        <v>6323</v>
      </c>
      <c r="F458" s="443" t="s">
        <v>1766</v>
      </c>
      <c r="G458" s="442" t="s">
        <v>1966</v>
      </c>
      <c r="H458" s="443" t="s">
        <v>2339</v>
      </c>
      <c r="I458" s="443" t="s">
        <v>22</v>
      </c>
      <c r="J458" s="453">
        <v>21000000</v>
      </c>
      <c r="K458" s="453">
        <v>120</v>
      </c>
      <c r="L458" s="453">
        <v>2520000000</v>
      </c>
      <c r="M458" s="443" t="s">
        <v>6311</v>
      </c>
      <c r="N458" s="442" t="s">
        <v>4831</v>
      </c>
      <c r="O458" s="442" t="s">
        <v>5494</v>
      </c>
      <c r="P458" s="442" t="s">
        <v>5495</v>
      </c>
      <c r="Q458" s="458">
        <v>42993</v>
      </c>
    </row>
    <row r="459" spans="1:17" x14ac:dyDescent="0.25">
      <c r="A459" s="442">
        <v>457</v>
      </c>
      <c r="B459" s="442"/>
      <c r="C459" s="442"/>
      <c r="D459" s="443" t="s">
        <v>6324</v>
      </c>
      <c r="E459" s="443" t="s">
        <v>6325</v>
      </c>
      <c r="F459" s="443" t="s">
        <v>5485</v>
      </c>
      <c r="G459" s="442" t="s">
        <v>6326</v>
      </c>
      <c r="H459" s="443" t="s">
        <v>3310</v>
      </c>
      <c r="I459" s="443" t="s">
        <v>42</v>
      </c>
      <c r="J459" s="453">
        <v>70875</v>
      </c>
      <c r="K459" s="453">
        <v>7641</v>
      </c>
      <c r="L459" s="453">
        <v>541555875</v>
      </c>
      <c r="M459" s="443" t="s">
        <v>6327</v>
      </c>
      <c r="N459" s="442" t="s">
        <v>4831</v>
      </c>
      <c r="O459" s="442" t="s">
        <v>5494</v>
      </c>
      <c r="P459" s="442" t="s">
        <v>5495</v>
      </c>
      <c r="Q459" s="458">
        <v>42993</v>
      </c>
    </row>
    <row r="460" spans="1:17" x14ac:dyDescent="0.25">
      <c r="A460" s="442">
        <v>458</v>
      </c>
      <c r="B460" s="442"/>
      <c r="C460" s="442"/>
      <c r="D460" s="443" t="s">
        <v>6328</v>
      </c>
      <c r="E460" s="443" t="s">
        <v>6329</v>
      </c>
      <c r="F460" s="443" t="s">
        <v>4003</v>
      </c>
      <c r="G460" s="442" t="s">
        <v>6330</v>
      </c>
      <c r="H460" s="443" t="s">
        <v>5573</v>
      </c>
      <c r="I460" s="443" t="s">
        <v>42</v>
      </c>
      <c r="J460" s="453">
        <v>1680000</v>
      </c>
      <c r="K460" s="453">
        <v>60</v>
      </c>
      <c r="L460" s="453">
        <v>100800000</v>
      </c>
      <c r="M460" s="443" t="s">
        <v>6327</v>
      </c>
      <c r="N460" s="442" t="s">
        <v>4831</v>
      </c>
      <c r="O460" s="442" t="s">
        <v>5494</v>
      </c>
      <c r="P460" s="442" t="s">
        <v>5495</v>
      </c>
      <c r="Q460" s="458">
        <v>42993</v>
      </c>
    </row>
    <row r="461" spans="1:17" x14ac:dyDescent="0.25">
      <c r="A461" s="442">
        <v>459</v>
      </c>
      <c r="B461" s="442"/>
      <c r="C461" s="442"/>
      <c r="D461" s="443" t="s">
        <v>3140</v>
      </c>
      <c r="E461" s="443" t="s">
        <v>3356</v>
      </c>
      <c r="F461" s="443" t="s">
        <v>4064</v>
      </c>
      <c r="G461" s="442" t="s">
        <v>6331</v>
      </c>
      <c r="H461" s="443" t="s">
        <v>5712</v>
      </c>
      <c r="I461" s="443" t="s">
        <v>22</v>
      </c>
      <c r="J461" s="453">
        <v>6825</v>
      </c>
      <c r="K461" s="453">
        <v>129802</v>
      </c>
      <c r="L461" s="453">
        <v>885898650</v>
      </c>
      <c r="M461" s="443" t="s">
        <v>6327</v>
      </c>
      <c r="N461" s="442" t="s">
        <v>4831</v>
      </c>
      <c r="O461" s="442" t="s">
        <v>5494</v>
      </c>
      <c r="P461" s="442" t="s">
        <v>5495</v>
      </c>
      <c r="Q461" s="458">
        <v>42993</v>
      </c>
    </row>
    <row r="462" spans="1:17" x14ac:dyDescent="0.25">
      <c r="A462" s="442">
        <v>460</v>
      </c>
      <c r="B462" s="442"/>
      <c r="C462" s="442"/>
      <c r="D462" s="443" t="s">
        <v>6332</v>
      </c>
      <c r="E462" s="443" t="s">
        <v>6333</v>
      </c>
      <c r="F462" s="443" t="s">
        <v>4064</v>
      </c>
      <c r="G462" s="442" t="s">
        <v>3365</v>
      </c>
      <c r="H462" s="442" t="s">
        <v>1237</v>
      </c>
      <c r="I462" s="443" t="s">
        <v>22</v>
      </c>
      <c r="J462" s="453">
        <v>52500</v>
      </c>
      <c r="K462" s="453">
        <v>600</v>
      </c>
      <c r="L462" s="453">
        <v>31500000</v>
      </c>
      <c r="M462" s="443" t="s">
        <v>6327</v>
      </c>
      <c r="N462" s="442" t="s">
        <v>4831</v>
      </c>
      <c r="O462" s="442" t="s">
        <v>5494</v>
      </c>
      <c r="P462" s="442" t="s">
        <v>5495</v>
      </c>
      <c r="Q462" s="458">
        <v>42993</v>
      </c>
    </row>
    <row r="463" spans="1:17" x14ac:dyDescent="0.25">
      <c r="A463" s="442">
        <v>461</v>
      </c>
      <c r="B463" s="442"/>
      <c r="C463" s="442"/>
      <c r="D463" s="442" t="s">
        <v>6334</v>
      </c>
      <c r="E463" s="443" t="s">
        <v>6335</v>
      </c>
      <c r="F463" s="443" t="s">
        <v>6336</v>
      </c>
      <c r="G463" s="442" t="s">
        <v>3365</v>
      </c>
      <c r="H463" s="442" t="s">
        <v>1237</v>
      </c>
      <c r="I463" s="443" t="s">
        <v>22</v>
      </c>
      <c r="J463" s="453">
        <v>73500</v>
      </c>
      <c r="K463" s="453">
        <v>470</v>
      </c>
      <c r="L463" s="453">
        <v>34545000</v>
      </c>
      <c r="M463" s="443" t="s">
        <v>6327</v>
      </c>
      <c r="N463" s="442" t="s">
        <v>4831</v>
      </c>
      <c r="O463" s="442" t="s">
        <v>5494</v>
      </c>
      <c r="P463" s="442" t="s">
        <v>5495</v>
      </c>
      <c r="Q463" s="458">
        <v>42993</v>
      </c>
    </row>
    <row r="464" spans="1:17" x14ac:dyDescent="0.25">
      <c r="A464" s="442">
        <v>462</v>
      </c>
      <c r="B464" s="442"/>
      <c r="C464" s="442"/>
      <c r="D464" s="443" t="s">
        <v>6337</v>
      </c>
      <c r="E464" s="443" t="s">
        <v>3366</v>
      </c>
      <c r="F464" s="443" t="s">
        <v>6336</v>
      </c>
      <c r="G464" s="442" t="s">
        <v>3365</v>
      </c>
      <c r="H464" s="442" t="s">
        <v>1237</v>
      </c>
      <c r="I464" s="443" t="s">
        <v>6338</v>
      </c>
      <c r="J464" s="453">
        <v>3150000</v>
      </c>
      <c r="K464" s="453">
        <v>445</v>
      </c>
      <c r="L464" s="453">
        <v>1401750000</v>
      </c>
      <c r="M464" s="443" t="s">
        <v>6327</v>
      </c>
      <c r="N464" s="442" t="s">
        <v>4831</v>
      </c>
      <c r="O464" s="442" t="s">
        <v>5494</v>
      </c>
      <c r="P464" s="442" t="s">
        <v>5495</v>
      </c>
      <c r="Q464" s="458">
        <v>42993</v>
      </c>
    </row>
    <row r="465" spans="1:17" x14ac:dyDescent="0.25">
      <c r="A465" s="442">
        <v>463</v>
      </c>
      <c r="B465" s="442"/>
      <c r="C465" s="442"/>
      <c r="D465" s="443" t="s">
        <v>6339</v>
      </c>
      <c r="E465" s="443" t="s">
        <v>6340</v>
      </c>
      <c r="F465" s="443" t="s">
        <v>6336</v>
      </c>
      <c r="G465" s="442" t="s">
        <v>3365</v>
      </c>
      <c r="H465" s="442" t="s">
        <v>1237</v>
      </c>
      <c r="I465" s="443" t="s">
        <v>6341</v>
      </c>
      <c r="J465" s="453">
        <v>3150000</v>
      </c>
      <c r="K465" s="453">
        <v>60</v>
      </c>
      <c r="L465" s="453">
        <v>189000000</v>
      </c>
      <c r="M465" s="443" t="s">
        <v>6327</v>
      </c>
      <c r="N465" s="442" t="s">
        <v>4831</v>
      </c>
      <c r="O465" s="442" t="s">
        <v>5494</v>
      </c>
      <c r="P465" s="442" t="s">
        <v>5495</v>
      </c>
      <c r="Q465" s="458">
        <v>42993</v>
      </c>
    </row>
    <row r="466" spans="1:17" x14ac:dyDescent="0.25">
      <c r="A466" s="442">
        <v>464</v>
      </c>
      <c r="B466" s="442"/>
      <c r="C466" s="442"/>
      <c r="D466" s="443" t="s">
        <v>6342</v>
      </c>
      <c r="E466" s="443" t="s">
        <v>6343</v>
      </c>
      <c r="F466" s="443" t="s">
        <v>6336</v>
      </c>
      <c r="G466" s="442" t="s">
        <v>3365</v>
      </c>
      <c r="H466" s="442" t="s">
        <v>1237</v>
      </c>
      <c r="I466" s="443" t="s">
        <v>6341</v>
      </c>
      <c r="J466" s="453">
        <v>3150000</v>
      </c>
      <c r="K466" s="453">
        <v>40</v>
      </c>
      <c r="L466" s="453">
        <v>126000000</v>
      </c>
      <c r="M466" s="443" t="s">
        <v>6327</v>
      </c>
      <c r="N466" s="442" t="s">
        <v>4831</v>
      </c>
      <c r="O466" s="442" t="s">
        <v>5494</v>
      </c>
      <c r="P466" s="442" t="s">
        <v>5495</v>
      </c>
      <c r="Q466" s="458">
        <v>42993</v>
      </c>
    </row>
    <row r="467" spans="1:17" x14ac:dyDescent="0.25">
      <c r="A467" s="442">
        <v>465</v>
      </c>
      <c r="B467" s="442"/>
      <c r="C467" s="442"/>
      <c r="D467" s="443" t="s">
        <v>6344</v>
      </c>
      <c r="E467" s="443" t="s">
        <v>6343</v>
      </c>
      <c r="F467" s="443" t="s">
        <v>6336</v>
      </c>
      <c r="G467" s="442" t="s">
        <v>3365</v>
      </c>
      <c r="H467" s="442" t="s">
        <v>1237</v>
      </c>
      <c r="I467" s="443" t="s">
        <v>6338</v>
      </c>
      <c r="J467" s="453">
        <v>315000</v>
      </c>
      <c r="K467" s="453">
        <v>440</v>
      </c>
      <c r="L467" s="453">
        <v>138600000</v>
      </c>
      <c r="M467" s="443" t="s">
        <v>6327</v>
      </c>
      <c r="N467" s="442" t="s">
        <v>4831</v>
      </c>
      <c r="O467" s="442" t="s">
        <v>5494</v>
      </c>
      <c r="P467" s="442" t="s">
        <v>5495</v>
      </c>
      <c r="Q467" s="458">
        <v>42993</v>
      </c>
    </row>
    <row r="468" spans="1:17" ht="75" x14ac:dyDescent="0.25">
      <c r="A468" s="442">
        <v>466</v>
      </c>
      <c r="B468" s="442"/>
      <c r="C468" s="442"/>
      <c r="D468" s="444" t="s">
        <v>6345</v>
      </c>
      <c r="E468" s="443" t="s">
        <v>6343</v>
      </c>
      <c r="F468" s="443" t="s">
        <v>6336</v>
      </c>
      <c r="G468" s="442" t="s">
        <v>3365</v>
      </c>
      <c r="H468" s="442" t="s">
        <v>1237</v>
      </c>
      <c r="I468" s="443" t="s">
        <v>22</v>
      </c>
      <c r="J468" s="453">
        <v>31500</v>
      </c>
      <c r="K468" s="453">
        <v>400</v>
      </c>
      <c r="L468" s="453">
        <v>12600000</v>
      </c>
      <c r="M468" s="443" t="s">
        <v>6327</v>
      </c>
      <c r="N468" s="442" t="s">
        <v>4831</v>
      </c>
      <c r="O468" s="442" t="s">
        <v>5494</v>
      </c>
      <c r="P468" s="442" t="s">
        <v>5495</v>
      </c>
      <c r="Q468" s="458">
        <v>42993</v>
      </c>
    </row>
    <row r="469" spans="1:17" x14ac:dyDescent="0.25">
      <c r="A469" s="442">
        <v>467</v>
      </c>
      <c r="B469" s="442"/>
      <c r="C469" s="442"/>
      <c r="D469" s="443" t="s">
        <v>6346</v>
      </c>
      <c r="E469" s="443" t="s">
        <v>6347</v>
      </c>
      <c r="F469" s="443" t="s">
        <v>4064</v>
      </c>
      <c r="G469" s="442" t="s">
        <v>3367</v>
      </c>
      <c r="H469" s="442" t="s">
        <v>1237</v>
      </c>
      <c r="I469" s="443" t="s">
        <v>22</v>
      </c>
      <c r="J469" s="453">
        <v>63000</v>
      </c>
      <c r="K469" s="453">
        <v>151</v>
      </c>
      <c r="L469" s="453">
        <v>9513000</v>
      </c>
      <c r="M469" s="443" t="s">
        <v>6327</v>
      </c>
      <c r="N469" s="442" t="s">
        <v>4831</v>
      </c>
      <c r="O469" s="442" t="s">
        <v>5494</v>
      </c>
      <c r="P469" s="442" t="s">
        <v>5495</v>
      </c>
      <c r="Q469" s="458">
        <v>42993</v>
      </c>
    </row>
    <row r="470" spans="1:17" x14ac:dyDescent="0.25">
      <c r="A470" s="442">
        <v>468</v>
      </c>
      <c r="B470" s="442"/>
      <c r="C470" s="442"/>
      <c r="D470" s="443" t="s">
        <v>3363</v>
      </c>
      <c r="E470" s="443" t="s">
        <v>3363</v>
      </c>
      <c r="F470" s="443" t="s">
        <v>4064</v>
      </c>
      <c r="G470" s="442" t="s">
        <v>3364</v>
      </c>
      <c r="H470" s="443" t="s">
        <v>1179</v>
      </c>
      <c r="I470" s="443" t="s">
        <v>22</v>
      </c>
      <c r="J470" s="453">
        <v>110000</v>
      </c>
      <c r="K470" s="453">
        <v>2210</v>
      </c>
      <c r="L470" s="453">
        <v>243100000</v>
      </c>
      <c r="M470" s="443" t="s">
        <v>6327</v>
      </c>
      <c r="N470" s="442" t="s">
        <v>4831</v>
      </c>
      <c r="O470" s="442" t="s">
        <v>5494</v>
      </c>
      <c r="P470" s="442" t="s">
        <v>5495</v>
      </c>
      <c r="Q470" s="458">
        <v>42993</v>
      </c>
    </row>
    <row r="471" spans="1:17" x14ac:dyDescent="0.25">
      <c r="A471" s="442">
        <v>469</v>
      </c>
      <c r="B471" s="442"/>
      <c r="C471" s="442"/>
      <c r="D471" s="443" t="s">
        <v>6348</v>
      </c>
      <c r="E471" s="443" t="s">
        <v>6349</v>
      </c>
      <c r="F471" s="443" t="s">
        <v>4064</v>
      </c>
      <c r="G471" s="442" t="s">
        <v>6350</v>
      </c>
      <c r="H471" s="443" t="s">
        <v>1135</v>
      </c>
      <c r="I471" s="443" t="s">
        <v>22</v>
      </c>
      <c r="J471" s="453">
        <v>26250</v>
      </c>
      <c r="K471" s="453">
        <v>955</v>
      </c>
      <c r="L471" s="453">
        <v>25068750</v>
      </c>
      <c r="M471" s="443" t="s">
        <v>6327</v>
      </c>
      <c r="N471" s="442" t="s">
        <v>4831</v>
      </c>
      <c r="O471" s="442" t="s">
        <v>5494</v>
      </c>
      <c r="P471" s="442" t="s">
        <v>5495</v>
      </c>
      <c r="Q471" s="458">
        <v>42993</v>
      </c>
    </row>
    <row r="472" spans="1:17" x14ac:dyDescent="0.25">
      <c r="A472" s="442">
        <v>470</v>
      </c>
      <c r="B472" s="442"/>
      <c r="C472" s="442"/>
      <c r="D472" s="443" t="s">
        <v>6351</v>
      </c>
      <c r="E472" s="443" t="s">
        <v>6352</v>
      </c>
      <c r="F472" s="443" t="s">
        <v>4064</v>
      </c>
      <c r="G472" s="442" t="s">
        <v>3367</v>
      </c>
      <c r="H472" s="442" t="s">
        <v>1237</v>
      </c>
      <c r="I472" s="443" t="s">
        <v>22</v>
      </c>
      <c r="J472" s="453">
        <v>26250</v>
      </c>
      <c r="K472" s="453">
        <v>1750</v>
      </c>
      <c r="L472" s="453">
        <v>45937500</v>
      </c>
      <c r="M472" s="443" t="s">
        <v>6327</v>
      </c>
      <c r="N472" s="442" t="s">
        <v>4831</v>
      </c>
      <c r="O472" s="442" t="s">
        <v>5494</v>
      </c>
      <c r="P472" s="442" t="s">
        <v>5495</v>
      </c>
      <c r="Q472" s="458">
        <v>42993</v>
      </c>
    </row>
    <row r="473" spans="1:17" x14ac:dyDescent="0.25">
      <c r="A473" s="442">
        <v>471</v>
      </c>
      <c r="B473" s="442"/>
      <c r="C473" s="442"/>
      <c r="D473" s="443" t="s">
        <v>6353</v>
      </c>
      <c r="E473" s="443" t="s">
        <v>6353</v>
      </c>
      <c r="F473" s="443" t="s">
        <v>4064</v>
      </c>
      <c r="G473" s="442" t="s">
        <v>6330</v>
      </c>
      <c r="H473" s="443" t="s">
        <v>5573</v>
      </c>
      <c r="I473" s="443" t="s">
        <v>42</v>
      </c>
      <c r="J473" s="453">
        <v>840000</v>
      </c>
      <c r="K473" s="453">
        <v>500</v>
      </c>
      <c r="L473" s="453">
        <v>420000000</v>
      </c>
      <c r="M473" s="443" t="s">
        <v>6327</v>
      </c>
      <c r="N473" s="442" t="s">
        <v>4831</v>
      </c>
      <c r="O473" s="442" t="s">
        <v>5494</v>
      </c>
      <c r="P473" s="442" t="s">
        <v>5495</v>
      </c>
      <c r="Q473" s="458">
        <v>42993</v>
      </c>
    </row>
    <row r="474" spans="1:17" x14ac:dyDescent="0.25">
      <c r="A474" s="442">
        <v>472</v>
      </c>
      <c r="B474" s="442"/>
      <c r="C474" s="442"/>
      <c r="D474" s="443" t="s">
        <v>6354</v>
      </c>
      <c r="E474" s="443" t="s">
        <v>6355</v>
      </c>
      <c r="F474" s="443" t="s">
        <v>4064</v>
      </c>
      <c r="G474" s="442" t="s">
        <v>6356</v>
      </c>
      <c r="H474" s="443" t="s">
        <v>5712</v>
      </c>
      <c r="I474" s="443" t="s">
        <v>22</v>
      </c>
      <c r="J474" s="453">
        <v>630000</v>
      </c>
      <c r="K474" s="453">
        <v>100</v>
      </c>
      <c r="L474" s="453">
        <v>63000000</v>
      </c>
      <c r="M474" s="443" t="s">
        <v>6327</v>
      </c>
      <c r="N474" s="442" t="s">
        <v>4831</v>
      </c>
      <c r="O474" s="442" t="s">
        <v>5494</v>
      </c>
      <c r="P474" s="442" t="s">
        <v>5495</v>
      </c>
      <c r="Q474" s="458">
        <v>42993</v>
      </c>
    </row>
    <row r="475" spans="1:17" x14ac:dyDescent="0.25">
      <c r="A475" s="442">
        <v>473</v>
      </c>
      <c r="B475" s="442"/>
      <c r="C475" s="442"/>
      <c r="D475" s="442" t="s">
        <v>6357</v>
      </c>
      <c r="E475" s="443" t="s">
        <v>6343</v>
      </c>
      <c r="F475" s="443" t="s">
        <v>6336</v>
      </c>
      <c r="G475" s="442" t="s">
        <v>3365</v>
      </c>
      <c r="H475" s="442" t="s">
        <v>1237</v>
      </c>
      <c r="I475" s="443" t="s">
        <v>22</v>
      </c>
      <c r="J475" s="453">
        <v>31500</v>
      </c>
      <c r="K475" s="453">
        <v>1790</v>
      </c>
      <c r="L475" s="453">
        <v>56385000</v>
      </c>
      <c r="M475" s="443" t="s">
        <v>6327</v>
      </c>
      <c r="N475" s="442" t="s">
        <v>4831</v>
      </c>
      <c r="O475" s="442" t="s">
        <v>5494</v>
      </c>
      <c r="P475" s="442" t="s">
        <v>5495</v>
      </c>
      <c r="Q475" s="458">
        <v>42993</v>
      </c>
    </row>
    <row r="476" spans="1:17" x14ac:dyDescent="0.25">
      <c r="A476" s="442">
        <v>474</v>
      </c>
      <c r="B476" s="442"/>
      <c r="C476" s="442"/>
      <c r="D476" s="443" t="s">
        <v>6358</v>
      </c>
      <c r="E476" s="443" t="s">
        <v>6359</v>
      </c>
      <c r="F476" s="443" t="s">
        <v>4064</v>
      </c>
      <c r="G476" s="442" t="s">
        <v>3367</v>
      </c>
      <c r="H476" s="442" t="s">
        <v>1237</v>
      </c>
      <c r="I476" s="443" t="s">
        <v>22</v>
      </c>
      <c r="J476" s="453">
        <v>23100</v>
      </c>
      <c r="K476" s="453">
        <v>18006</v>
      </c>
      <c r="L476" s="453">
        <v>415938600</v>
      </c>
      <c r="M476" s="443" t="s">
        <v>6327</v>
      </c>
      <c r="N476" s="442" t="s">
        <v>4831</v>
      </c>
      <c r="O476" s="442" t="s">
        <v>5494</v>
      </c>
      <c r="P476" s="442" t="s">
        <v>5495</v>
      </c>
      <c r="Q476" s="458">
        <v>42993</v>
      </c>
    </row>
    <row r="477" spans="1:17" x14ac:dyDescent="0.25">
      <c r="A477" s="442">
        <v>475</v>
      </c>
      <c r="B477" s="442"/>
      <c r="C477" s="442"/>
      <c r="D477" s="443" t="s">
        <v>6360</v>
      </c>
      <c r="E477" s="443" t="s">
        <v>6361</v>
      </c>
      <c r="F477" s="443" t="s">
        <v>4064</v>
      </c>
      <c r="G477" s="442" t="s">
        <v>6326</v>
      </c>
      <c r="H477" s="443" t="s">
        <v>3310</v>
      </c>
      <c r="I477" s="443" t="s">
        <v>22</v>
      </c>
      <c r="J477" s="453">
        <v>23100</v>
      </c>
      <c r="K477" s="453">
        <v>22134</v>
      </c>
      <c r="L477" s="453">
        <v>511295400</v>
      </c>
      <c r="M477" s="443" t="s">
        <v>6327</v>
      </c>
      <c r="N477" s="442" t="s">
        <v>4831</v>
      </c>
      <c r="O477" s="442" t="s">
        <v>5494</v>
      </c>
      <c r="P477" s="442" t="s">
        <v>5495</v>
      </c>
      <c r="Q477" s="458">
        <v>42993</v>
      </c>
    </row>
    <row r="478" spans="1:17" x14ac:dyDescent="0.25">
      <c r="A478" s="442">
        <v>476</v>
      </c>
      <c r="B478" s="442"/>
      <c r="C478" s="442"/>
      <c r="D478" s="443" t="s">
        <v>5696</v>
      </c>
      <c r="E478" s="442" t="s">
        <v>6362</v>
      </c>
      <c r="F478" s="443" t="s">
        <v>6212</v>
      </c>
      <c r="G478" s="442" t="s">
        <v>6363</v>
      </c>
      <c r="H478" s="442" t="s">
        <v>6364</v>
      </c>
      <c r="I478" s="443" t="s">
        <v>68</v>
      </c>
      <c r="J478" s="453">
        <v>18000</v>
      </c>
      <c r="K478" s="453">
        <v>700</v>
      </c>
      <c r="L478" s="453">
        <v>12600000</v>
      </c>
      <c r="M478" s="443" t="s">
        <v>6365</v>
      </c>
      <c r="N478" s="442" t="s">
        <v>4831</v>
      </c>
      <c r="O478" s="442" t="s">
        <v>5494</v>
      </c>
      <c r="P478" s="442" t="s">
        <v>5495</v>
      </c>
      <c r="Q478" s="458">
        <v>42993</v>
      </c>
    </row>
    <row r="479" spans="1:17" x14ac:dyDescent="0.25">
      <c r="A479" s="442">
        <v>477</v>
      </c>
      <c r="B479" s="442"/>
      <c r="C479" s="442"/>
      <c r="D479" s="443" t="s">
        <v>6201</v>
      </c>
      <c r="E479" s="442" t="s">
        <v>3305</v>
      </c>
      <c r="F479" s="443" t="s">
        <v>3381</v>
      </c>
      <c r="G479" s="442" t="s">
        <v>198</v>
      </c>
      <c r="H479" s="443" t="s">
        <v>2200</v>
      </c>
      <c r="I479" s="443" t="s">
        <v>143</v>
      </c>
      <c r="J479" s="453">
        <v>4260</v>
      </c>
      <c r="K479" s="453">
        <v>640</v>
      </c>
      <c r="L479" s="453">
        <v>2726400</v>
      </c>
      <c r="M479" s="443" t="s">
        <v>6365</v>
      </c>
      <c r="N479" s="442" t="s">
        <v>4831</v>
      </c>
      <c r="O479" s="442" t="s">
        <v>5494</v>
      </c>
      <c r="P479" s="442" t="s">
        <v>5495</v>
      </c>
      <c r="Q479" s="458">
        <v>42993</v>
      </c>
    </row>
    <row r="480" spans="1:17" x14ac:dyDescent="0.25">
      <c r="A480" s="442">
        <v>478</v>
      </c>
      <c r="B480" s="442"/>
      <c r="C480" s="442"/>
      <c r="D480" s="443" t="s">
        <v>5606</v>
      </c>
      <c r="E480" s="442" t="s">
        <v>6366</v>
      </c>
      <c r="F480" s="443" t="s">
        <v>6207</v>
      </c>
      <c r="G480" s="442" t="s">
        <v>198</v>
      </c>
      <c r="H480" s="443" t="s">
        <v>2200</v>
      </c>
      <c r="I480" s="443" t="s">
        <v>68</v>
      </c>
      <c r="J480" s="453">
        <v>100300</v>
      </c>
      <c r="K480" s="453">
        <v>80</v>
      </c>
      <c r="L480" s="453">
        <v>8024000</v>
      </c>
      <c r="M480" s="443" t="s">
        <v>6365</v>
      </c>
      <c r="N480" s="442" t="s">
        <v>4831</v>
      </c>
      <c r="O480" s="442" t="s">
        <v>5494</v>
      </c>
      <c r="P480" s="442" t="s">
        <v>5495</v>
      </c>
      <c r="Q480" s="458">
        <v>42993</v>
      </c>
    </row>
    <row r="481" spans="1:17" x14ac:dyDescent="0.25">
      <c r="A481" s="442">
        <v>479</v>
      </c>
      <c r="B481" s="442"/>
      <c r="C481" s="442"/>
      <c r="D481" s="443" t="s">
        <v>6367</v>
      </c>
      <c r="E481" s="442" t="s">
        <v>6368</v>
      </c>
      <c r="F481" s="443" t="s">
        <v>6369</v>
      </c>
      <c r="G481" s="442" t="s">
        <v>198</v>
      </c>
      <c r="H481" s="443" t="s">
        <v>2200</v>
      </c>
      <c r="I481" s="443" t="s">
        <v>68</v>
      </c>
      <c r="J481" s="453">
        <v>18500</v>
      </c>
      <c r="K481" s="453">
        <v>81880</v>
      </c>
      <c r="L481" s="453">
        <v>1514780000</v>
      </c>
      <c r="M481" s="443" t="s">
        <v>6365</v>
      </c>
      <c r="N481" s="442" t="s">
        <v>4831</v>
      </c>
      <c r="O481" s="442" t="s">
        <v>5494</v>
      </c>
      <c r="P481" s="442" t="s">
        <v>5495</v>
      </c>
      <c r="Q481" s="458">
        <v>42993</v>
      </c>
    </row>
    <row r="482" spans="1:17" x14ac:dyDescent="0.25">
      <c r="A482" s="442">
        <v>480</v>
      </c>
      <c r="B482" s="442"/>
      <c r="C482" s="442"/>
      <c r="D482" s="443" t="s">
        <v>6370</v>
      </c>
      <c r="E482" s="442" t="s">
        <v>6371</v>
      </c>
      <c r="F482" s="443" t="s">
        <v>6207</v>
      </c>
      <c r="G482" s="442" t="s">
        <v>198</v>
      </c>
      <c r="H482" s="443" t="s">
        <v>2200</v>
      </c>
      <c r="I482" s="443" t="s">
        <v>68</v>
      </c>
      <c r="J482" s="453">
        <v>124300</v>
      </c>
      <c r="K482" s="453">
        <v>1415</v>
      </c>
      <c r="L482" s="453">
        <v>175884500</v>
      </c>
      <c r="M482" s="443" t="s">
        <v>6365</v>
      </c>
      <c r="N482" s="442" t="s">
        <v>4831</v>
      </c>
      <c r="O482" s="442" t="s">
        <v>5494</v>
      </c>
      <c r="P482" s="442" t="s">
        <v>5495</v>
      </c>
      <c r="Q482" s="458">
        <v>42993</v>
      </c>
    </row>
    <row r="483" spans="1:17" x14ac:dyDescent="0.25">
      <c r="A483" s="442">
        <v>481</v>
      </c>
      <c r="B483" s="442"/>
      <c r="C483" s="442"/>
      <c r="D483" s="443" t="s">
        <v>6370</v>
      </c>
      <c r="E483" s="442" t="s">
        <v>6366</v>
      </c>
      <c r="F483" s="443" t="s">
        <v>6207</v>
      </c>
      <c r="G483" s="442" t="s">
        <v>198</v>
      </c>
      <c r="H483" s="443" t="s">
        <v>2200</v>
      </c>
      <c r="I483" s="443" t="s">
        <v>68</v>
      </c>
      <c r="J483" s="453">
        <v>100300</v>
      </c>
      <c r="K483" s="453">
        <v>2250</v>
      </c>
      <c r="L483" s="453">
        <v>225675000</v>
      </c>
      <c r="M483" s="443" t="s">
        <v>6365</v>
      </c>
      <c r="N483" s="442" t="s">
        <v>4831</v>
      </c>
      <c r="O483" s="442" t="s">
        <v>5494</v>
      </c>
      <c r="P483" s="442" t="s">
        <v>5495</v>
      </c>
      <c r="Q483" s="458">
        <v>42993</v>
      </c>
    </row>
    <row r="484" spans="1:17" x14ac:dyDescent="0.25">
      <c r="A484" s="442">
        <v>482</v>
      </c>
      <c r="B484" s="442"/>
      <c r="C484" s="442"/>
      <c r="D484" s="443" t="s">
        <v>6372</v>
      </c>
      <c r="E484" s="442" t="s">
        <v>6373</v>
      </c>
      <c r="F484" s="443" t="s">
        <v>6224</v>
      </c>
      <c r="G484" s="442" t="s">
        <v>198</v>
      </c>
      <c r="H484" s="443" t="s">
        <v>1184</v>
      </c>
      <c r="I484" s="443" t="s">
        <v>143</v>
      </c>
      <c r="J484" s="453">
        <v>50000</v>
      </c>
      <c r="K484" s="453">
        <v>2770</v>
      </c>
      <c r="L484" s="453">
        <v>138500000</v>
      </c>
      <c r="M484" s="443" t="s">
        <v>6365</v>
      </c>
      <c r="N484" s="442" t="s">
        <v>4831</v>
      </c>
      <c r="O484" s="442" t="s">
        <v>5494</v>
      </c>
      <c r="P484" s="442" t="s">
        <v>5495</v>
      </c>
      <c r="Q484" s="458">
        <v>42993</v>
      </c>
    </row>
    <row r="485" spans="1:17" x14ac:dyDescent="0.25">
      <c r="A485" s="442">
        <v>483</v>
      </c>
      <c r="B485" s="442"/>
      <c r="C485" s="442"/>
      <c r="D485" s="443" t="s">
        <v>6374</v>
      </c>
      <c r="E485" s="442" t="s">
        <v>3322</v>
      </c>
      <c r="F485" s="443" t="s">
        <v>6224</v>
      </c>
      <c r="G485" s="442" t="s">
        <v>198</v>
      </c>
      <c r="H485" s="443" t="s">
        <v>1184</v>
      </c>
      <c r="I485" s="443" t="s">
        <v>143</v>
      </c>
      <c r="J485" s="453">
        <v>41500</v>
      </c>
      <c r="K485" s="453">
        <v>18200</v>
      </c>
      <c r="L485" s="453">
        <v>755300000</v>
      </c>
      <c r="M485" s="443" t="s">
        <v>6365</v>
      </c>
      <c r="N485" s="442" t="s">
        <v>4831</v>
      </c>
      <c r="O485" s="442" t="s">
        <v>5494</v>
      </c>
      <c r="P485" s="442" t="s">
        <v>5495</v>
      </c>
      <c r="Q485" s="458">
        <v>42993</v>
      </c>
    </row>
    <row r="486" spans="1:17" x14ac:dyDescent="0.25">
      <c r="A486" s="442">
        <v>484</v>
      </c>
      <c r="B486" s="442"/>
      <c r="C486" s="442"/>
      <c r="D486" s="443" t="s">
        <v>6375</v>
      </c>
      <c r="E486" s="442" t="s">
        <v>6376</v>
      </c>
      <c r="F486" s="443" t="s">
        <v>6224</v>
      </c>
      <c r="G486" s="442" t="s">
        <v>198</v>
      </c>
      <c r="H486" s="443" t="s">
        <v>1184</v>
      </c>
      <c r="I486" s="443" t="s">
        <v>143</v>
      </c>
      <c r="J486" s="453">
        <v>29500</v>
      </c>
      <c r="K486" s="453">
        <v>2090</v>
      </c>
      <c r="L486" s="453">
        <v>61655000</v>
      </c>
      <c r="M486" s="443" t="s">
        <v>6365</v>
      </c>
      <c r="N486" s="442" t="s">
        <v>4831</v>
      </c>
      <c r="O486" s="442" t="s">
        <v>5494</v>
      </c>
      <c r="P486" s="442" t="s">
        <v>5495</v>
      </c>
      <c r="Q486" s="458">
        <v>42993</v>
      </c>
    </row>
    <row r="487" spans="1:17" x14ac:dyDescent="0.25">
      <c r="A487" s="442">
        <v>485</v>
      </c>
      <c r="B487" s="442"/>
      <c r="C487" s="442"/>
      <c r="D487" s="443" t="s">
        <v>6377</v>
      </c>
      <c r="E487" s="443" t="s">
        <v>6378</v>
      </c>
      <c r="F487" s="443" t="s">
        <v>929</v>
      </c>
      <c r="G487" s="442" t="s">
        <v>205</v>
      </c>
      <c r="H487" s="443" t="s">
        <v>2047</v>
      </c>
      <c r="I487" s="443" t="s">
        <v>6379</v>
      </c>
      <c r="J487" s="453">
        <v>1852305</v>
      </c>
      <c r="K487" s="453">
        <v>680</v>
      </c>
      <c r="L487" s="453">
        <v>1259567400</v>
      </c>
      <c r="M487" s="443" t="s">
        <v>6380</v>
      </c>
      <c r="N487" s="442" t="s">
        <v>4831</v>
      </c>
      <c r="O487" s="442" t="s">
        <v>5494</v>
      </c>
      <c r="P487" s="442" t="s">
        <v>5495</v>
      </c>
      <c r="Q487" s="458">
        <v>42993</v>
      </c>
    </row>
    <row r="488" spans="1:17" x14ac:dyDescent="0.25">
      <c r="A488" s="442">
        <v>486</v>
      </c>
      <c r="B488" s="442"/>
      <c r="C488" s="442"/>
      <c r="D488" s="443" t="s">
        <v>6381</v>
      </c>
      <c r="E488" s="443" t="s">
        <v>6382</v>
      </c>
      <c r="F488" s="443" t="s">
        <v>3390</v>
      </c>
      <c r="G488" s="442" t="s">
        <v>6383</v>
      </c>
      <c r="H488" s="443" t="s">
        <v>1135</v>
      </c>
      <c r="I488" s="443" t="s">
        <v>1720</v>
      </c>
      <c r="J488" s="453">
        <v>91665</v>
      </c>
      <c r="K488" s="453">
        <v>84</v>
      </c>
      <c r="L488" s="453">
        <v>7699860</v>
      </c>
      <c r="M488" s="443" t="s">
        <v>6380</v>
      </c>
      <c r="N488" s="442" t="s">
        <v>4831</v>
      </c>
      <c r="O488" s="442" t="s">
        <v>5494</v>
      </c>
      <c r="P488" s="442" t="s">
        <v>5495</v>
      </c>
      <c r="Q488" s="458">
        <v>42993</v>
      </c>
    </row>
    <row r="489" spans="1:17" x14ac:dyDescent="0.25">
      <c r="A489" s="442">
        <v>487</v>
      </c>
      <c r="B489" s="442"/>
      <c r="C489" s="442"/>
      <c r="D489" s="443" t="s">
        <v>6384</v>
      </c>
      <c r="E489" s="443" t="s">
        <v>6385</v>
      </c>
      <c r="F489" s="443" t="s">
        <v>3383</v>
      </c>
      <c r="G489" s="442" t="s">
        <v>6386</v>
      </c>
      <c r="H489" s="442" t="s">
        <v>1009</v>
      </c>
      <c r="I489" s="443" t="s">
        <v>1720</v>
      </c>
      <c r="J489" s="453">
        <v>938385</v>
      </c>
      <c r="K489" s="453">
        <v>120</v>
      </c>
      <c r="L489" s="453">
        <v>112606200</v>
      </c>
      <c r="M489" s="443" t="s">
        <v>6380</v>
      </c>
      <c r="N489" s="442" t="s">
        <v>4831</v>
      </c>
      <c r="O489" s="442" t="s">
        <v>5494</v>
      </c>
      <c r="P489" s="442" t="s">
        <v>5495</v>
      </c>
      <c r="Q489" s="458">
        <v>42993</v>
      </c>
    </row>
    <row r="490" spans="1:17" x14ac:dyDescent="0.25">
      <c r="A490" s="442">
        <v>488</v>
      </c>
      <c r="B490" s="442"/>
      <c r="C490" s="442"/>
      <c r="D490" s="443" t="s">
        <v>6384</v>
      </c>
      <c r="E490" s="443" t="s">
        <v>6387</v>
      </c>
      <c r="F490" s="443" t="s">
        <v>3383</v>
      </c>
      <c r="G490" s="442" t="s">
        <v>6386</v>
      </c>
      <c r="H490" s="442" t="s">
        <v>1009</v>
      </c>
      <c r="I490" s="443" t="s">
        <v>1720</v>
      </c>
      <c r="J490" s="453">
        <v>1040550</v>
      </c>
      <c r="K490" s="453">
        <v>180</v>
      </c>
      <c r="L490" s="453">
        <v>187299000</v>
      </c>
      <c r="M490" s="443" t="s">
        <v>6380</v>
      </c>
      <c r="N490" s="442" t="s">
        <v>4831</v>
      </c>
      <c r="O490" s="442" t="s">
        <v>5494</v>
      </c>
      <c r="P490" s="442" t="s">
        <v>5495</v>
      </c>
      <c r="Q490" s="458">
        <v>42993</v>
      </c>
    </row>
    <row r="491" spans="1:17" x14ac:dyDescent="0.25">
      <c r="A491" s="442">
        <v>489</v>
      </c>
      <c r="B491" s="442"/>
      <c r="C491" s="442"/>
      <c r="D491" s="443" t="s">
        <v>6388</v>
      </c>
      <c r="E491" s="443" t="s">
        <v>6389</v>
      </c>
      <c r="F491" s="443" t="s">
        <v>3383</v>
      </c>
      <c r="G491" s="442" t="s">
        <v>6383</v>
      </c>
      <c r="H491" s="443" t="s">
        <v>1135</v>
      </c>
      <c r="I491" s="443" t="s">
        <v>1720</v>
      </c>
      <c r="J491" s="453">
        <v>165690</v>
      </c>
      <c r="K491" s="453">
        <v>1240</v>
      </c>
      <c r="L491" s="453">
        <v>205455600</v>
      </c>
      <c r="M491" s="443" t="s">
        <v>6380</v>
      </c>
      <c r="N491" s="442" t="s">
        <v>4831</v>
      </c>
      <c r="O491" s="442" t="s">
        <v>5494</v>
      </c>
      <c r="P491" s="442" t="s">
        <v>5495</v>
      </c>
      <c r="Q491" s="458">
        <v>42993</v>
      </c>
    </row>
    <row r="492" spans="1:17" x14ac:dyDescent="0.25">
      <c r="A492" s="442">
        <v>490</v>
      </c>
      <c r="B492" s="442"/>
      <c r="C492" s="442"/>
      <c r="D492" s="443" t="s">
        <v>6390</v>
      </c>
      <c r="E492" s="443" t="s">
        <v>6391</v>
      </c>
      <c r="F492" s="443" t="s">
        <v>3390</v>
      </c>
      <c r="G492" s="442" t="s">
        <v>6383</v>
      </c>
      <c r="H492" s="443" t="s">
        <v>1135</v>
      </c>
      <c r="I492" s="443" t="s">
        <v>1720</v>
      </c>
      <c r="J492" s="453">
        <v>388080</v>
      </c>
      <c r="K492" s="453">
        <v>224</v>
      </c>
      <c r="L492" s="453">
        <v>86929920</v>
      </c>
      <c r="M492" s="443" t="s">
        <v>6380</v>
      </c>
      <c r="N492" s="442" t="s">
        <v>4831</v>
      </c>
      <c r="O492" s="442" t="s">
        <v>5494</v>
      </c>
      <c r="P492" s="442" t="s">
        <v>5495</v>
      </c>
      <c r="Q492" s="458">
        <v>42993</v>
      </c>
    </row>
    <row r="493" spans="1:17" x14ac:dyDescent="0.25">
      <c r="A493" s="442">
        <v>491</v>
      </c>
      <c r="B493" s="442"/>
      <c r="C493" s="442"/>
      <c r="D493" s="443" t="s">
        <v>6392</v>
      </c>
      <c r="E493" s="443" t="s">
        <v>6393</v>
      </c>
      <c r="F493" s="443" t="s">
        <v>3390</v>
      </c>
      <c r="G493" s="442" t="s">
        <v>6383</v>
      </c>
      <c r="H493" s="443" t="s">
        <v>1135</v>
      </c>
      <c r="I493" s="443" t="s">
        <v>1720</v>
      </c>
      <c r="J493" s="453">
        <v>96495</v>
      </c>
      <c r="K493" s="453">
        <v>900</v>
      </c>
      <c r="L493" s="453">
        <v>86845500</v>
      </c>
      <c r="M493" s="443" t="s">
        <v>6380</v>
      </c>
      <c r="N493" s="442" t="s">
        <v>4831</v>
      </c>
      <c r="O493" s="442" t="s">
        <v>5494</v>
      </c>
      <c r="P493" s="442" t="s">
        <v>5495</v>
      </c>
      <c r="Q493" s="458">
        <v>42993</v>
      </c>
    </row>
    <row r="494" spans="1:17" x14ac:dyDescent="0.25">
      <c r="A494" s="442">
        <v>492</v>
      </c>
      <c r="B494" s="442"/>
      <c r="C494" s="442"/>
      <c r="D494" s="443" t="s">
        <v>6394</v>
      </c>
      <c r="E494" s="443" t="s">
        <v>6395</v>
      </c>
      <c r="F494" s="443" t="s">
        <v>3390</v>
      </c>
      <c r="G494" s="442" t="s">
        <v>6383</v>
      </c>
      <c r="H494" s="443" t="s">
        <v>1135</v>
      </c>
      <c r="I494" s="443" t="s">
        <v>1720</v>
      </c>
      <c r="J494" s="453">
        <v>80325</v>
      </c>
      <c r="K494" s="453">
        <v>1300</v>
      </c>
      <c r="L494" s="453">
        <v>104422500</v>
      </c>
      <c r="M494" s="443" t="s">
        <v>6380</v>
      </c>
      <c r="N494" s="442" t="s">
        <v>4831</v>
      </c>
      <c r="O494" s="442" t="s">
        <v>5494</v>
      </c>
      <c r="P494" s="442" t="s">
        <v>5495</v>
      </c>
      <c r="Q494" s="458">
        <v>42993</v>
      </c>
    </row>
    <row r="495" spans="1:17" x14ac:dyDescent="0.25">
      <c r="A495" s="442">
        <v>493</v>
      </c>
      <c r="B495" s="442"/>
      <c r="C495" s="442"/>
      <c r="D495" s="443" t="s">
        <v>6396</v>
      </c>
      <c r="E495" s="443" t="s">
        <v>6397</v>
      </c>
      <c r="F495" s="443" t="s">
        <v>3390</v>
      </c>
      <c r="G495" s="442" t="s">
        <v>6383</v>
      </c>
      <c r="H495" s="443" t="s">
        <v>1135</v>
      </c>
      <c r="I495" s="443" t="s">
        <v>1720</v>
      </c>
      <c r="J495" s="453">
        <v>76020</v>
      </c>
      <c r="K495" s="453">
        <v>900</v>
      </c>
      <c r="L495" s="453">
        <v>68418000</v>
      </c>
      <c r="M495" s="443" t="s">
        <v>6380</v>
      </c>
      <c r="N495" s="442" t="s">
        <v>4831</v>
      </c>
      <c r="O495" s="442" t="s">
        <v>5494</v>
      </c>
      <c r="P495" s="442" t="s">
        <v>5495</v>
      </c>
      <c r="Q495" s="458">
        <v>42993</v>
      </c>
    </row>
    <row r="496" spans="1:17" x14ac:dyDescent="0.25">
      <c r="A496" s="442">
        <v>494</v>
      </c>
      <c r="B496" s="442"/>
      <c r="C496" s="442"/>
      <c r="D496" s="443" t="s">
        <v>5774</v>
      </c>
      <c r="E496" s="443" t="s">
        <v>6398</v>
      </c>
      <c r="F496" s="443" t="s">
        <v>3383</v>
      </c>
      <c r="G496" s="442" t="s">
        <v>6399</v>
      </c>
      <c r="H496" s="443" t="s">
        <v>1179</v>
      </c>
      <c r="I496" s="443" t="s">
        <v>1720</v>
      </c>
      <c r="J496" s="453">
        <v>66045</v>
      </c>
      <c r="K496" s="453">
        <v>1200</v>
      </c>
      <c r="L496" s="453">
        <v>79254000</v>
      </c>
      <c r="M496" s="443" t="s">
        <v>6380</v>
      </c>
      <c r="N496" s="442" t="s">
        <v>4831</v>
      </c>
      <c r="O496" s="442" t="s">
        <v>5494</v>
      </c>
      <c r="P496" s="442" t="s">
        <v>5495</v>
      </c>
      <c r="Q496" s="458">
        <v>42993</v>
      </c>
    </row>
    <row r="497" spans="1:17" x14ac:dyDescent="0.25">
      <c r="A497" s="442">
        <v>495</v>
      </c>
      <c r="B497" s="442"/>
      <c r="C497" s="442"/>
      <c r="D497" s="443" t="s">
        <v>6400</v>
      </c>
      <c r="E497" s="443" t="s">
        <v>6401</v>
      </c>
      <c r="F497" s="443" t="s">
        <v>3383</v>
      </c>
      <c r="G497" s="442" t="s">
        <v>6402</v>
      </c>
      <c r="H497" s="442" t="s">
        <v>1237</v>
      </c>
      <c r="I497" s="443" t="s">
        <v>1720</v>
      </c>
      <c r="J497" s="453">
        <v>152145</v>
      </c>
      <c r="K497" s="453">
        <v>96</v>
      </c>
      <c r="L497" s="453">
        <v>14605920</v>
      </c>
      <c r="M497" s="443" t="s">
        <v>6380</v>
      </c>
      <c r="N497" s="442" t="s">
        <v>4831</v>
      </c>
      <c r="O497" s="442" t="s">
        <v>5494</v>
      </c>
      <c r="P497" s="442" t="s">
        <v>5495</v>
      </c>
      <c r="Q497" s="458">
        <v>42993</v>
      </c>
    </row>
    <row r="498" spans="1:17" x14ac:dyDescent="0.25">
      <c r="A498" s="442">
        <v>496</v>
      </c>
      <c r="B498" s="442"/>
      <c r="C498" s="442"/>
      <c r="D498" s="443" t="s">
        <v>3307</v>
      </c>
      <c r="E498" s="443" t="s">
        <v>6403</v>
      </c>
      <c r="F498" s="443" t="s">
        <v>3390</v>
      </c>
      <c r="G498" s="442" t="s">
        <v>6402</v>
      </c>
      <c r="H498" s="442" t="s">
        <v>1237</v>
      </c>
      <c r="I498" s="443" t="s">
        <v>1720</v>
      </c>
      <c r="J498" s="453">
        <v>125055</v>
      </c>
      <c r="K498" s="453">
        <v>450</v>
      </c>
      <c r="L498" s="453">
        <v>56274750</v>
      </c>
      <c r="M498" s="443" t="s">
        <v>6380</v>
      </c>
      <c r="N498" s="442" t="s">
        <v>4831</v>
      </c>
      <c r="O498" s="442" t="s">
        <v>5494</v>
      </c>
      <c r="P498" s="442" t="s">
        <v>5495</v>
      </c>
      <c r="Q498" s="458">
        <v>42993</v>
      </c>
    </row>
    <row r="499" spans="1:17" x14ac:dyDescent="0.25">
      <c r="A499" s="442">
        <v>497</v>
      </c>
      <c r="B499" s="442"/>
      <c r="C499" s="442"/>
      <c r="D499" s="443" t="s">
        <v>6404</v>
      </c>
      <c r="E499" s="443" t="s">
        <v>6405</v>
      </c>
      <c r="F499" s="443" t="s">
        <v>3390</v>
      </c>
      <c r="G499" s="442" t="s">
        <v>6402</v>
      </c>
      <c r="H499" s="442" t="s">
        <v>1237</v>
      </c>
      <c r="I499" s="443" t="s">
        <v>1720</v>
      </c>
      <c r="J499" s="453">
        <v>133875</v>
      </c>
      <c r="K499" s="453">
        <v>400</v>
      </c>
      <c r="L499" s="453">
        <v>53550000</v>
      </c>
      <c r="M499" s="443" t="s">
        <v>6380</v>
      </c>
      <c r="N499" s="442" t="s">
        <v>4831</v>
      </c>
      <c r="O499" s="442" t="s">
        <v>5494</v>
      </c>
      <c r="P499" s="442" t="s">
        <v>5495</v>
      </c>
      <c r="Q499" s="458">
        <v>42993</v>
      </c>
    </row>
    <row r="500" spans="1:17" ht="120" x14ac:dyDescent="0.25">
      <c r="A500" s="442">
        <v>498</v>
      </c>
      <c r="B500" s="442"/>
      <c r="C500" s="442"/>
      <c r="D500" s="443" t="s">
        <v>6406</v>
      </c>
      <c r="E500" s="444" t="s">
        <v>6407</v>
      </c>
      <c r="F500" s="443" t="s">
        <v>6408</v>
      </c>
      <c r="G500" s="442" t="s">
        <v>205</v>
      </c>
      <c r="H500" s="443" t="s">
        <v>1135</v>
      </c>
      <c r="I500" s="443" t="s">
        <v>3342</v>
      </c>
      <c r="J500" s="453">
        <v>105105</v>
      </c>
      <c r="K500" s="453">
        <v>100</v>
      </c>
      <c r="L500" s="453">
        <v>10510500</v>
      </c>
      <c r="M500" s="443" t="s">
        <v>6380</v>
      </c>
      <c r="N500" s="442" t="s">
        <v>4831</v>
      </c>
      <c r="O500" s="442" t="s">
        <v>5494</v>
      </c>
      <c r="P500" s="442" t="s">
        <v>5495</v>
      </c>
      <c r="Q500" s="458">
        <v>42993</v>
      </c>
    </row>
    <row r="501" spans="1:17" x14ac:dyDescent="0.25">
      <c r="A501" s="442">
        <v>499</v>
      </c>
      <c r="B501" s="442"/>
      <c r="C501" s="442"/>
      <c r="D501" s="443" t="s">
        <v>6409</v>
      </c>
      <c r="E501" s="443" t="s">
        <v>6410</v>
      </c>
      <c r="F501" s="443" t="s">
        <v>68</v>
      </c>
      <c r="G501" s="442" t="s">
        <v>205</v>
      </c>
      <c r="H501" s="443" t="s">
        <v>1135</v>
      </c>
      <c r="I501" s="443" t="s">
        <v>68</v>
      </c>
      <c r="J501" s="453">
        <v>316800</v>
      </c>
      <c r="K501" s="453">
        <v>32</v>
      </c>
      <c r="L501" s="453">
        <v>10137600</v>
      </c>
      <c r="M501" s="443" t="s">
        <v>6380</v>
      </c>
      <c r="N501" s="442" t="s">
        <v>4831</v>
      </c>
      <c r="O501" s="442" t="s">
        <v>5494</v>
      </c>
      <c r="P501" s="442" t="s">
        <v>5495</v>
      </c>
      <c r="Q501" s="458">
        <v>42993</v>
      </c>
    </row>
    <row r="502" spans="1:17" x14ac:dyDescent="0.25">
      <c r="A502" s="442">
        <v>500</v>
      </c>
      <c r="B502" s="442"/>
      <c r="C502" s="442"/>
      <c r="D502" s="443" t="s">
        <v>6411</v>
      </c>
      <c r="E502" s="443" t="s">
        <v>6412</v>
      </c>
      <c r="F502" s="443" t="s">
        <v>6413</v>
      </c>
      <c r="G502" s="442" t="s">
        <v>6383</v>
      </c>
      <c r="H502" s="443" t="s">
        <v>1135</v>
      </c>
      <c r="I502" s="443" t="s">
        <v>143</v>
      </c>
      <c r="J502" s="453">
        <v>736155</v>
      </c>
      <c r="K502" s="453">
        <v>60</v>
      </c>
      <c r="L502" s="453">
        <v>44169300</v>
      </c>
      <c r="M502" s="443" t="s">
        <v>6380</v>
      </c>
      <c r="N502" s="442" t="s">
        <v>4831</v>
      </c>
      <c r="O502" s="442" t="s">
        <v>5494</v>
      </c>
      <c r="P502" s="442" t="s">
        <v>5495</v>
      </c>
      <c r="Q502" s="458">
        <v>42993</v>
      </c>
    </row>
    <row r="503" spans="1:17" x14ac:dyDescent="0.25">
      <c r="A503" s="442">
        <v>501</v>
      </c>
      <c r="B503" s="442"/>
      <c r="C503" s="442"/>
      <c r="D503" s="443" t="s">
        <v>6414</v>
      </c>
      <c r="E503" s="443" t="s">
        <v>6415</v>
      </c>
      <c r="F503" s="443" t="s">
        <v>6416</v>
      </c>
      <c r="G503" s="442" t="s">
        <v>205</v>
      </c>
      <c r="H503" s="443" t="s">
        <v>1135</v>
      </c>
      <c r="I503" s="443" t="s">
        <v>143</v>
      </c>
      <c r="J503" s="453">
        <v>143220</v>
      </c>
      <c r="K503" s="453">
        <v>1200</v>
      </c>
      <c r="L503" s="453">
        <v>171864000</v>
      </c>
      <c r="M503" s="443" t="s">
        <v>6380</v>
      </c>
      <c r="N503" s="442" t="s">
        <v>4831</v>
      </c>
      <c r="O503" s="442" t="s">
        <v>5494</v>
      </c>
      <c r="P503" s="442" t="s">
        <v>5495</v>
      </c>
      <c r="Q503" s="458">
        <v>42993</v>
      </c>
    </row>
    <row r="504" spans="1:17" x14ac:dyDescent="0.25">
      <c r="A504" s="442">
        <v>502</v>
      </c>
      <c r="B504" s="442"/>
      <c r="C504" s="442"/>
      <c r="D504" s="443" t="s">
        <v>6417</v>
      </c>
      <c r="E504" s="443" t="s">
        <v>6418</v>
      </c>
      <c r="F504" s="443" t="s">
        <v>6416</v>
      </c>
      <c r="G504" s="442" t="s">
        <v>6383</v>
      </c>
      <c r="H504" s="443" t="s">
        <v>1135</v>
      </c>
      <c r="I504" s="443" t="s">
        <v>143</v>
      </c>
      <c r="J504" s="453">
        <v>440370</v>
      </c>
      <c r="K504" s="453">
        <v>100</v>
      </c>
      <c r="L504" s="453">
        <v>44037000</v>
      </c>
      <c r="M504" s="443" t="s">
        <v>6380</v>
      </c>
      <c r="N504" s="442" t="s">
        <v>4831</v>
      </c>
      <c r="O504" s="442" t="s">
        <v>5494</v>
      </c>
      <c r="P504" s="442" t="s">
        <v>5495</v>
      </c>
      <c r="Q504" s="458">
        <v>42993</v>
      </c>
    </row>
    <row r="505" spans="1:17" x14ac:dyDescent="0.25">
      <c r="A505" s="442">
        <v>503</v>
      </c>
      <c r="B505" s="442"/>
      <c r="C505" s="442"/>
      <c r="D505" s="443" t="s">
        <v>6417</v>
      </c>
      <c r="E505" s="443" t="s">
        <v>6419</v>
      </c>
      <c r="F505" s="443" t="s">
        <v>6416</v>
      </c>
      <c r="G505" s="442" t="s">
        <v>6383</v>
      </c>
      <c r="H505" s="443" t="s">
        <v>1135</v>
      </c>
      <c r="I505" s="443" t="s">
        <v>143</v>
      </c>
      <c r="J505" s="453">
        <v>529515</v>
      </c>
      <c r="K505" s="453">
        <v>600</v>
      </c>
      <c r="L505" s="453">
        <v>317709000</v>
      </c>
      <c r="M505" s="443" t="s">
        <v>6380</v>
      </c>
      <c r="N505" s="442" t="s">
        <v>4831</v>
      </c>
      <c r="O505" s="442" t="s">
        <v>5494</v>
      </c>
      <c r="P505" s="442" t="s">
        <v>5495</v>
      </c>
      <c r="Q505" s="458">
        <v>42993</v>
      </c>
    </row>
    <row r="506" spans="1:17" ht="45" x14ac:dyDescent="0.25">
      <c r="A506" s="442">
        <v>504</v>
      </c>
      <c r="B506" s="442"/>
      <c r="C506" s="442"/>
      <c r="D506" s="443" t="s">
        <v>6420</v>
      </c>
      <c r="E506" s="444" t="s">
        <v>6420</v>
      </c>
      <c r="F506" s="443" t="s">
        <v>1977</v>
      </c>
      <c r="G506" s="442" t="s">
        <v>6421</v>
      </c>
      <c r="H506" s="442" t="s">
        <v>1009</v>
      </c>
      <c r="I506" s="443" t="s">
        <v>22</v>
      </c>
      <c r="J506" s="453">
        <v>8190000</v>
      </c>
      <c r="K506" s="453">
        <v>22</v>
      </c>
      <c r="L506" s="453">
        <v>180180000</v>
      </c>
      <c r="M506" s="443" t="s">
        <v>6422</v>
      </c>
      <c r="N506" s="442" t="s">
        <v>4831</v>
      </c>
      <c r="O506" s="442" t="s">
        <v>5494</v>
      </c>
      <c r="P506" s="442" t="s">
        <v>5495</v>
      </c>
      <c r="Q506" s="458">
        <v>42993</v>
      </c>
    </row>
    <row r="507" spans="1:17" ht="75" x14ac:dyDescent="0.25">
      <c r="A507" s="442">
        <v>505</v>
      </c>
      <c r="B507" s="442"/>
      <c r="C507" s="442"/>
      <c r="D507" s="443" t="s">
        <v>6423</v>
      </c>
      <c r="E507" s="444" t="s">
        <v>6424</v>
      </c>
      <c r="F507" s="443" t="s">
        <v>6022</v>
      </c>
      <c r="G507" s="442" t="s">
        <v>6421</v>
      </c>
      <c r="H507" s="442" t="s">
        <v>1009</v>
      </c>
      <c r="I507" s="443" t="s">
        <v>22</v>
      </c>
      <c r="J507" s="453">
        <v>3412500</v>
      </c>
      <c r="K507" s="453">
        <v>22</v>
      </c>
      <c r="L507" s="453">
        <v>75075000</v>
      </c>
      <c r="M507" s="443" t="s">
        <v>6422</v>
      </c>
      <c r="N507" s="442" t="s">
        <v>4831</v>
      </c>
      <c r="O507" s="442" t="s">
        <v>5494</v>
      </c>
      <c r="P507" s="442" t="s">
        <v>5495</v>
      </c>
      <c r="Q507" s="458">
        <v>42993</v>
      </c>
    </row>
    <row r="508" spans="1:17" ht="60" x14ac:dyDescent="0.25">
      <c r="A508" s="442">
        <v>506</v>
      </c>
      <c r="B508" s="442"/>
      <c r="C508" s="442"/>
      <c r="D508" s="443" t="s">
        <v>6423</v>
      </c>
      <c r="E508" s="444" t="s">
        <v>6425</v>
      </c>
      <c r="F508" s="443" t="s">
        <v>6022</v>
      </c>
      <c r="G508" s="442" t="s">
        <v>6421</v>
      </c>
      <c r="H508" s="442" t="s">
        <v>1009</v>
      </c>
      <c r="I508" s="443" t="s">
        <v>22</v>
      </c>
      <c r="J508" s="453">
        <v>1491000</v>
      </c>
      <c r="K508" s="453">
        <v>22</v>
      </c>
      <c r="L508" s="453">
        <v>32802000</v>
      </c>
      <c r="M508" s="443" t="s">
        <v>6422</v>
      </c>
      <c r="N508" s="442" t="s">
        <v>4831</v>
      </c>
      <c r="O508" s="442" t="s">
        <v>5494</v>
      </c>
      <c r="P508" s="442" t="s">
        <v>5495</v>
      </c>
      <c r="Q508" s="458">
        <v>42993</v>
      </c>
    </row>
    <row r="509" spans="1:17" ht="75" x14ac:dyDescent="0.25">
      <c r="A509" s="442">
        <v>507</v>
      </c>
      <c r="B509" s="442"/>
      <c r="C509" s="442"/>
      <c r="D509" s="443" t="s">
        <v>6423</v>
      </c>
      <c r="E509" s="444" t="s">
        <v>6424</v>
      </c>
      <c r="F509" s="443" t="s">
        <v>6022</v>
      </c>
      <c r="G509" s="442" t="s">
        <v>6421</v>
      </c>
      <c r="H509" s="442" t="s">
        <v>1009</v>
      </c>
      <c r="I509" s="443" t="s">
        <v>22</v>
      </c>
      <c r="J509" s="453">
        <v>3412500</v>
      </c>
      <c r="K509" s="453">
        <v>33</v>
      </c>
      <c r="L509" s="453">
        <v>112612500</v>
      </c>
      <c r="M509" s="443" t="s">
        <v>6422</v>
      </c>
      <c r="N509" s="442" t="s">
        <v>4831</v>
      </c>
      <c r="O509" s="442" t="s">
        <v>5494</v>
      </c>
      <c r="P509" s="442" t="s">
        <v>5495</v>
      </c>
      <c r="Q509" s="458">
        <v>42993</v>
      </c>
    </row>
    <row r="510" spans="1:17" ht="60" x14ac:dyDescent="0.25">
      <c r="A510" s="442">
        <v>508</v>
      </c>
      <c r="B510" s="442"/>
      <c r="C510" s="442"/>
      <c r="D510" s="443" t="s">
        <v>6423</v>
      </c>
      <c r="E510" s="444" t="s">
        <v>6426</v>
      </c>
      <c r="F510" s="443" t="s">
        <v>6022</v>
      </c>
      <c r="G510" s="442" t="s">
        <v>6421</v>
      </c>
      <c r="H510" s="442" t="s">
        <v>1009</v>
      </c>
      <c r="I510" s="443" t="s">
        <v>22</v>
      </c>
      <c r="J510" s="453">
        <v>2100000</v>
      </c>
      <c r="K510" s="453">
        <v>22</v>
      </c>
      <c r="L510" s="453">
        <v>46200000</v>
      </c>
      <c r="M510" s="443" t="s">
        <v>6422</v>
      </c>
      <c r="N510" s="442" t="s">
        <v>4831</v>
      </c>
      <c r="O510" s="442" t="s">
        <v>5494</v>
      </c>
      <c r="P510" s="442" t="s">
        <v>5495</v>
      </c>
      <c r="Q510" s="458">
        <v>42993</v>
      </c>
    </row>
    <row r="511" spans="1:17" ht="75" x14ac:dyDescent="0.25">
      <c r="A511" s="442">
        <v>509</v>
      </c>
      <c r="B511" s="442"/>
      <c r="C511" s="442"/>
      <c r="D511" s="443" t="s">
        <v>6427</v>
      </c>
      <c r="E511" s="444" t="s">
        <v>6424</v>
      </c>
      <c r="F511" s="443" t="s">
        <v>6022</v>
      </c>
      <c r="G511" s="442" t="s">
        <v>6421</v>
      </c>
      <c r="H511" s="442" t="s">
        <v>1009</v>
      </c>
      <c r="I511" s="443" t="s">
        <v>22</v>
      </c>
      <c r="J511" s="453">
        <v>3412500</v>
      </c>
      <c r="K511" s="453">
        <v>45</v>
      </c>
      <c r="L511" s="453">
        <v>153562500</v>
      </c>
      <c r="M511" s="443" t="s">
        <v>6422</v>
      </c>
      <c r="N511" s="442" t="s">
        <v>4831</v>
      </c>
      <c r="O511" s="442" t="s">
        <v>5494</v>
      </c>
      <c r="P511" s="442" t="s">
        <v>5495</v>
      </c>
      <c r="Q511" s="458">
        <v>42993</v>
      </c>
    </row>
    <row r="512" spans="1:17" ht="75" x14ac:dyDescent="0.25">
      <c r="A512" s="442">
        <v>510</v>
      </c>
      <c r="B512" s="442"/>
      <c r="C512" s="442"/>
      <c r="D512" s="443" t="s">
        <v>6427</v>
      </c>
      <c r="E512" s="444" t="s">
        <v>6424</v>
      </c>
      <c r="F512" s="443" t="s">
        <v>6022</v>
      </c>
      <c r="G512" s="442" t="s">
        <v>6421</v>
      </c>
      <c r="H512" s="442" t="s">
        <v>1009</v>
      </c>
      <c r="I512" s="443" t="s">
        <v>22</v>
      </c>
      <c r="J512" s="453">
        <v>3412500</v>
      </c>
      <c r="K512" s="453">
        <v>33</v>
      </c>
      <c r="L512" s="453">
        <v>112612500</v>
      </c>
      <c r="M512" s="443" t="s">
        <v>6422</v>
      </c>
      <c r="N512" s="442" t="s">
        <v>4831</v>
      </c>
      <c r="O512" s="442" t="s">
        <v>5494</v>
      </c>
      <c r="P512" s="442" t="s">
        <v>5495</v>
      </c>
      <c r="Q512" s="458">
        <v>42993</v>
      </c>
    </row>
    <row r="513" spans="1:17" ht="75" x14ac:dyDescent="0.25">
      <c r="A513" s="442">
        <v>511</v>
      </c>
      <c r="B513" s="442"/>
      <c r="C513" s="442"/>
      <c r="D513" s="443" t="s">
        <v>6427</v>
      </c>
      <c r="E513" s="444" t="s">
        <v>6424</v>
      </c>
      <c r="F513" s="443" t="s">
        <v>6022</v>
      </c>
      <c r="G513" s="442" t="s">
        <v>6421</v>
      </c>
      <c r="H513" s="442" t="s">
        <v>1009</v>
      </c>
      <c r="I513" s="443" t="s">
        <v>3997</v>
      </c>
      <c r="J513" s="453">
        <v>40950000</v>
      </c>
      <c r="K513" s="453">
        <v>33</v>
      </c>
      <c r="L513" s="453">
        <v>1351350000</v>
      </c>
      <c r="M513" s="443" t="s">
        <v>6422</v>
      </c>
      <c r="N513" s="442" t="s">
        <v>4831</v>
      </c>
      <c r="O513" s="442" t="s">
        <v>5494</v>
      </c>
      <c r="P513" s="442" t="s">
        <v>5495</v>
      </c>
      <c r="Q513" s="458">
        <v>42993</v>
      </c>
    </row>
    <row r="514" spans="1:17" ht="75" x14ac:dyDescent="0.25">
      <c r="A514" s="442">
        <v>512</v>
      </c>
      <c r="B514" s="442"/>
      <c r="C514" s="442"/>
      <c r="D514" s="443" t="s">
        <v>6427</v>
      </c>
      <c r="E514" s="444" t="s">
        <v>6424</v>
      </c>
      <c r="F514" s="443" t="s">
        <v>6022</v>
      </c>
      <c r="G514" s="442" t="s">
        <v>6421</v>
      </c>
      <c r="H514" s="442" t="s">
        <v>1009</v>
      </c>
      <c r="I514" s="443" t="s">
        <v>22</v>
      </c>
      <c r="J514" s="453">
        <v>3412500</v>
      </c>
      <c r="K514" s="453">
        <v>33</v>
      </c>
      <c r="L514" s="453">
        <v>112612500</v>
      </c>
      <c r="M514" s="443" t="s">
        <v>6422</v>
      </c>
      <c r="N514" s="442" t="s">
        <v>4831</v>
      </c>
      <c r="O514" s="442" t="s">
        <v>5494</v>
      </c>
      <c r="P514" s="442" t="s">
        <v>5495</v>
      </c>
      <c r="Q514" s="458">
        <v>42993</v>
      </c>
    </row>
    <row r="515" spans="1:17" ht="75" x14ac:dyDescent="0.25">
      <c r="A515" s="442">
        <v>513</v>
      </c>
      <c r="B515" s="442"/>
      <c r="C515" s="442"/>
      <c r="D515" s="443" t="s">
        <v>6427</v>
      </c>
      <c r="E515" s="444" t="s">
        <v>6424</v>
      </c>
      <c r="F515" s="443" t="s">
        <v>6022</v>
      </c>
      <c r="G515" s="442" t="s">
        <v>6421</v>
      </c>
      <c r="H515" s="442" t="s">
        <v>1009</v>
      </c>
      <c r="I515" s="443" t="s">
        <v>22</v>
      </c>
      <c r="J515" s="453">
        <v>3412500</v>
      </c>
      <c r="K515" s="453">
        <v>30</v>
      </c>
      <c r="L515" s="453">
        <v>102375000</v>
      </c>
      <c r="M515" s="443" t="s">
        <v>6422</v>
      </c>
      <c r="N515" s="442" t="s">
        <v>4831</v>
      </c>
      <c r="O515" s="442" t="s">
        <v>5494</v>
      </c>
      <c r="P515" s="442" t="s">
        <v>5495</v>
      </c>
      <c r="Q515" s="458">
        <v>42993</v>
      </c>
    </row>
    <row r="516" spans="1:17" ht="75" x14ac:dyDescent="0.25">
      <c r="A516" s="442">
        <v>514</v>
      </c>
      <c r="B516" s="442"/>
      <c r="C516" s="442"/>
      <c r="D516" s="443" t="s">
        <v>6427</v>
      </c>
      <c r="E516" s="444" t="s">
        <v>6424</v>
      </c>
      <c r="F516" s="443" t="s">
        <v>6022</v>
      </c>
      <c r="G516" s="442" t="s">
        <v>6421</v>
      </c>
      <c r="H516" s="442" t="s">
        <v>1009</v>
      </c>
      <c r="I516" s="443" t="s">
        <v>22</v>
      </c>
      <c r="J516" s="453">
        <v>3412500</v>
      </c>
      <c r="K516" s="453">
        <v>33</v>
      </c>
      <c r="L516" s="453">
        <v>112612500</v>
      </c>
      <c r="M516" s="443" t="s">
        <v>6422</v>
      </c>
      <c r="N516" s="442" t="s">
        <v>4831</v>
      </c>
      <c r="O516" s="442" t="s">
        <v>5494</v>
      </c>
      <c r="P516" s="442" t="s">
        <v>5495</v>
      </c>
      <c r="Q516" s="458">
        <v>42993</v>
      </c>
    </row>
    <row r="517" spans="1:17" ht="75" x14ac:dyDescent="0.25">
      <c r="A517" s="442">
        <v>515</v>
      </c>
      <c r="B517" s="442"/>
      <c r="C517" s="442"/>
      <c r="D517" s="443" t="s">
        <v>6428</v>
      </c>
      <c r="E517" s="444" t="s">
        <v>6424</v>
      </c>
      <c r="F517" s="443" t="s">
        <v>6022</v>
      </c>
      <c r="G517" s="442" t="s">
        <v>6421</v>
      </c>
      <c r="H517" s="442" t="s">
        <v>1009</v>
      </c>
      <c r="I517" s="443" t="s">
        <v>22</v>
      </c>
      <c r="J517" s="453">
        <v>3412500</v>
      </c>
      <c r="K517" s="453">
        <v>50</v>
      </c>
      <c r="L517" s="453">
        <v>170625000</v>
      </c>
      <c r="M517" s="443" t="s">
        <v>6422</v>
      </c>
      <c r="N517" s="442" t="s">
        <v>4831</v>
      </c>
      <c r="O517" s="442" t="s">
        <v>5494</v>
      </c>
      <c r="P517" s="442" t="s">
        <v>5495</v>
      </c>
      <c r="Q517" s="458">
        <v>42993</v>
      </c>
    </row>
    <row r="518" spans="1:17" ht="60" x14ac:dyDescent="0.25">
      <c r="A518" s="442">
        <v>516</v>
      </c>
      <c r="B518" s="442"/>
      <c r="C518" s="442"/>
      <c r="D518" s="444" t="s">
        <v>6429</v>
      </c>
      <c r="E518" s="443" t="s">
        <v>6430</v>
      </c>
      <c r="F518" s="443" t="s">
        <v>6431</v>
      </c>
      <c r="G518" s="442" t="s">
        <v>6421</v>
      </c>
      <c r="H518" s="442" t="s">
        <v>1009</v>
      </c>
      <c r="I518" s="443" t="s">
        <v>22</v>
      </c>
      <c r="J518" s="453">
        <v>42000</v>
      </c>
      <c r="K518" s="453">
        <v>400</v>
      </c>
      <c r="L518" s="453">
        <v>16800000</v>
      </c>
      <c r="M518" s="443" t="s">
        <v>6422</v>
      </c>
      <c r="N518" s="442" t="s">
        <v>4831</v>
      </c>
      <c r="O518" s="442" t="s">
        <v>5494</v>
      </c>
      <c r="P518" s="442" t="s">
        <v>5495</v>
      </c>
      <c r="Q518" s="458">
        <v>42993</v>
      </c>
    </row>
    <row r="519" spans="1:17" x14ac:dyDescent="0.25">
      <c r="A519" s="442">
        <v>517</v>
      </c>
      <c r="B519" s="442"/>
      <c r="C519" s="442"/>
      <c r="D519" s="443" t="s">
        <v>6432</v>
      </c>
      <c r="E519" s="443" t="s">
        <v>6433</v>
      </c>
      <c r="F519" s="443" t="s">
        <v>3412</v>
      </c>
      <c r="G519" s="442" t="s">
        <v>6434</v>
      </c>
      <c r="H519" s="442" t="s">
        <v>6435</v>
      </c>
      <c r="I519" s="443" t="s">
        <v>1720</v>
      </c>
      <c r="J519" s="453">
        <v>70000</v>
      </c>
      <c r="K519" s="453">
        <v>3750</v>
      </c>
      <c r="L519" s="453">
        <v>262500000</v>
      </c>
      <c r="M519" s="443" t="s">
        <v>6422</v>
      </c>
      <c r="N519" s="442" t="s">
        <v>4831</v>
      </c>
      <c r="O519" s="442" t="s">
        <v>5494</v>
      </c>
      <c r="P519" s="442" t="s">
        <v>5495</v>
      </c>
      <c r="Q519" s="458">
        <v>42993</v>
      </c>
    </row>
    <row r="520" spans="1:17" ht="45" x14ac:dyDescent="0.25">
      <c r="A520" s="442">
        <v>518</v>
      </c>
      <c r="B520" s="442"/>
      <c r="C520" s="442"/>
      <c r="D520" s="443" t="s">
        <v>6436</v>
      </c>
      <c r="E520" s="444" t="s">
        <v>6437</v>
      </c>
      <c r="F520" s="443" t="s">
        <v>1977</v>
      </c>
      <c r="G520" s="442" t="s">
        <v>6421</v>
      </c>
      <c r="H520" s="442" t="s">
        <v>1009</v>
      </c>
      <c r="I520" s="443" t="s">
        <v>22</v>
      </c>
      <c r="J520" s="453">
        <v>19110000</v>
      </c>
      <c r="K520" s="453">
        <v>20</v>
      </c>
      <c r="L520" s="453">
        <v>382200000</v>
      </c>
      <c r="M520" s="443" t="s">
        <v>6422</v>
      </c>
      <c r="N520" s="442" t="s">
        <v>4831</v>
      </c>
      <c r="O520" s="442" t="s">
        <v>5494</v>
      </c>
      <c r="P520" s="442" t="s">
        <v>5495</v>
      </c>
      <c r="Q520" s="458">
        <v>42993</v>
      </c>
    </row>
    <row r="521" spans="1:17" ht="75" x14ac:dyDescent="0.25">
      <c r="A521" s="442">
        <v>519</v>
      </c>
      <c r="B521" s="442"/>
      <c r="C521" s="442"/>
      <c r="D521" s="443" t="s">
        <v>6438</v>
      </c>
      <c r="E521" s="444" t="s">
        <v>6438</v>
      </c>
      <c r="F521" s="443" t="s">
        <v>3175</v>
      </c>
      <c r="G521" s="442" t="s">
        <v>6421</v>
      </c>
      <c r="H521" s="442" t="s">
        <v>1009</v>
      </c>
      <c r="I521" s="443" t="s">
        <v>22</v>
      </c>
      <c r="J521" s="453">
        <v>14910000</v>
      </c>
      <c r="K521" s="453">
        <v>190</v>
      </c>
      <c r="L521" s="453">
        <v>2832900000</v>
      </c>
      <c r="M521" s="443" t="s">
        <v>6422</v>
      </c>
      <c r="N521" s="442" t="s">
        <v>4831</v>
      </c>
      <c r="O521" s="442" t="s">
        <v>5494</v>
      </c>
      <c r="P521" s="442" t="s">
        <v>5495</v>
      </c>
      <c r="Q521" s="458">
        <v>42993</v>
      </c>
    </row>
    <row r="522" spans="1:17" ht="30" x14ac:dyDescent="0.25">
      <c r="A522" s="442">
        <v>520</v>
      </c>
      <c r="B522" s="442"/>
      <c r="C522" s="442"/>
      <c r="D522" s="443" t="s">
        <v>6439</v>
      </c>
      <c r="E522" s="444" t="s">
        <v>6439</v>
      </c>
      <c r="F522" s="443" t="s">
        <v>3175</v>
      </c>
      <c r="G522" s="442" t="s">
        <v>6421</v>
      </c>
      <c r="H522" s="442" t="s">
        <v>1009</v>
      </c>
      <c r="I522" s="443" t="s">
        <v>22</v>
      </c>
      <c r="J522" s="453">
        <v>6300000</v>
      </c>
      <c r="K522" s="453">
        <v>120</v>
      </c>
      <c r="L522" s="453">
        <v>756000000</v>
      </c>
      <c r="M522" s="443" t="s">
        <v>6422</v>
      </c>
      <c r="N522" s="442" t="s">
        <v>4831</v>
      </c>
      <c r="O522" s="442" t="s">
        <v>5494</v>
      </c>
      <c r="P522" s="442" t="s">
        <v>5495</v>
      </c>
      <c r="Q522" s="458">
        <v>42993</v>
      </c>
    </row>
    <row r="523" spans="1:17" ht="45" x14ac:dyDescent="0.25">
      <c r="A523" s="442">
        <v>521</v>
      </c>
      <c r="B523" s="442"/>
      <c r="C523" s="442"/>
      <c r="D523" s="443" t="s">
        <v>6439</v>
      </c>
      <c r="E523" s="444" t="s">
        <v>6440</v>
      </c>
      <c r="F523" s="443" t="s">
        <v>3175</v>
      </c>
      <c r="G523" s="442" t="s">
        <v>6421</v>
      </c>
      <c r="H523" s="442" t="s">
        <v>1009</v>
      </c>
      <c r="I523" s="443" t="s">
        <v>22</v>
      </c>
      <c r="J523" s="453">
        <v>7192500</v>
      </c>
      <c r="K523" s="453">
        <v>159</v>
      </c>
      <c r="L523" s="453">
        <v>1143607500</v>
      </c>
      <c r="M523" s="443" t="s">
        <v>6422</v>
      </c>
      <c r="N523" s="442" t="s">
        <v>4831</v>
      </c>
      <c r="O523" s="442" t="s">
        <v>5494</v>
      </c>
      <c r="P523" s="442" t="s">
        <v>5495</v>
      </c>
      <c r="Q523" s="458">
        <v>42993</v>
      </c>
    </row>
    <row r="524" spans="1:17" ht="60" x14ac:dyDescent="0.25">
      <c r="A524" s="442">
        <v>522</v>
      </c>
      <c r="B524" s="442"/>
      <c r="C524" s="442"/>
      <c r="D524" s="443" t="s">
        <v>6441</v>
      </c>
      <c r="E524" s="444" t="s">
        <v>6442</v>
      </c>
      <c r="F524" s="443" t="s">
        <v>3175</v>
      </c>
      <c r="G524" s="442" t="s">
        <v>6421</v>
      </c>
      <c r="H524" s="442" t="s">
        <v>1009</v>
      </c>
      <c r="I524" s="443" t="s">
        <v>22</v>
      </c>
      <c r="J524" s="453">
        <v>16800000</v>
      </c>
      <c r="K524" s="453">
        <v>102</v>
      </c>
      <c r="L524" s="453">
        <v>1713600000</v>
      </c>
      <c r="M524" s="443" t="s">
        <v>6422</v>
      </c>
      <c r="N524" s="442" t="s">
        <v>4831</v>
      </c>
      <c r="O524" s="442" t="s">
        <v>5494</v>
      </c>
      <c r="P524" s="442" t="s">
        <v>5495</v>
      </c>
      <c r="Q524" s="458">
        <v>42993</v>
      </c>
    </row>
    <row r="525" spans="1:17" ht="30" x14ac:dyDescent="0.25">
      <c r="A525" s="442">
        <v>523</v>
      </c>
      <c r="B525" s="442"/>
      <c r="C525" s="442"/>
      <c r="D525" s="443" t="s">
        <v>6443</v>
      </c>
      <c r="E525" s="443" t="s">
        <v>6444</v>
      </c>
      <c r="F525" s="444" t="s">
        <v>207</v>
      </c>
      <c r="G525" s="442" t="s">
        <v>6434</v>
      </c>
      <c r="H525" s="442" t="s">
        <v>6435</v>
      </c>
      <c r="I525" s="443" t="s">
        <v>143</v>
      </c>
      <c r="J525" s="453">
        <v>31500</v>
      </c>
      <c r="K525" s="453">
        <v>3050</v>
      </c>
      <c r="L525" s="453">
        <v>96075000</v>
      </c>
      <c r="M525" s="443" t="s">
        <v>6422</v>
      </c>
      <c r="N525" s="442" t="s">
        <v>4831</v>
      </c>
      <c r="O525" s="442" t="s">
        <v>5494</v>
      </c>
      <c r="P525" s="442" t="s">
        <v>5495</v>
      </c>
      <c r="Q525" s="458">
        <v>42993</v>
      </c>
    </row>
    <row r="526" spans="1:17" x14ac:dyDescent="0.25">
      <c r="A526" s="442">
        <v>524</v>
      </c>
      <c r="B526" s="442"/>
      <c r="C526" s="442"/>
      <c r="D526" s="443" t="s">
        <v>6445</v>
      </c>
      <c r="E526" s="443" t="s">
        <v>6445</v>
      </c>
      <c r="F526" s="443" t="s">
        <v>79</v>
      </c>
      <c r="G526" s="442" t="s">
        <v>1916</v>
      </c>
      <c r="H526" s="443" t="s">
        <v>334</v>
      </c>
      <c r="I526" s="443" t="s">
        <v>22</v>
      </c>
      <c r="J526" s="453">
        <v>12000</v>
      </c>
      <c r="K526" s="453">
        <v>1300</v>
      </c>
      <c r="L526" s="453">
        <v>15600000</v>
      </c>
      <c r="M526" s="443" t="s">
        <v>1917</v>
      </c>
      <c r="N526" s="442" t="s">
        <v>4831</v>
      </c>
      <c r="O526" s="442" t="s">
        <v>5494</v>
      </c>
      <c r="P526" s="442" t="s">
        <v>5495</v>
      </c>
      <c r="Q526" s="458">
        <v>42993</v>
      </c>
    </row>
    <row r="527" spans="1:17" x14ac:dyDescent="0.25">
      <c r="A527" s="442">
        <v>525</v>
      </c>
      <c r="B527" s="442"/>
      <c r="C527" s="442"/>
      <c r="D527" s="443" t="s">
        <v>3331</v>
      </c>
      <c r="E527" s="443" t="s">
        <v>3331</v>
      </c>
      <c r="F527" s="443" t="s">
        <v>79</v>
      </c>
      <c r="G527" s="442" t="s">
        <v>1916</v>
      </c>
      <c r="H527" s="443" t="s">
        <v>334</v>
      </c>
      <c r="I527" s="443" t="s">
        <v>22</v>
      </c>
      <c r="J527" s="453">
        <v>5500</v>
      </c>
      <c r="K527" s="453">
        <v>21715</v>
      </c>
      <c r="L527" s="453">
        <v>119432500</v>
      </c>
      <c r="M527" s="443" t="s">
        <v>1917</v>
      </c>
      <c r="N527" s="442" t="s">
        <v>4831</v>
      </c>
      <c r="O527" s="442" t="s">
        <v>5494</v>
      </c>
      <c r="P527" s="442" t="s">
        <v>5495</v>
      </c>
      <c r="Q527" s="458">
        <v>42993</v>
      </c>
    </row>
    <row r="528" spans="1:17" x14ac:dyDescent="0.25">
      <c r="A528" s="442">
        <v>526</v>
      </c>
      <c r="B528" s="442"/>
      <c r="C528" s="442"/>
      <c r="D528" s="443" t="s">
        <v>6446</v>
      </c>
      <c r="E528" s="443" t="s">
        <v>6447</v>
      </c>
      <c r="F528" s="443" t="s">
        <v>6448</v>
      </c>
      <c r="G528" s="442" t="s">
        <v>1916</v>
      </c>
      <c r="H528" s="443" t="s">
        <v>334</v>
      </c>
      <c r="I528" s="443" t="s">
        <v>217</v>
      </c>
      <c r="J528" s="453">
        <v>1800</v>
      </c>
      <c r="K528" s="453">
        <v>16790</v>
      </c>
      <c r="L528" s="453">
        <v>30222000</v>
      </c>
      <c r="M528" s="443" t="s">
        <v>1917</v>
      </c>
      <c r="N528" s="442" t="s">
        <v>4831</v>
      </c>
      <c r="O528" s="442" t="s">
        <v>5494</v>
      </c>
      <c r="P528" s="442" t="s">
        <v>5495</v>
      </c>
      <c r="Q528" s="458">
        <v>42993</v>
      </c>
    </row>
    <row r="529" spans="1:17" x14ac:dyDescent="0.25">
      <c r="A529" s="442">
        <v>527</v>
      </c>
      <c r="B529" s="442"/>
      <c r="C529" s="442"/>
      <c r="D529" s="443" t="s">
        <v>6449</v>
      </c>
      <c r="E529" s="443" t="s">
        <v>6450</v>
      </c>
      <c r="F529" s="443" t="s">
        <v>3475</v>
      </c>
      <c r="G529" s="442" t="s">
        <v>1916</v>
      </c>
      <c r="H529" s="443" t="s">
        <v>334</v>
      </c>
      <c r="I529" s="443" t="s">
        <v>143</v>
      </c>
      <c r="J529" s="453">
        <v>500</v>
      </c>
      <c r="K529" s="453">
        <v>40630</v>
      </c>
      <c r="L529" s="453">
        <v>20315000</v>
      </c>
      <c r="M529" s="443" t="s">
        <v>1917</v>
      </c>
      <c r="N529" s="442" t="s">
        <v>4831</v>
      </c>
      <c r="O529" s="442" t="s">
        <v>5494</v>
      </c>
      <c r="P529" s="442" t="s">
        <v>5495</v>
      </c>
      <c r="Q529" s="458">
        <v>42993</v>
      </c>
    </row>
    <row r="530" spans="1:17" x14ac:dyDescent="0.25">
      <c r="A530" s="442">
        <v>528</v>
      </c>
      <c r="B530" s="442"/>
      <c r="C530" s="442"/>
      <c r="D530" s="443" t="s">
        <v>6451</v>
      </c>
      <c r="E530" s="443" t="s">
        <v>6452</v>
      </c>
      <c r="F530" s="443" t="s">
        <v>163</v>
      </c>
      <c r="G530" s="442" t="s">
        <v>1916</v>
      </c>
      <c r="H530" s="443" t="s">
        <v>334</v>
      </c>
      <c r="I530" s="443" t="s">
        <v>22</v>
      </c>
      <c r="J530" s="453">
        <v>850</v>
      </c>
      <c r="K530" s="453">
        <v>300</v>
      </c>
      <c r="L530" s="453">
        <v>255000</v>
      </c>
      <c r="M530" s="443" t="s">
        <v>1917</v>
      </c>
      <c r="N530" s="442" t="s">
        <v>4831</v>
      </c>
      <c r="O530" s="442" t="s">
        <v>5494</v>
      </c>
      <c r="P530" s="442" t="s">
        <v>5495</v>
      </c>
      <c r="Q530" s="458">
        <v>42993</v>
      </c>
    </row>
    <row r="531" spans="1:17" x14ac:dyDescent="0.25">
      <c r="A531" s="442">
        <v>529</v>
      </c>
      <c r="B531" s="442"/>
      <c r="C531" s="442"/>
      <c r="D531" s="443" t="s">
        <v>6453</v>
      </c>
      <c r="E531" s="443" t="s">
        <v>6454</v>
      </c>
      <c r="F531" s="443" t="s">
        <v>183</v>
      </c>
      <c r="G531" s="442" t="s">
        <v>1916</v>
      </c>
      <c r="H531" s="443" t="s">
        <v>334</v>
      </c>
      <c r="I531" s="443" t="s">
        <v>22</v>
      </c>
      <c r="J531" s="453">
        <v>120</v>
      </c>
      <c r="K531" s="453">
        <v>554046</v>
      </c>
      <c r="L531" s="453">
        <v>66485520</v>
      </c>
      <c r="M531" s="443" t="s">
        <v>1917</v>
      </c>
      <c r="N531" s="442" t="s">
        <v>4831</v>
      </c>
      <c r="O531" s="442" t="s">
        <v>5494</v>
      </c>
      <c r="P531" s="442" t="s">
        <v>5495</v>
      </c>
      <c r="Q531" s="458">
        <v>42993</v>
      </c>
    </row>
    <row r="532" spans="1:17" x14ac:dyDescent="0.25">
      <c r="A532" s="442">
        <v>530</v>
      </c>
      <c r="B532" s="442"/>
      <c r="C532" s="442"/>
      <c r="D532" s="443" t="s">
        <v>6455</v>
      </c>
      <c r="E532" s="443" t="s">
        <v>6456</v>
      </c>
      <c r="F532" s="443" t="s">
        <v>3445</v>
      </c>
      <c r="G532" s="442" t="s">
        <v>1916</v>
      </c>
      <c r="H532" s="443" t="s">
        <v>334</v>
      </c>
      <c r="I532" s="443" t="s">
        <v>68</v>
      </c>
      <c r="J532" s="453">
        <v>1850</v>
      </c>
      <c r="K532" s="453">
        <v>3175</v>
      </c>
      <c r="L532" s="453">
        <v>5873750</v>
      </c>
      <c r="M532" s="443" t="s">
        <v>1917</v>
      </c>
      <c r="N532" s="442" t="s">
        <v>4831</v>
      </c>
      <c r="O532" s="442" t="s">
        <v>5494</v>
      </c>
      <c r="P532" s="442" t="s">
        <v>5495</v>
      </c>
      <c r="Q532" s="458">
        <v>42993</v>
      </c>
    </row>
    <row r="533" spans="1:17" x14ac:dyDescent="0.25">
      <c r="A533" s="442">
        <v>531</v>
      </c>
      <c r="B533" s="442"/>
      <c r="C533" s="442"/>
      <c r="D533" s="443" t="s">
        <v>6265</v>
      </c>
      <c r="E533" s="443" t="s">
        <v>6457</v>
      </c>
      <c r="F533" s="443" t="s">
        <v>4358</v>
      </c>
      <c r="G533" s="442" t="s">
        <v>1916</v>
      </c>
      <c r="H533" s="443" t="s">
        <v>334</v>
      </c>
      <c r="I533" s="443" t="s">
        <v>143</v>
      </c>
      <c r="J533" s="453">
        <v>886</v>
      </c>
      <c r="K533" s="453">
        <v>1709050</v>
      </c>
      <c r="L533" s="453">
        <v>1514218300</v>
      </c>
      <c r="M533" s="443" t="s">
        <v>1917</v>
      </c>
      <c r="N533" s="442" t="s">
        <v>4831</v>
      </c>
      <c r="O533" s="442" t="s">
        <v>5494</v>
      </c>
      <c r="P533" s="442" t="s">
        <v>5495</v>
      </c>
      <c r="Q533" s="458">
        <v>42993</v>
      </c>
    </row>
    <row r="534" spans="1:17" x14ac:dyDescent="0.25">
      <c r="A534" s="442">
        <v>532</v>
      </c>
      <c r="B534" s="442"/>
      <c r="C534" s="442"/>
      <c r="D534" s="443" t="s">
        <v>6458</v>
      </c>
      <c r="E534" s="443" t="s">
        <v>6459</v>
      </c>
      <c r="F534" s="443" t="s">
        <v>6460</v>
      </c>
      <c r="G534" s="442" t="s">
        <v>1916</v>
      </c>
      <c r="H534" s="443" t="s">
        <v>334</v>
      </c>
      <c r="I534" s="443" t="s">
        <v>210</v>
      </c>
      <c r="J534" s="453">
        <v>1168</v>
      </c>
      <c r="K534" s="453">
        <v>4000</v>
      </c>
      <c r="L534" s="453">
        <v>4672000</v>
      </c>
      <c r="M534" s="443" t="s">
        <v>1917</v>
      </c>
      <c r="N534" s="442" t="s">
        <v>4831</v>
      </c>
      <c r="O534" s="442" t="s">
        <v>5494</v>
      </c>
      <c r="P534" s="442" t="s">
        <v>5495</v>
      </c>
      <c r="Q534" s="458">
        <v>42993</v>
      </c>
    </row>
    <row r="535" spans="1:17" x14ac:dyDescent="0.25">
      <c r="A535" s="442">
        <v>533</v>
      </c>
      <c r="B535" s="442"/>
      <c r="C535" s="442"/>
      <c r="D535" s="443" t="s">
        <v>6461</v>
      </c>
      <c r="E535" s="443" t="s">
        <v>6462</v>
      </c>
      <c r="F535" s="443" t="s">
        <v>79</v>
      </c>
      <c r="G535" s="442" t="s">
        <v>1916</v>
      </c>
      <c r="H535" s="443" t="s">
        <v>334</v>
      </c>
      <c r="I535" s="443" t="s">
        <v>210</v>
      </c>
      <c r="J535" s="453">
        <v>3000</v>
      </c>
      <c r="K535" s="453">
        <v>2570</v>
      </c>
      <c r="L535" s="453">
        <v>7710000</v>
      </c>
      <c r="M535" s="443" t="s">
        <v>1917</v>
      </c>
      <c r="N535" s="442" t="s">
        <v>4831</v>
      </c>
      <c r="O535" s="442" t="s">
        <v>5494</v>
      </c>
      <c r="P535" s="442" t="s">
        <v>5495</v>
      </c>
      <c r="Q535" s="458">
        <v>42993</v>
      </c>
    </row>
    <row r="536" spans="1:17" x14ac:dyDescent="0.25">
      <c r="A536" s="442">
        <v>534</v>
      </c>
      <c r="B536" s="442"/>
      <c r="C536" s="442"/>
      <c r="D536" s="443" t="s">
        <v>6167</v>
      </c>
      <c r="E536" s="443" t="s">
        <v>6463</v>
      </c>
      <c r="F536" s="443" t="s">
        <v>4362</v>
      </c>
      <c r="G536" s="442" t="s">
        <v>1916</v>
      </c>
      <c r="H536" s="443" t="s">
        <v>334</v>
      </c>
      <c r="I536" s="443" t="s">
        <v>210</v>
      </c>
      <c r="J536" s="453">
        <v>6500</v>
      </c>
      <c r="K536" s="453">
        <v>42456</v>
      </c>
      <c r="L536" s="453">
        <v>275964000</v>
      </c>
      <c r="M536" s="443" t="s">
        <v>1917</v>
      </c>
      <c r="N536" s="442" t="s">
        <v>4831</v>
      </c>
      <c r="O536" s="442" t="s">
        <v>5494</v>
      </c>
      <c r="P536" s="442" t="s">
        <v>5495</v>
      </c>
      <c r="Q536" s="458">
        <v>42993</v>
      </c>
    </row>
    <row r="537" spans="1:17" x14ac:dyDescent="0.25">
      <c r="A537" s="442">
        <v>535</v>
      </c>
      <c r="B537" s="442"/>
      <c r="C537" s="442"/>
      <c r="D537" s="443" t="s">
        <v>6464</v>
      </c>
      <c r="E537" s="443" t="s">
        <v>6465</v>
      </c>
      <c r="F537" s="443" t="s">
        <v>79</v>
      </c>
      <c r="G537" s="442" t="s">
        <v>1916</v>
      </c>
      <c r="H537" s="443" t="s">
        <v>334</v>
      </c>
      <c r="I537" s="443" t="s">
        <v>210</v>
      </c>
      <c r="J537" s="453">
        <v>3000</v>
      </c>
      <c r="K537" s="453">
        <v>97120</v>
      </c>
      <c r="L537" s="453">
        <v>291360000</v>
      </c>
      <c r="M537" s="443" t="s">
        <v>1917</v>
      </c>
      <c r="N537" s="442" t="s">
        <v>4831</v>
      </c>
      <c r="O537" s="442" t="s">
        <v>5494</v>
      </c>
      <c r="P537" s="442" t="s">
        <v>5495</v>
      </c>
      <c r="Q537" s="458">
        <v>42993</v>
      </c>
    </row>
    <row r="538" spans="1:17" x14ac:dyDescent="0.25">
      <c r="A538" s="442">
        <v>536</v>
      </c>
      <c r="B538" s="442"/>
      <c r="C538" s="442"/>
      <c r="D538" s="443" t="s">
        <v>6466</v>
      </c>
      <c r="E538" s="443" t="s">
        <v>6465</v>
      </c>
      <c r="F538" s="443" t="s">
        <v>79</v>
      </c>
      <c r="G538" s="442" t="s">
        <v>1916</v>
      </c>
      <c r="H538" s="443" t="s">
        <v>334</v>
      </c>
      <c r="I538" s="443" t="s">
        <v>22</v>
      </c>
      <c r="J538" s="453">
        <v>3000</v>
      </c>
      <c r="K538" s="453">
        <v>800</v>
      </c>
      <c r="L538" s="453">
        <v>2400000</v>
      </c>
      <c r="M538" s="443" t="s">
        <v>1917</v>
      </c>
      <c r="N538" s="442" t="s">
        <v>4831</v>
      </c>
      <c r="O538" s="442" t="s">
        <v>5494</v>
      </c>
      <c r="P538" s="442" t="s">
        <v>5495</v>
      </c>
      <c r="Q538" s="458">
        <v>42993</v>
      </c>
    </row>
    <row r="539" spans="1:17" x14ac:dyDescent="0.25">
      <c r="A539" s="442">
        <v>537</v>
      </c>
      <c r="B539" s="442"/>
      <c r="C539" s="442"/>
      <c r="D539" s="443" t="s">
        <v>6174</v>
      </c>
      <c r="E539" s="443" t="s">
        <v>6467</v>
      </c>
      <c r="F539" s="443" t="s">
        <v>79</v>
      </c>
      <c r="G539" s="442" t="s">
        <v>1916</v>
      </c>
      <c r="H539" s="443" t="s">
        <v>334</v>
      </c>
      <c r="I539" s="443" t="s">
        <v>22</v>
      </c>
      <c r="J539" s="453">
        <v>7200</v>
      </c>
      <c r="K539" s="453">
        <v>8000</v>
      </c>
      <c r="L539" s="453">
        <v>57600000</v>
      </c>
      <c r="M539" s="443" t="s">
        <v>1917</v>
      </c>
      <c r="N539" s="442" t="s">
        <v>4831</v>
      </c>
      <c r="O539" s="442" t="s">
        <v>5494</v>
      </c>
      <c r="P539" s="442" t="s">
        <v>5495</v>
      </c>
      <c r="Q539" s="458">
        <v>42993</v>
      </c>
    </row>
    <row r="540" spans="1:17" x14ac:dyDescent="0.25">
      <c r="A540" s="442">
        <v>538</v>
      </c>
      <c r="B540" s="442"/>
      <c r="C540" s="442"/>
      <c r="D540" s="443" t="s">
        <v>6468</v>
      </c>
      <c r="E540" s="443" t="s">
        <v>6469</v>
      </c>
      <c r="F540" s="443" t="s">
        <v>6470</v>
      </c>
      <c r="G540" s="443" t="s">
        <v>6471</v>
      </c>
      <c r="H540" s="443" t="s">
        <v>334</v>
      </c>
      <c r="I540" s="443" t="s">
        <v>42</v>
      </c>
      <c r="J540" s="453">
        <v>714000</v>
      </c>
      <c r="K540" s="453">
        <v>140</v>
      </c>
      <c r="L540" s="453">
        <v>99960000</v>
      </c>
      <c r="M540" s="443" t="s">
        <v>6472</v>
      </c>
      <c r="N540" s="442" t="s">
        <v>4831</v>
      </c>
      <c r="O540" s="442" t="s">
        <v>5494</v>
      </c>
      <c r="P540" s="442" t="s">
        <v>5495</v>
      </c>
      <c r="Q540" s="458">
        <v>42993</v>
      </c>
    </row>
    <row r="541" spans="1:17" x14ac:dyDescent="0.25">
      <c r="A541" s="442">
        <v>539</v>
      </c>
      <c r="B541" s="442"/>
      <c r="C541" s="442"/>
      <c r="D541" s="443" t="s">
        <v>6473</v>
      </c>
      <c r="E541" s="443" t="s">
        <v>6473</v>
      </c>
      <c r="F541" s="443" t="s">
        <v>6474</v>
      </c>
      <c r="G541" s="443" t="s">
        <v>6471</v>
      </c>
      <c r="H541" s="443" t="s">
        <v>334</v>
      </c>
      <c r="I541" s="443" t="s">
        <v>42</v>
      </c>
      <c r="J541" s="453">
        <v>556500</v>
      </c>
      <c r="K541" s="453">
        <v>50</v>
      </c>
      <c r="L541" s="453">
        <v>27825000</v>
      </c>
      <c r="M541" s="443" t="s">
        <v>6472</v>
      </c>
      <c r="N541" s="442" t="s">
        <v>4831</v>
      </c>
      <c r="O541" s="442" t="s">
        <v>5494</v>
      </c>
      <c r="P541" s="442" t="s">
        <v>5495</v>
      </c>
      <c r="Q541" s="458">
        <v>42993</v>
      </c>
    </row>
    <row r="542" spans="1:17" x14ac:dyDescent="0.25">
      <c r="A542" s="442">
        <v>540</v>
      </c>
      <c r="B542" s="442"/>
      <c r="C542" s="442"/>
      <c r="D542" s="443" t="s">
        <v>6475</v>
      </c>
      <c r="E542" s="443" t="s">
        <v>6476</v>
      </c>
      <c r="F542" s="443" t="s">
        <v>6477</v>
      </c>
      <c r="G542" s="442" t="s">
        <v>6478</v>
      </c>
      <c r="H542" s="443" t="s">
        <v>3574</v>
      </c>
      <c r="I542" s="443" t="s">
        <v>68</v>
      </c>
      <c r="J542" s="453">
        <v>72000</v>
      </c>
      <c r="K542" s="453">
        <v>496</v>
      </c>
      <c r="L542" s="453">
        <v>35712000</v>
      </c>
      <c r="M542" s="443" t="s">
        <v>6479</v>
      </c>
      <c r="N542" s="442" t="s">
        <v>4831</v>
      </c>
      <c r="O542" s="442" t="s">
        <v>5494</v>
      </c>
      <c r="P542" s="442" t="s">
        <v>5495</v>
      </c>
      <c r="Q542" s="458">
        <v>42993</v>
      </c>
    </row>
    <row r="543" spans="1:17" x14ac:dyDescent="0.25">
      <c r="A543" s="442">
        <v>541</v>
      </c>
      <c r="B543" s="442"/>
      <c r="C543" s="442"/>
      <c r="D543" s="443" t="s">
        <v>6480</v>
      </c>
      <c r="E543" s="443" t="s">
        <v>6481</v>
      </c>
      <c r="F543" s="443" t="s">
        <v>5484</v>
      </c>
      <c r="G543" s="442" t="s">
        <v>6482</v>
      </c>
      <c r="H543" s="443" t="s">
        <v>2402</v>
      </c>
      <c r="I543" s="443" t="s">
        <v>22</v>
      </c>
      <c r="J543" s="453">
        <v>188790</v>
      </c>
      <c r="K543" s="453">
        <v>70</v>
      </c>
      <c r="L543" s="453">
        <v>13215300</v>
      </c>
      <c r="M543" s="443" t="s">
        <v>6483</v>
      </c>
      <c r="N543" s="442" t="s">
        <v>4831</v>
      </c>
      <c r="O543" s="442" t="s">
        <v>5494</v>
      </c>
      <c r="P543" s="442" t="s">
        <v>5495</v>
      </c>
      <c r="Q543" s="458">
        <v>42993</v>
      </c>
    </row>
    <row r="544" spans="1:17" x14ac:dyDescent="0.25">
      <c r="A544" s="442">
        <v>542</v>
      </c>
      <c r="B544" s="442"/>
      <c r="C544" s="442"/>
      <c r="D544" s="443" t="s">
        <v>6484</v>
      </c>
      <c r="E544" s="443" t="s">
        <v>6485</v>
      </c>
      <c r="F544" s="443" t="s">
        <v>79</v>
      </c>
      <c r="G544" s="442" t="s">
        <v>3312</v>
      </c>
      <c r="H544" s="443" t="s">
        <v>2402</v>
      </c>
      <c r="I544" s="443" t="s">
        <v>22</v>
      </c>
      <c r="J544" s="453">
        <v>11508</v>
      </c>
      <c r="K544" s="453">
        <v>2700</v>
      </c>
      <c r="L544" s="453">
        <v>31071600</v>
      </c>
      <c r="M544" s="443" t="s">
        <v>6483</v>
      </c>
      <c r="N544" s="442" t="s">
        <v>4831</v>
      </c>
      <c r="O544" s="442" t="s">
        <v>5494</v>
      </c>
      <c r="P544" s="442" t="s">
        <v>5495</v>
      </c>
      <c r="Q544" s="458">
        <v>42993</v>
      </c>
    </row>
    <row r="545" spans="1:17" ht="30" x14ac:dyDescent="0.25">
      <c r="A545" s="442">
        <v>543</v>
      </c>
      <c r="B545" s="442"/>
      <c r="C545" s="442"/>
      <c r="D545" s="443" t="s">
        <v>6486</v>
      </c>
      <c r="E545" s="443" t="s">
        <v>6486</v>
      </c>
      <c r="F545" s="444" t="s">
        <v>6487</v>
      </c>
      <c r="G545" s="442" t="s">
        <v>3362</v>
      </c>
      <c r="H545" s="443" t="s">
        <v>6488</v>
      </c>
      <c r="I545" s="443" t="s">
        <v>22</v>
      </c>
      <c r="J545" s="453">
        <v>944790</v>
      </c>
      <c r="K545" s="453">
        <v>25</v>
      </c>
      <c r="L545" s="453">
        <v>23619750</v>
      </c>
      <c r="M545" s="443" t="s">
        <v>6483</v>
      </c>
      <c r="N545" s="442" t="s">
        <v>4831</v>
      </c>
      <c r="O545" s="442" t="s">
        <v>5494</v>
      </c>
      <c r="P545" s="442" t="s">
        <v>5495</v>
      </c>
      <c r="Q545" s="458">
        <v>42993</v>
      </c>
    </row>
    <row r="546" spans="1:17" ht="30" x14ac:dyDescent="0.25">
      <c r="A546" s="442">
        <v>544</v>
      </c>
      <c r="B546" s="442"/>
      <c r="C546" s="442"/>
      <c r="D546" s="443" t="s">
        <v>6489</v>
      </c>
      <c r="E546" s="443" t="s">
        <v>6490</v>
      </c>
      <c r="F546" s="444" t="s">
        <v>6491</v>
      </c>
      <c r="G546" s="442" t="s">
        <v>1578</v>
      </c>
      <c r="H546" s="442" t="s">
        <v>6492</v>
      </c>
      <c r="I546" s="443" t="s">
        <v>42</v>
      </c>
      <c r="J546" s="453">
        <v>294000</v>
      </c>
      <c r="K546" s="453">
        <v>745</v>
      </c>
      <c r="L546" s="453">
        <v>219030000</v>
      </c>
      <c r="M546" s="443" t="s">
        <v>6483</v>
      </c>
      <c r="N546" s="442" t="s">
        <v>4831</v>
      </c>
      <c r="O546" s="442" t="s">
        <v>5494</v>
      </c>
      <c r="P546" s="442" t="s">
        <v>5495</v>
      </c>
      <c r="Q546" s="458">
        <v>42993</v>
      </c>
    </row>
    <row r="547" spans="1:17" ht="30" x14ac:dyDescent="0.25">
      <c r="A547" s="442">
        <v>545</v>
      </c>
      <c r="B547" s="442"/>
      <c r="C547" s="442"/>
      <c r="D547" s="443" t="s">
        <v>6493</v>
      </c>
      <c r="E547" s="443" t="s">
        <v>6494</v>
      </c>
      <c r="F547" s="444" t="s">
        <v>6491</v>
      </c>
      <c r="G547" s="442" t="s">
        <v>1578</v>
      </c>
      <c r="H547" s="442" t="s">
        <v>6495</v>
      </c>
      <c r="I547" s="443" t="s">
        <v>42</v>
      </c>
      <c r="J547" s="453">
        <v>259980</v>
      </c>
      <c r="K547" s="453">
        <v>235</v>
      </c>
      <c r="L547" s="453">
        <v>61095300</v>
      </c>
      <c r="M547" s="443" t="s">
        <v>6483</v>
      </c>
      <c r="N547" s="442" t="s">
        <v>4831</v>
      </c>
      <c r="O547" s="442" t="s">
        <v>5494</v>
      </c>
      <c r="P547" s="442" t="s">
        <v>5495</v>
      </c>
      <c r="Q547" s="458">
        <v>42993</v>
      </c>
    </row>
    <row r="548" spans="1:17" x14ac:dyDescent="0.25">
      <c r="A548" s="442">
        <v>546</v>
      </c>
      <c r="B548" s="442"/>
      <c r="C548" s="442"/>
      <c r="D548" s="443" t="s">
        <v>6496</v>
      </c>
      <c r="E548" s="443" t="s">
        <v>6497</v>
      </c>
      <c r="F548" s="443" t="s">
        <v>2165</v>
      </c>
      <c r="G548" s="442" t="s">
        <v>6498</v>
      </c>
      <c r="H548" s="443" t="s">
        <v>1179</v>
      </c>
      <c r="I548" s="443" t="s">
        <v>22</v>
      </c>
      <c r="J548" s="453">
        <v>627900</v>
      </c>
      <c r="K548" s="453">
        <v>22</v>
      </c>
      <c r="L548" s="453">
        <v>13813800</v>
      </c>
      <c r="M548" s="443" t="s">
        <v>6483</v>
      </c>
      <c r="N548" s="442" t="s">
        <v>4831</v>
      </c>
      <c r="O548" s="442" t="s">
        <v>5494</v>
      </c>
      <c r="P548" s="442" t="s">
        <v>5495</v>
      </c>
      <c r="Q548" s="458">
        <v>42993</v>
      </c>
    </row>
    <row r="549" spans="1:17" ht="30" x14ac:dyDescent="0.25">
      <c r="A549" s="442">
        <v>547</v>
      </c>
      <c r="B549" s="442"/>
      <c r="C549" s="442"/>
      <c r="D549" s="443" t="s">
        <v>6499</v>
      </c>
      <c r="E549" s="443" t="s">
        <v>6500</v>
      </c>
      <c r="F549" s="444" t="s">
        <v>6487</v>
      </c>
      <c r="G549" s="442" t="s">
        <v>3418</v>
      </c>
      <c r="H549" s="443" t="s">
        <v>6501</v>
      </c>
      <c r="I549" s="443" t="s">
        <v>22</v>
      </c>
      <c r="J549" s="453">
        <v>230790</v>
      </c>
      <c r="K549" s="453">
        <v>50</v>
      </c>
      <c r="L549" s="453">
        <v>11539500</v>
      </c>
      <c r="M549" s="443" t="s">
        <v>6483</v>
      </c>
      <c r="N549" s="442" t="s">
        <v>4831</v>
      </c>
      <c r="O549" s="442" t="s">
        <v>5494</v>
      </c>
      <c r="P549" s="442" t="s">
        <v>5495</v>
      </c>
      <c r="Q549" s="458">
        <v>42993</v>
      </c>
    </row>
    <row r="550" spans="1:17" ht="45" x14ac:dyDescent="0.25">
      <c r="A550" s="442">
        <v>548</v>
      </c>
      <c r="B550" s="442"/>
      <c r="C550" s="442"/>
      <c r="D550" s="443" t="s">
        <v>6502</v>
      </c>
      <c r="E550" s="443" t="s">
        <v>6503</v>
      </c>
      <c r="F550" s="444" t="s">
        <v>6504</v>
      </c>
      <c r="G550" s="442" t="s">
        <v>3312</v>
      </c>
      <c r="H550" s="443" t="s">
        <v>2402</v>
      </c>
      <c r="I550" s="443" t="s">
        <v>42</v>
      </c>
      <c r="J550" s="453">
        <v>199290</v>
      </c>
      <c r="K550" s="453">
        <v>200</v>
      </c>
      <c r="L550" s="453">
        <v>39858000</v>
      </c>
      <c r="M550" s="443" t="s">
        <v>6483</v>
      </c>
      <c r="N550" s="442" t="s">
        <v>4831</v>
      </c>
      <c r="O550" s="442" t="s">
        <v>5494</v>
      </c>
      <c r="P550" s="442" t="s">
        <v>5495</v>
      </c>
      <c r="Q550" s="458">
        <v>42993</v>
      </c>
    </row>
    <row r="551" spans="1:17" ht="45" x14ac:dyDescent="0.25">
      <c r="A551" s="442">
        <v>549</v>
      </c>
      <c r="B551" s="442"/>
      <c r="C551" s="442"/>
      <c r="D551" s="443" t="s">
        <v>6505</v>
      </c>
      <c r="E551" s="443" t="s">
        <v>6506</v>
      </c>
      <c r="F551" s="444" t="s">
        <v>6507</v>
      </c>
      <c r="G551" s="442" t="s">
        <v>1578</v>
      </c>
      <c r="H551" s="442" t="s">
        <v>6492</v>
      </c>
      <c r="I551" s="443" t="s">
        <v>22</v>
      </c>
      <c r="J551" s="453">
        <v>699993</v>
      </c>
      <c r="K551" s="453">
        <v>17</v>
      </c>
      <c r="L551" s="453">
        <v>11899881</v>
      </c>
      <c r="M551" s="443" t="s">
        <v>6483</v>
      </c>
      <c r="N551" s="442" t="s">
        <v>4831</v>
      </c>
      <c r="O551" s="442" t="s">
        <v>5494</v>
      </c>
      <c r="P551" s="442" t="s">
        <v>5495</v>
      </c>
      <c r="Q551" s="458">
        <v>42993</v>
      </c>
    </row>
    <row r="552" spans="1:17" ht="45" x14ac:dyDescent="0.25">
      <c r="A552" s="442">
        <v>550</v>
      </c>
      <c r="B552" s="442"/>
      <c r="C552" s="442"/>
      <c r="D552" s="443" t="s">
        <v>6508</v>
      </c>
      <c r="E552" s="443" t="s">
        <v>6509</v>
      </c>
      <c r="F552" s="444" t="s">
        <v>6507</v>
      </c>
      <c r="G552" s="442" t="s">
        <v>1578</v>
      </c>
      <c r="H552" s="442" t="s">
        <v>6492</v>
      </c>
      <c r="I552" s="443" t="s">
        <v>22</v>
      </c>
      <c r="J552" s="453">
        <v>837900</v>
      </c>
      <c r="K552" s="453">
        <v>30</v>
      </c>
      <c r="L552" s="453">
        <v>25137000</v>
      </c>
      <c r="M552" s="443" t="s">
        <v>6483</v>
      </c>
      <c r="N552" s="442" t="s">
        <v>4831</v>
      </c>
      <c r="O552" s="442" t="s">
        <v>5494</v>
      </c>
      <c r="P552" s="442" t="s">
        <v>5495</v>
      </c>
      <c r="Q552" s="458">
        <v>42993</v>
      </c>
    </row>
    <row r="553" spans="1:17" ht="45" x14ac:dyDescent="0.25">
      <c r="A553" s="442">
        <v>551</v>
      </c>
      <c r="B553" s="442"/>
      <c r="C553" s="442"/>
      <c r="D553" s="443" t="s">
        <v>6510</v>
      </c>
      <c r="E553" s="443" t="s">
        <v>6511</v>
      </c>
      <c r="F553" s="444" t="s">
        <v>6507</v>
      </c>
      <c r="G553" s="442" t="s">
        <v>3362</v>
      </c>
      <c r="H553" s="443" t="s">
        <v>1135</v>
      </c>
      <c r="I553" s="443" t="s">
        <v>22</v>
      </c>
      <c r="J553" s="453">
        <v>598500</v>
      </c>
      <c r="K553" s="453">
        <v>1030</v>
      </c>
      <c r="L553" s="453">
        <v>616455000</v>
      </c>
      <c r="M553" s="443" t="s">
        <v>6483</v>
      </c>
      <c r="N553" s="442" t="s">
        <v>4831</v>
      </c>
      <c r="O553" s="442" t="s">
        <v>5494</v>
      </c>
      <c r="P553" s="442" t="s">
        <v>5495</v>
      </c>
      <c r="Q553" s="458">
        <v>42993</v>
      </c>
    </row>
    <row r="554" spans="1:17" ht="45" x14ac:dyDescent="0.25">
      <c r="A554" s="442">
        <v>552</v>
      </c>
      <c r="B554" s="442"/>
      <c r="C554" s="442"/>
      <c r="D554" s="443" t="s">
        <v>6512</v>
      </c>
      <c r="E554" s="443" t="s">
        <v>6512</v>
      </c>
      <c r="F554" s="444" t="s">
        <v>6513</v>
      </c>
      <c r="G554" s="442" t="s">
        <v>1578</v>
      </c>
      <c r="H554" s="442" t="s">
        <v>6492</v>
      </c>
      <c r="I554" s="443" t="s">
        <v>42</v>
      </c>
      <c r="J554" s="453">
        <v>699993</v>
      </c>
      <c r="K554" s="453">
        <v>980</v>
      </c>
      <c r="L554" s="453">
        <v>685993140</v>
      </c>
      <c r="M554" s="443" t="s">
        <v>6483</v>
      </c>
      <c r="N554" s="442" t="s">
        <v>4831</v>
      </c>
      <c r="O554" s="442" t="s">
        <v>5494</v>
      </c>
      <c r="P554" s="442" t="s">
        <v>5495</v>
      </c>
      <c r="Q554" s="458">
        <v>42993</v>
      </c>
    </row>
    <row r="555" spans="1:17" ht="45" x14ac:dyDescent="0.25">
      <c r="A555" s="442">
        <v>553</v>
      </c>
      <c r="B555" s="442"/>
      <c r="C555" s="442"/>
      <c r="D555" s="443" t="s">
        <v>6514</v>
      </c>
      <c r="E555" s="443" t="s">
        <v>6514</v>
      </c>
      <c r="F555" s="444" t="s">
        <v>6513</v>
      </c>
      <c r="G555" s="442" t="s">
        <v>1578</v>
      </c>
      <c r="H555" s="442" t="s">
        <v>6492</v>
      </c>
      <c r="I555" s="443" t="s">
        <v>42</v>
      </c>
      <c r="J555" s="453">
        <v>699993</v>
      </c>
      <c r="K555" s="453">
        <v>230</v>
      </c>
      <c r="L555" s="453">
        <v>160998390</v>
      </c>
      <c r="M555" s="443" t="s">
        <v>6483</v>
      </c>
      <c r="N555" s="442" t="s">
        <v>4831</v>
      </c>
      <c r="O555" s="442" t="s">
        <v>5494</v>
      </c>
      <c r="P555" s="442" t="s">
        <v>5495</v>
      </c>
      <c r="Q555" s="458">
        <v>42993</v>
      </c>
    </row>
    <row r="556" spans="1:17" ht="45" x14ac:dyDescent="0.25">
      <c r="A556" s="442">
        <v>554</v>
      </c>
      <c r="B556" s="442"/>
      <c r="C556" s="442"/>
      <c r="D556" s="443" t="s">
        <v>6515</v>
      </c>
      <c r="E556" s="443" t="s">
        <v>6516</v>
      </c>
      <c r="F556" s="444" t="s">
        <v>6507</v>
      </c>
      <c r="G556" s="442" t="s">
        <v>1578</v>
      </c>
      <c r="H556" s="442" t="s">
        <v>6492</v>
      </c>
      <c r="I556" s="443" t="s">
        <v>22</v>
      </c>
      <c r="J556" s="453">
        <v>309960</v>
      </c>
      <c r="K556" s="453">
        <v>600</v>
      </c>
      <c r="L556" s="453">
        <v>185976000</v>
      </c>
      <c r="M556" s="443" t="s">
        <v>6517</v>
      </c>
      <c r="N556" s="442" t="s">
        <v>4831</v>
      </c>
      <c r="O556" s="442" t="s">
        <v>5494</v>
      </c>
      <c r="P556" s="442" t="s">
        <v>5495</v>
      </c>
      <c r="Q556" s="458">
        <v>42993</v>
      </c>
    </row>
    <row r="557" spans="1:17" ht="45" x14ac:dyDescent="0.25">
      <c r="A557" s="442">
        <v>555</v>
      </c>
      <c r="B557" s="442"/>
      <c r="C557" s="442"/>
      <c r="D557" s="443" t="s">
        <v>6518</v>
      </c>
      <c r="E557" s="443" t="s">
        <v>6519</v>
      </c>
      <c r="F557" s="444" t="s">
        <v>6507</v>
      </c>
      <c r="G557" s="442" t="s">
        <v>3361</v>
      </c>
      <c r="H557" s="443" t="s">
        <v>5573</v>
      </c>
      <c r="I557" s="443" t="s">
        <v>22</v>
      </c>
      <c r="J557" s="453">
        <v>499800</v>
      </c>
      <c r="K557" s="453">
        <v>25</v>
      </c>
      <c r="L557" s="453">
        <v>12495000</v>
      </c>
      <c r="M557" s="443" t="s">
        <v>6517</v>
      </c>
      <c r="N557" s="442" t="s">
        <v>4831</v>
      </c>
      <c r="O557" s="442" t="s">
        <v>5494</v>
      </c>
      <c r="P557" s="442" t="s">
        <v>5495</v>
      </c>
      <c r="Q557" s="458">
        <v>42993</v>
      </c>
    </row>
    <row r="558" spans="1:17" ht="45" x14ac:dyDescent="0.25">
      <c r="A558" s="442">
        <v>556</v>
      </c>
      <c r="B558" s="442"/>
      <c r="C558" s="442"/>
      <c r="D558" s="443" t="s">
        <v>6520</v>
      </c>
      <c r="E558" s="443" t="s">
        <v>6521</v>
      </c>
      <c r="F558" s="444" t="s">
        <v>6522</v>
      </c>
      <c r="G558" s="442" t="s">
        <v>1578</v>
      </c>
      <c r="H558" s="442" t="s">
        <v>6492</v>
      </c>
      <c r="I558" s="443" t="s">
        <v>22</v>
      </c>
      <c r="J558" s="453">
        <v>461790</v>
      </c>
      <c r="K558" s="453">
        <v>77</v>
      </c>
      <c r="L558" s="453">
        <v>35557830</v>
      </c>
      <c r="M558" s="443" t="s">
        <v>6517</v>
      </c>
      <c r="N558" s="442" t="s">
        <v>4831</v>
      </c>
      <c r="O558" s="442" t="s">
        <v>5494</v>
      </c>
      <c r="P558" s="442" t="s">
        <v>5495</v>
      </c>
      <c r="Q558" s="458">
        <v>42993</v>
      </c>
    </row>
    <row r="559" spans="1:17" ht="75" x14ac:dyDescent="0.25">
      <c r="A559" s="442">
        <v>557</v>
      </c>
      <c r="B559" s="442"/>
      <c r="C559" s="442"/>
      <c r="D559" s="443" t="s">
        <v>6523</v>
      </c>
      <c r="E559" s="444" t="s">
        <v>6524</v>
      </c>
      <c r="F559" s="444" t="s">
        <v>6525</v>
      </c>
      <c r="G559" s="442" t="s">
        <v>6526</v>
      </c>
      <c r="H559" s="442" t="s">
        <v>561</v>
      </c>
      <c r="I559" s="443" t="s">
        <v>210</v>
      </c>
      <c r="J559" s="453">
        <v>44079</v>
      </c>
      <c r="K559" s="453">
        <v>880</v>
      </c>
      <c r="L559" s="453">
        <v>38789520</v>
      </c>
      <c r="M559" s="443" t="s">
        <v>6517</v>
      </c>
      <c r="N559" s="442" t="s">
        <v>4831</v>
      </c>
      <c r="O559" s="442" t="s">
        <v>5494</v>
      </c>
      <c r="P559" s="442" t="s">
        <v>5495</v>
      </c>
      <c r="Q559" s="458">
        <v>42993</v>
      </c>
    </row>
    <row r="560" spans="1:17" ht="30" x14ac:dyDescent="0.25">
      <c r="A560" s="442">
        <v>558</v>
      </c>
      <c r="B560" s="442"/>
      <c r="C560" s="442"/>
      <c r="D560" s="443" t="s">
        <v>6355</v>
      </c>
      <c r="E560" s="443" t="s">
        <v>6527</v>
      </c>
      <c r="F560" s="444" t="s">
        <v>6528</v>
      </c>
      <c r="G560" s="442" t="s">
        <v>6529</v>
      </c>
      <c r="H560" s="443" t="s">
        <v>1179</v>
      </c>
      <c r="I560" s="443" t="s">
        <v>22</v>
      </c>
      <c r="J560" s="453">
        <v>522900</v>
      </c>
      <c r="K560" s="453">
        <v>160</v>
      </c>
      <c r="L560" s="453">
        <v>83664000</v>
      </c>
      <c r="M560" s="443" t="s">
        <v>6517</v>
      </c>
      <c r="N560" s="442" t="s">
        <v>4831</v>
      </c>
      <c r="O560" s="442" t="s">
        <v>5494</v>
      </c>
      <c r="P560" s="442" t="s">
        <v>5495</v>
      </c>
      <c r="Q560" s="458">
        <v>42993</v>
      </c>
    </row>
    <row r="561" spans="1:17" x14ac:dyDescent="0.25">
      <c r="A561" s="442">
        <v>647</v>
      </c>
      <c r="B561" s="442"/>
      <c r="C561" s="442"/>
      <c r="D561" s="443" t="s">
        <v>5841</v>
      </c>
      <c r="E561" s="442" t="s">
        <v>6715</v>
      </c>
      <c r="F561" s="443" t="s">
        <v>6708</v>
      </c>
      <c r="G561" s="442" t="s">
        <v>6688</v>
      </c>
      <c r="H561" s="442" t="s">
        <v>247</v>
      </c>
      <c r="I561" s="443" t="s">
        <v>22</v>
      </c>
      <c r="J561" s="453">
        <v>7182</v>
      </c>
      <c r="K561" s="453">
        <v>117000</v>
      </c>
      <c r="L561" s="453">
        <v>840294000</v>
      </c>
      <c r="M561" s="443" t="s">
        <v>6689</v>
      </c>
      <c r="N561" s="442" t="s">
        <v>4831</v>
      </c>
      <c r="O561" s="442" t="s">
        <v>5494</v>
      </c>
      <c r="P561" s="442" t="s">
        <v>5495</v>
      </c>
      <c r="Q561" s="458">
        <v>42993</v>
      </c>
    </row>
    <row r="562" spans="1:17" ht="60" x14ac:dyDescent="0.25">
      <c r="A562" s="442">
        <v>560</v>
      </c>
      <c r="B562" s="442"/>
      <c r="C562" s="442"/>
      <c r="D562" s="443" t="s">
        <v>6534</v>
      </c>
      <c r="E562" s="443" t="s">
        <v>6531</v>
      </c>
      <c r="F562" s="444" t="s">
        <v>6532</v>
      </c>
      <c r="G562" s="442" t="s">
        <v>6533</v>
      </c>
      <c r="H562" s="443" t="s">
        <v>6501</v>
      </c>
      <c r="I562" s="443" t="s">
        <v>22</v>
      </c>
      <c r="J562" s="453">
        <v>66100</v>
      </c>
      <c r="K562" s="453">
        <v>250</v>
      </c>
      <c r="L562" s="453">
        <v>16525000</v>
      </c>
      <c r="M562" s="443" t="s">
        <v>6517</v>
      </c>
      <c r="N562" s="442" t="s">
        <v>4831</v>
      </c>
      <c r="O562" s="442" t="s">
        <v>5494</v>
      </c>
      <c r="P562" s="442" t="s">
        <v>5495</v>
      </c>
      <c r="Q562" s="458">
        <v>42993</v>
      </c>
    </row>
    <row r="563" spans="1:17" ht="60" x14ac:dyDescent="0.25">
      <c r="A563" s="442">
        <v>561</v>
      </c>
      <c r="B563" s="442"/>
      <c r="C563" s="442"/>
      <c r="D563" s="443" t="s">
        <v>6535</v>
      </c>
      <c r="E563" s="443" t="s">
        <v>6536</v>
      </c>
      <c r="F563" s="444" t="s">
        <v>6537</v>
      </c>
      <c r="G563" s="442" t="s">
        <v>6533</v>
      </c>
      <c r="H563" s="443" t="s">
        <v>6501</v>
      </c>
      <c r="I563" s="443" t="s">
        <v>22</v>
      </c>
      <c r="J563" s="453">
        <v>126000</v>
      </c>
      <c r="K563" s="453">
        <v>100</v>
      </c>
      <c r="L563" s="453">
        <v>12600000</v>
      </c>
      <c r="M563" s="443" t="s">
        <v>6517</v>
      </c>
      <c r="N563" s="442" t="s">
        <v>4831</v>
      </c>
      <c r="O563" s="442" t="s">
        <v>5494</v>
      </c>
      <c r="P563" s="442" t="s">
        <v>5495</v>
      </c>
      <c r="Q563" s="458">
        <v>42993</v>
      </c>
    </row>
    <row r="564" spans="1:17" ht="60" x14ac:dyDescent="0.25">
      <c r="A564" s="442">
        <v>562</v>
      </c>
      <c r="B564" s="442"/>
      <c r="C564" s="442"/>
      <c r="D564" s="443" t="s">
        <v>6538</v>
      </c>
      <c r="E564" s="443" t="s">
        <v>6539</v>
      </c>
      <c r="F564" s="444" t="s">
        <v>6537</v>
      </c>
      <c r="G564" s="442" t="s">
        <v>6533</v>
      </c>
      <c r="H564" s="443" t="s">
        <v>6501</v>
      </c>
      <c r="I564" s="443" t="s">
        <v>143</v>
      </c>
      <c r="J564" s="453">
        <v>189000</v>
      </c>
      <c r="K564" s="453">
        <v>100</v>
      </c>
      <c r="L564" s="453">
        <v>18900000</v>
      </c>
      <c r="M564" s="443" t="s">
        <v>6517</v>
      </c>
      <c r="N564" s="442" t="s">
        <v>4831</v>
      </c>
      <c r="O564" s="442" t="s">
        <v>5494</v>
      </c>
      <c r="P564" s="442" t="s">
        <v>5495</v>
      </c>
      <c r="Q564" s="458">
        <v>42993</v>
      </c>
    </row>
    <row r="565" spans="1:17" ht="60" x14ac:dyDescent="0.25">
      <c r="A565" s="442">
        <v>563</v>
      </c>
      <c r="B565" s="442"/>
      <c r="C565" s="442"/>
      <c r="D565" s="443" t="s">
        <v>6540</v>
      </c>
      <c r="E565" s="443" t="s">
        <v>6541</v>
      </c>
      <c r="F565" s="444" t="s">
        <v>6537</v>
      </c>
      <c r="G565" s="442" t="s">
        <v>6533</v>
      </c>
      <c r="H565" s="443" t="s">
        <v>6501</v>
      </c>
      <c r="I565" s="443" t="s">
        <v>22</v>
      </c>
      <c r="J565" s="453">
        <v>73500</v>
      </c>
      <c r="K565" s="453">
        <v>100</v>
      </c>
      <c r="L565" s="453">
        <v>7350000</v>
      </c>
      <c r="M565" s="443" t="s">
        <v>6517</v>
      </c>
      <c r="N565" s="442" t="s">
        <v>4831</v>
      </c>
      <c r="O565" s="442" t="s">
        <v>5494</v>
      </c>
      <c r="P565" s="442" t="s">
        <v>5495</v>
      </c>
      <c r="Q565" s="458">
        <v>42993</v>
      </c>
    </row>
    <row r="566" spans="1:17" ht="45" x14ac:dyDescent="0.25">
      <c r="A566" s="442">
        <v>564</v>
      </c>
      <c r="B566" s="442"/>
      <c r="C566" s="442"/>
      <c r="D566" s="443" t="s">
        <v>6542</v>
      </c>
      <c r="E566" s="443" t="s">
        <v>6543</v>
      </c>
      <c r="F566" s="444" t="s">
        <v>6544</v>
      </c>
      <c r="G566" s="442" t="s">
        <v>3421</v>
      </c>
      <c r="H566" s="442" t="s">
        <v>3422</v>
      </c>
      <c r="I566" s="443" t="s">
        <v>22</v>
      </c>
      <c r="J566" s="453">
        <v>28329</v>
      </c>
      <c r="K566" s="453">
        <v>1920</v>
      </c>
      <c r="L566" s="453">
        <v>54391680</v>
      </c>
      <c r="M566" s="443" t="s">
        <v>6517</v>
      </c>
      <c r="N566" s="442" t="s">
        <v>4831</v>
      </c>
      <c r="O566" s="442" t="s">
        <v>5494</v>
      </c>
      <c r="P566" s="442" t="s">
        <v>5495</v>
      </c>
      <c r="Q566" s="458">
        <v>42993</v>
      </c>
    </row>
    <row r="567" spans="1:17" ht="45" x14ac:dyDescent="0.25">
      <c r="A567" s="442">
        <v>565</v>
      </c>
      <c r="B567" s="442"/>
      <c r="C567" s="442"/>
      <c r="D567" s="443" t="s">
        <v>6545</v>
      </c>
      <c r="E567" s="443" t="s">
        <v>6545</v>
      </c>
      <c r="F567" s="444" t="s">
        <v>6546</v>
      </c>
      <c r="G567" s="442" t="s">
        <v>3423</v>
      </c>
      <c r="H567" s="442" t="s">
        <v>561</v>
      </c>
      <c r="I567" s="443" t="s">
        <v>22</v>
      </c>
      <c r="J567" s="453">
        <v>98700</v>
      </c>
      <c r="K567" s="453">
        <v>394</v>
      </c>
      <c r="L567" s="453">
        <v>38887800</v>
      </c>
      <c r="M567" s="443" t="s">
        <v>6517</v>
      </c>
      <c r="N567" s="442" t="s">
        <v>4831</v>
      </c>
      <c r="O567" s="442" t="s">
        <v>5494</v>
      </c>
      <c r="P567" s="442" t="s">
        <v>5495</v>
      </c>
      <c r="Q567" s="458">
        <v>42993</v>
      </c>
    </row>
    <row r="568" spans="1:17" ht="45" x14ac:dyDescent="0.25">
      <c r="A568" s="442">
        <v>566</v>
      </c>
      <c r="B568" s="442"/>
      <c r="C568" s="442"/>
      <c r="D568" s="443" t="s">
        <v>6547</v>
      </c>
      <c r="E568" s="443" t="s">
        <v>6547</v>
      </c>
      <c r="F568" s="444" t="s">
        <v>6548</v>
      </c>
      <c r="G568" s="442" t="s">
        <v>3361</v>
      </c>
      <c r="H568" s="443" t="s">
        <v>5573</v>
      </c>
      <c r="I568" s="443" t="s">
        <v>717</v>
      </c>
      <c r="J568" s="453">
        <v>43890</v>
      </c>
      <c r="K568" s="453">
        <v>1390</v>
      </c>
      <c r="L568" s="453">
        <v>61007100</v>
      </c>
      <c r="M568" s="443" t="s">
        <v>6517</v>
      </c>
      <c r="N568" s="442" t="s">
        <v>4831</v>
      </c>
      <c r="O568" s="442" t="s">
        <v>5494</v>
      </c>
      <c r="P568" s="442" t="s">
        <v>5495</v>
      </c>
      <c r="Q568" s="458">
        <v>42993</v>
      </c>
    </row>
    <row r="569" spans="1:17" ht="45" x14ac:dyDescent="0.25">
      <c r="A569" s="442">
        <v>567</v>
      </c>
      <c r="B569" s="442"/>
      <c r="C569" s="442"/>
      <c r="D569" s="443" t="s">
        <v>6549</v>
      </c>
      <c r="E569" s="443" t="s">
        <v>6550</v>
      </c>
      <c r="F569" s="444" t="s">
        <v>6551</v>
      </c>
      <c r="G569" s="442" t="s">
        <v>3312</v>
      </c>
      <c r="H569" s="443" t="s">
        <v>2402</v>
      </c>
      <c r="I569" s="443" t="s">
        <v>6552</v>
      </c>
      <c r="J569" s="453">
        <v>5145</v>
      </c>
      <c r="K569" s="453">
        <v>36080</v>
      </c>
      <c r="L569" s="453">
        <v>185631600</v>
      </c>
      <c r="M569" s="443" t="s">
        <v>6517</v>
      </c>
      <c r="N569" s="442" t="s">
        <v>4831</v>
      </c>
      <c r="O569" s="442" t="s">
        <v>5494</v>
      </c>
      <c r="P569" s="442" t="s">
        <v>5495</v>
      </c>
      <c r="Q569" s="458">
        <v>42993</v>
      </c>
    </row>
    <row r="570" spans="1:17" ht="60" x14ac:dyDescent="0.25">
      <c r="A570" s="442">
        <v>568</v>
      </c>
      <c r="B570" s="442"/>
      <c r="C570" s="442"/>
      <c r="D570" s="443" t="s">
        <v>6553</v>
      </c>
      <c r="E570" s="443" t="s">
        <v>6553</v>
      </c>
      <c r="F570" s="444" t="s">
        <v>6554</v>
      </c>
      <c r="G570" s="442" t="s">
        <v>6555</v>
      </c>
      <c r="H570" s="443" t="s">
        <v>1135</v>
      </c>
      <c r="I570" s="443" t="s">
        <v>22</v>
      </c>
      <c r="J570" s="453">
        <v>840000</v>
      </c>
      <c r="K570" s="453">
        <v>60</v>
      </c>
      <c r="L570" s="453">
        <v>50400000</v>
      </c>
      <c r="M570" s="443" t="s">
        <v>6517</v>
      </c>
      <c r="N570" s="442" t="s">
        <v>4831</v>
      </c>
      <c r="O570" s="442" t="s">
        <v>5494</v>
      </c>
      <c r="P570" s="442" t="s">
        <v>5495</v>
      </c>
      <c r="Q570" s="458">
        <v>42993</v>
      </c>
    </row>
    <row r="571" spans="1:17" ht="165" x14ac:dyDescent="0.25">
      <c r="A571" s="442">
        <v>569</v>
      </c>
      <c r="B571" s="442"/>
      <c r="C571" s="442"/>
      <c r="D571" s="443" t="s">
        <v>6556</v>
      </c>
      <c r="E571" s="444" t="s">
        <v>6557</v>
      </c>
      <c r="F571" s="443" t="s">
        <v>2220</v>
      </c>
      <c r="G571" s="442" t="s">
        <v>2423</v>
      </c>
      <c r="H571" s="443" t="s">
        <v>2424</v>
      </c>
      <c r="I571" s="443" t="s">
        <v>22</v>
      </c>
      <c r="J571" s="453">
        <v>8880000</v>
      </c>
      <c r="K571" s="453">
        <v>60</v>
      </c>
      <c r="L571" s="453">
        <v>532800000</v>
      </c>
      <c r="M571" s="443" t="s">
        <v>6558</v>
      </c>
      <c r="N571" s="442" t="s">
        <v>4831</v>
      </c>
      <c r="O571" s="442" t="s">
        <v>5494</v>
      </c>
      <c r="P571" s="442" t="s">
        <v>5495</v>
      </c>
      <c r="Q571" s="458">
        <v>42993</v>
      </c>
    </row>
    <row r="572" spans="1:17" ht="75" x14ac:dyDescent="0.25">
      <c r="A572" s="442">
        <v>570</v>
      </c>
      <c r="B572" s="442"/>
      <c r="C572" s="442"/>
      <c r="D572" s="443" t="s">
        <v>6317</v>
      </c>
      <c r="E572" s="444" t="s">
        <v>6559</v>
      </c>
      <c r="F572" s="443" t="s">
        <v>2220</v>
      </c>
      <c r="G572" s="442" t="s">
        <v>2423</v>
      </c>
      <c r="H572" s="443" t="s">
        <v>2424</v>
      </c>
      <c r="I572" s="443" t="s">
        <v>22</v>
      </c>
      <c r="J572" s="453">
        <v>3180000</v>
      </c>
      <c r="K572" s="453">
        <v>1450</v>
      </c>
      <c r="L572" s="453">
        <v>4611000000</v>
      </c>
      <c r="M572" s="443" t="s">
        <v>6558</v>
      </c>
      <c r="N572" s="442" t="s">
        <v>4831</v>
      </c>
      <c r="O572" s="442" t="s">
        <v>5494</v>
      </c>
      <c r="P572" s="442" t="s">
        <v>5495</v>
      </c>
      <c r="Q572" s="458">
        <v>42993</v>
      </c>
    </row>
    <row r="573" spans="1:17" x14ac:dyDescent="0.25">
      <c r="A573" s="442">
        <v>571</v>
      </c>
      <c r="B573" s="442"/>
      <c r="C573" s="442"/>
      <c r="D573" s="443" t="s">
        <v>6560</v>
      </c>
      <c r="E573" s="443" t="s">
        <v>6561</v>
      </c>
      <c r="F573" s="443" t="s">
        <v>6562</v>
      </c>
      <c r="G573" s="442" t="s">
        <v>2401</v>
      </c>
      <c r="H573" s="443" t="s">
        <v>5478</v>
      </c>
      <c r="I573" s="443" t="s">
        <v>42</v>
      </c>
      <c r="J573" s="453">
        <v>3460000</v>
      </c>
      <c r="K573" s="453">
        <v>65</v>
      </c>
      <c r="L573" s="453">
        <v>224900000</v>
      </c>
      <c r="M573" s="443" t="s">
        <v>6563</v>
      </c>
      <c r="N573" s="442" t="s">
        <v>4831</v>
      </c>
      <c r="O573" s="442" t="s">
        <v>5494</v>
      </c>
      <c r="P573" s="442" t="s">
        <v>5495</v>
      </c>
      <c r="Q573" s="458">
        <v>42993</v>
      </c>
    </row>
    <row r="574" spans="1:17" x14ac:dyDescent="0.25">
      <c r="A574" s="442">
        <v>572</v>
      </c>
      <c r="B574" s="442"/>
      <c r="C574" s="442"/>
      <c r="D574" s="443" t="s">
        <v>6564</v>
      </c>
      <c r="E574" s="443" t="s">
        <v>6565</v>
      </c>
      <c r="F574" s="443" t="s">
        <v>1924</v>
      </c>
      <c r="G574" s="442" t="s">
        <v>6566</v>
      </c>
      <c r="H574" s="443" t="s">
        <v>3310</v>
      </c>
      <c r="I574" s="443" t="s">
        <v>1720</v>
      </c>
      <c r="J574" s="453">
        <v>60900</v>
      </c>
      <c r="K574" s="453">
        <v>8040</v>
      </c>
      <c r="L574" s="453">
        <v>489636000</v>
      </c>
      <c r="M574" s="443" t="s">
        <v>6563</v>
      </c>
      <c r="N574" s="442" t="s">
        <v>4831</v>
      </c>
      <c r="O574" s="442" t="s">
        <v>5494</v>
      </c>
      <c r="P574" s="442" t="s">
        <v>5495</v>
      </c>
      <c r="Q574" s="458">
        <v>42993</v>
      </c>
    </row>
    <row r="575" spans="1:17" x14ac:dyDescent="0.25">
      <c r="A575" s="442">
        <v>573</v>
      </c>
      <c r="B575" s="442"/>
      <c r="C575" s="442"/>
      <c r="D575" s="443" t="s">
        <v>6567</v>
      </c>
      <c r="E575" s="443" t="s">
        <v>6568</v>
      </c>
      <c r="F575" s="443" t="s">
        <v>6416</v>
      </c>
      <c r="G575" s="442" t="s">
        <v>1971</v>
      </c>
      <c r="H575" s="443" t="s">
        <v>1179</v>
      </c>
      <c r="I575" s="443" t="s">
        <v>143</v>
      </c>
      <c r="J575" s="453">
        <v>409500</v>
      </c>
      <c r="K575" s="453">
        <v>1045</v>
      </c>
      <c r="L575" s="453">
        <v>427927500</v>
      </c>
      <c r="M575" s="443" t="s">
        <v>6563</v>
      </c>
      <c r="N575" s="442" t="s">
        <v>4831</v>
      </c>
      <c r="O575" s="442" t="s">
        <v>5494</v>
      </c>
      <c r="P575" s="442" t="s">
        <v>5495</v>
      </c>
      <c r="Q575" s="458">
        <v>42993</v>
      </c>
    </row>
    <row r="576" spans="1:17" x14ac:dyDescent="0.25">
      <c r="A576" s="442">
        <v>574</v>
      </c>
      <c r="B576" s="442"/>
      <c r="C576" s="442"/>
      <c r="D576" s="443" t="s">
        <v>6569</v>
      </c>
      <c r="E576" s="443" t="s">
        <v>6570</v>
      </c>
      <c r="F576" s="443" t="s">
        <v>1766</v>
      </c>
      <c r="G576" s="442" t="s">
        <v>2893</v>
      </c>
      <c r="H576" s="443" t="s">
        <v>1179</v>
      </c>
      <c r="I576" s="443" t="s">
        <v>22</v>
      </c>
      <c r="J576" s="453">
        <v>5580000</v>
      </c>
      <c r="K576" s="453">
        <v>20</v>
      </c>
      <c r="L576" s="453">
        <v>111600000</v>
      </c>
      <c r="M576" s="443" t="s">
        <v>6563</v>
      </c>
      <c r="N576" s="442" t="s">
        <v>4831</v>
      </c>
      <c r="O576" s="442" t="s">
        <v>5494</v>
      </c>
      <c r="P576" s="442" t="s">
        <v>5495</v>
      </c>
      <c r="Q576" s="458">
        <v>42993</v>
      </c>
    </row>
    <row r="577" spans="1:17" x14ac:dyDescent="0.25">
      <c r="A577" s="442">
        <v>575</v>
      </c>
      <c r="B577" s="442"/>
      <c r="C577" s="442"/>
      <c r="D577" s="443" t="s">
        <v>6571</v>
      </c>
      <c r="E577" s="443" t="s">
        <v>6572</v>
      </c>
      <c r="F577" s="443" t="s">
        <v>1766</v>
      </c>
      <c r="G577" s="442" t="s">
        <v>2893</v>
      </c>
      <c r="H577" s="443" t="s">
        <v>1179</v>
      </c>
      <c r="I577" s="443" t="s">
        <v>22</v>
      </c>
      <c r="J577" s="453">
        <v>5580000</v>
      </c>
      <c r="K577" s="453">
        <v>20</v>
      </c>
      <c r="L577" s="453">
        <v>111600000</v>
      </c>
      <c r="M577" s="443" t="s">
        <v>6563</v>
      </c>
      <c r="N577" s="442" t="s">
        <v>4831</v>
      </c>
      <c r="O577" s="442" t="s">
        <v>5494</v>
      </c>
      <c r="P577" s="442" t="s">
        <v>5495</v>
      </c>
      <c r="Q577" s="458">
        <v>42993</v>
      </c>
    </row>
    <row r="578" spans="1:17" x14ac:dyDescent="0.25">
      <c r="A578" s="442">
        <v>576</v>
      </c>
      <c r="B578" s="442"/>
      <c r="C578" s="442"/>
      <c r="D578" s="443" t="s">
        <v>6573</v>
      </c>
      <c r="E578" s="443" t="s">
        <v>6574</v>
      </c>
      <c r="F578" s="443" t="s">
        <v>1766</v>
      </c>
      <c r="G578" s="442" t="s">
        <v>2893</v>
      </c>
      <c r="H578" s="443" t="s">
        <v>1179</v>
      </c>
      <c r="I578" s="443" t="s">
        <v>22</v>
      </c>
      <c r="J578" s="453">
        <v>6500000</v>
      </c>
      <c r="K578" s="453">
        <v>20</v>
      </c>
      <c r="L578" s="453">
        <v>130000000</v>
      </c>
      <c r="M578" s="443" t="s">
        <v>6563</v>
      </c>
      <c r="N578" s="442" t="s">
        <v>4831</v>
      </c>
      <c r="O578" s="442" t="s">
        <v>5494</v>
      </c>
      <c r="P578" s="442" t="s">
        <v>5495</v>
      </c>
      <c r="Q578" s="458">
        <v>42993</v>
      </c>
    </row>
    <row r="579" spans="1:17" x14ac:dyDescent="0.25">
      <c r="A579" s="442">
        <v>577</v>
      </c>
      <c r="B579" s="442"/>
      <c r="C579" s="442"/>
      <c r="D579" s="443" t="s">
        <v>6303</v>
      </c>
      <c r="E579" s="443" t="s">
        <v>6575</v>
      </c>
      <c r="F579" s="443" t="s">
        <v>6416</v>
      </c>
      <c r="G579" s="442" t="s">
        <v>1971</v>
      </c>
      <c r="H579" s="443" t="s">
        <v>1179</v>
      </c>
      <c r="I579" s="443" t="s">
        <v>143</v>
      </c>
      <c r="J579" s="453">
        <v>90300</v>
      </c>
      <c r="K579" s="453">
        <v>100</v>
      </c>
      <c r="L579" s="453">
        <v>9030000</v>
      </c>
      <c r="M579" s="443" t="s">
        <v>6563</v>
      </c>
      <c r="N579" s="442" t="s">
        <v>4831</v>
      </c>
      <c r="O579" s="442" t="s">
        <v>5494</v>
      </c>
      <c r="P579" s="442" t="s">
        <v>5495</v>
      </c>
      <c r="Q579" s="458">
        <v>42993</v>
      </c>
    </row>
    <row r="580" spans="1:17" x14ac:dyDescent="0.25">
      <c r="A580" s="442">
        <v>578</v>
      </c>
      <c r="B580" s="442"/>
      <c r="C580" s="442"/>
      <c r="D580" s="443" t="s">
        <v>6576</v>
      </c>
      <c r="E580" s="443" t="s">
        <v>6576</v>
      </c>
      <c r="F580" s="443" t="s">
        <v>6562</v>
      </c>
      <c r="G580" s="442" t="s">
        <v>2401</v>
      </c>
      <c r="H580" s="443" t="s">
        <v>5478</v>
      </c>
      <c r="I580" s="443" t="s">
        <v>42</v>
      </c>
      <c r="J580" s="453">
        <v>6080000</v>
      </c>
      <c r="K580" s="453">
        <v>40</v>
      </c>
      <c r="L580" s="453">
        <v>243200000</v>
      </c>
      <c r="M580" s="443" t="s">
        <v>6563</v>
      </c>
      <c r="N580" s="442" t="s">
        <v>4831</v>
      </c>
      <c r="O580" s="442" t="s">
        <v>5494</v>
      </c>
      <c r="P580" s="442" t="s">
        <v>5495</v>
      </c>
      <c r="Q580" s="458">
        <v>42993</v>
      </c>
    </row>
    <row r="581" spans="1:17" ht="60" x14ac:dyDescent="0.25">
      <c r="A581" s="442">
        <v>579</v>
      </c>
      <c r="B581" s="442"/>
      <c r="C581" s="442"/>
      <c r="D581" s="443" t="s">
        <v>6577</v>
      </c>
      <c r="E581" s="443" t="s">
        <v>6577</v>
      </c>
      <c r="F581" s="444" t="s">
        <v>6578</v>
      </c>
      <c r="G581" s="443" t="s">
        <v>716</v>
      </c>
      <c r="H581" s="443" t="s">
        <v>334</v>
      </c>
      <c r="I581" s="443" t="s">
        <v>22</v>
      </c>
      <c r="J581" s="453">
        <v>312000</v>
      </c>
      <c r="K581" s="453">
        <v>365</v>
      </c>
      <c r="L581" s="453">
        <v>113880000</v>
      </c>
      <c r="M581" s="443" t="s">
        <v>6579</v>
      </c>
      <c r="N581" s="442" t="s">
        <v>4831</v>
      </c>
      <c r="O581" s="442" t="s">
        <v>5494</v>
      </c>
      <c r="P581" s="442" t="s">
        <v>5495</v>
      </c>
      <c r="Q581" s="458">
        <v>42993</v>
      </c>
    </row>
    <row r="582" spans="1:17" ht="240" x14ac:dyDescent="0.25">
      <c r="A582" s="442">
        <v>580</v>
      </c>
      <c r="B582" s="442"/>
      <c r="C582" s="442"/>
      <c r="D582" s="443" t="s">
        <v>6161</v>
      </c>
      <c r="E582" s="443" t="s">
        <v>6580</v>
      </c>
      <c r="F582" s="443" t="s">
        <v>6581</v>
      </c>
      <c r="G582" s="442" t="s">
        <v>1996</v>
      </c>
      <c r="H582" s="442" t="s">
        <v>106</v>
      </c>
      <c r="I582" s="443" t="s">
        <v>3302</v>
      </c>
      <c r="J582" s="453">
        <v>3133</v>
      </c>
      <c r="K582" s="453">
        <v>144000</v>
      </c>
      <c r="L582" s="453">
        <v>451152000</v>
      </c>
      <c r="M582" s="444" t="s">
        <v>6582</v>
      </c>
      <c r="N582" s="442" t="s">
        <v>4831</v>
      </c>
      <c r="O582" s="442" t="s">
        <v>5494</v>
      </c>
      <c r="P582" s="442" t="s">
        <v>5495</v>
      </c>
      <c r="Q582" s="458">
        <v>42993</v>
      </c>
    </row>
    <row r="583" spans="1:17" ht="240" x14ac:dyDescent="0.25">
      <c r="A583" s="442">
        <v>581</v>
      </c>
      <c r="B583" s="442"/>
      <c r="C583" s="442"/>
      <c r="D583" s="443" t="s">
        <v>6583</v>
      </c>
      <c r="E583" s="443" t="s">
        <v>6580</v>
      </c>
      <c r="F583" s="443" t="s">
        <v>6581</v>
      </c>
      <c r="G583" s="442" t="s">
        <v>1996</v>
      </c>
      <c r="H583" s="442" t="s">
        <v>106</v>
      </c>
      <c r="I583" s="443" t="s">
        <v>143</v>
      </c>
      <c r="J583" s="453">
        <v>4790</v>
      </c>
      <c r="K583" s="453">
        <v>303600</v>
      </c>
      <c r="L583" s="453">
        <v>1454244000</v>
      </c>
      <c r="M583" s="444" t="s">
        <v>6582</v>
      </c>
      <c r="N583" s="442" t="s">
        <v>4831</v>
      </c>
      <c r="O583" s="442" t="s">
        <v>5494</v>
      </c>
      <c r="P583" s="442" t="s">
        <v>5495</v>
      </c>
      <c r="Q583" s="458">
        <v>42993</v>
      </c>
    </row>
    <row r="584" spans="1:17" ht="240" x14ac:dyDescent="0.25">
      <c r="A584" s="442">
        <v>582</v>
      </c>
      <c r="B584" s="442"/>
      <c r="C584" s="442"/>
      <c r="D584" s="443" t="s">
        <v>6265</v>
      </c>
      <c r="E584" s="443" t="s">
        <v>6584</v>
      </c>
      <c r="F584" s="443" t="s">
        <v>6585</v>
      </c>
      <c r="G584" s="442" t="s">
        <v>1996</v>
      </c>
      <c r="H584" s="442" t="s">
        <v>106</v>
      </c>
      <c r="I584" s="443" t="s">
        <v>143</v>
      </c>
      <c r="J584" s="453">
        <v>470</v>
      </c>
      <c r="K584" s="453">
        <v>1448300</v>
      </c>
      <c r="L584" s="453">
        <v>680701000</v>
      </c>
      <c r="M584" s="444" t="s">
        <v>6582</v>
      </c>
      <c r="N584" s="442" t="s">
        <v>4831</v>
      </c>
      <c r="O584" s="442" t="s">
        <v>5494</v>
      </c>
      <c r="P584" s="442" t="s">
        <v>5495</v>
      </c>
      <c r="Q584" s="458">
        <v>42993</v>
      </c>
    </row>
    <row r="585" spans="1:17" ht="240" x14ac:dyDescent="0.25">
      <c r="A585" s="442">
        <v>583</v>
      </c>
      <c r="B585" s="442"/>
      <c r="C585" s="442"/>
      <c r="D585" s="443" t="s">
        <v>6586</v>
      </c>
      <c r="E585" s="443" t="s">
        <v>6587</v>
      </c>
      <c r="F585" s="443" t="s">
        <v>559</v>
      </c>
      <c r="G585" s="443" t="s">
        <v>6588</v>
      </c>
      <c r="H585" s="443" t="s">
        <v>334</v>
      </c>
      <c r="I585" s="443" t="s">
        <v>22</v>
      </c>
      <c r="J585" s="453">
        <v>828</v>
      </c>
      <c r="K585" s="453">
        <v>177150</v>
      </c>
      <c r="L585" s="453">
        <v>146680200</v>
      </c>
      <c r="M585" s="444" t="s">
        <v>6582</v>
      </c>
      <c r="N585" s="442" t="s">
        <v>4831</v>
      </c>
      <c r="O585" s="442" t="s">
        <v>5494</v>
      </c>
      <c r="P585" s="442" t="s">
        <v>5495</v>
      </c>
      <c r="Q585" s="458">
        <v>42993</v>
      </c>
    </row>
    <row r="586" spans="1:17" x14ac:dyDescent="0.25">
      <c r="A586" s="442">
        <v>584</v>
      </c>
      <c r="B586" s="442"/>
      <c r="C586" s="442"/>
      <c r="D586" s="443" t="s">
        <v>6589</v>
      </c>
      <c r="E586" s="443" t="s">
        <v>6590</v>
      </c>
      <c r="F586" s="443" t="s">
        <v>6591</v>
      </c>
      <c r="G586" s="442" t="s">
        <v>2007</v>
      </c>
      <c r="H586" s="443" t="s">
        <v>1783</v>
      </c>
      <c r="I586" s="443" t="s">
        <v>22</v>
      </c>
      <c r="J586" s="453">
        <v>189000</v>
      </c>
      <c r="K586" s="453">
        <v>1500</v>
      </c>
      <c r="L586" s="453">
        <v>283500000</v>
      </c>
      <c r="M586" s="443" t="s">
        <v>6592</v>
      </c>
      <c r="N586" s="442" t="s">
        <v>4831</v>
      </c>
      <c r="O586" s="442" t="s">
        <v>5494</v>
      </c>
      <c r="P586" s="442" t="s">
        <v>5495</v>
      </c>
      <c r="Q586" s="458">
        <v>42993</v>
      </c>
    </row>
    <row r="587" spans="1:17" x14ac:dyDescent="0.25">
      <c r="A587" s="442">
        <v>585</v>
      </c>
      <c r="B587" s="442"/>
      <c r="C587" s="442"/>
      <c r="D587" s="443" t="s">
        <v>6589</v>
      </c>
      <c r="E587" s="443" t="s">
        <v>6593</v>
      </c>
      <c r="F587" s="443" t="s">
        <v>6591</v>
      </c>
      <c r="G587" s="442" t="s">
        <v>2007</v>
      </c>
      <c r="H587" s="443" t="s">
        <v>1783</v>
      </c>
      <c r="I587" s="443" t="s">
        <v>22</v>
      </c>
      <c r="J587" s="453">
        <v>189000</v>
      </c>
      <c r="K587" s="453">
        <v>3470</v>
      </c>
      <c r="L587" s="453">
        <v>655830000</v>
      </c>
      <c r="M587" s="443" t="s">
        <v>6592</v>
      </c>
      <c r="N587" s="442" t="s">
        <v>4831</v>
      </c>
      <c r="O587" s="442" t="s">
        <v>5494</v>
      </c>
      <c r="P587" s="442" t="s">
        <v>5495</v>
      </c>
      <c r="Q587" s="458">
        <v>42993</v>
      </c>
    </row>
    <row r="588" spans="1:17" x14ac:dyDescent="0.25">
      <c r="A588" s="442">
        <v>586</v>
      </c>
      <c r="B588" s="442"/>
      <c r="C588" s="442"/>
      <c r="D588" s="443" t="s">
        <v>6594</v>
      </c>
      <c r="E588" s="443" t="s">
        <v>6595</v>
      </c>
      <c r="F588" s="443" t="s">
        <v>6591</v>
      </c>
      <c r="G588" s="442" t="s">
        <v>2007</v>
      </c>
      <c r="H588" s="443" t="s">
        <v>1783</v>
      </c>
      <c r="I588" s="443" t="s">
        <v>22</v>
      </c>
      <c r="J588" s="453">
        <v>84000</v>
      </c>
      <c r="K588" s="453">
        <v>1100</v>
      </c>
      <c r="L588" s="453">
        <v>92400000</v>
      </c>
      <c r="M588" s="443" t="s">
        <v>6592</v>
      </c>
      <c r="N588" s="442" t="s">
        <v>4831</v>
      </c>
      <c r="O588" s="442" t="s">
        <v>5494</v>
      </c>
      <c r="P588" s="442" t="s">
        <v>5495</v>
      </c>
      <c r="Q588" s="458">
        <v>42993</v>
      </c>
    </row>
    <row r="589" spans="1:17" x14ac:dyDescent="0.25">
      <c r="A589" s="442">
        <v>587</v>
      </c>
      <c r="B589" s="442"/>
      <c r="C589" s="442"/>
      <c r="D589" s="443" t="s">
        <v>6596</v>
      </c>
      <c r="E589" s="443" t="s">
        <v>6597</v>
      </c>
      <c r="F589" s="443" t="s">
        <v>2030</v>
      </c>
      <c r="G589" s="442" t="s">
        <v>6598</v>
      </c>
      <c r="H589" s="443" t="s">
        <v>1179</v>
      </c>
      <c r="I589" s="443" t="s">
        <v>22</v>
      </c>
      <c r="J589" s="453">
        <v>14000000</v>
      </c>
      <c r="K589" s="453">
        <v>100</v>
      </c>
      <c r="L589" s="453">
        <v>1400000000</v>
      </c>
      <c r="M589" s="443" t="s">
        <v>6592</v>
      </c>
      <c r="N589" s="442" t="s">
        <v>4831</v>
      </c>
      <c r="O589" s="442" t="s">
        <v>5494</v>
      </c>
      <c r="P589" s="442" t="s">
        <v>5495</v>
      </c>
      <c r="Q589" s="458">
        <v>42993</v>
      </c>
    </row>
    <row r="590" spans="1:17" x14ac:dyDescent="0.25">
      <c r="A590" s="442">
        <v>588</v>
      </c>
      <c r="B590" s="442"/>
      <c r="C590" s="442"/>
      <c r="D590" s="443" t="s">
        <v>6599</v>
      </c>
      <c r="E590" s="443" t="s">
        <v>6600</v>
      </c>
      <c r="F590" s="443" t="s">
        <v>2030</v>
      </c>
      <c r="G590" s="442" t="s">
        <v>6601</v>
      </c>
      <c r="H590" s="443" t="s">
        <v>5573</v>
      </c>
      <c r="I590" s="443" t="s">
        <v>22</v>
      </c>
      <c r="J590" s="453">
        <v>350000</v>
      </c>
      <c r="K590" s="453">
        <v>80</v>
      </c>
      <c r="L590" s="453">
        <v>28000000</v>
      </c>
      <c r="M590" s="443" t="s">
        <v>6592</v>
      </c>
      <c r="N590" s="442" t="s">
        <v>4831</v>
      </c>
      <c r="O590" s="442" t="s">
        <v>5494</v>
      </c>
      <c r="P590" s="442" t="s">
        <v>5495</v>
      </c>
      <c r="Q590" s="458">
        <v>42993</v>
      </c>
    </row>
    <row r="591" spans="1:17" x14ac:dyDescent="0.25">
      <c r="A591" s="442">
        <v>589</v>
      </c>
      <c r="B591" s="442"/>
      <c r="C591" s="442"/>
      <c r="D591" s="443" t="s">
        <v>6602</v>
      </c>
      <c r="E591" s="443" t="s">
        <v>4201</v>
      </c>
      <c r="F591" s="443" t="s">
        <v>4197</v>
      </c>
      <c r="G591" s="443" t="s">
        <v>6603</v>
      </c>
      <c r="H591" s="443" t="s">
        <v>334</v>
      </c>
      <c r="I591" s="443" t="s">
        <v>22</v>
      </c>
      <c r="J591" s="453">
        <v>3759</v>
      </c>
      <c r="K591" s="453">
        <v>7170</v>
      </c>
      <c r="L591" s="453">
        <v>26952030</v>
      </c>
      <c r="M591" s="443" t="s">
        <v>6604</v>
      </c>
      <c r="N591" s="442" t="s">
        <v>4831</v>
      </c>
      <c r="O591" s="442" t="s">
        <v>5494</v>
      </c>
      <c r="P591" s="442" t="s">
        <v>5495</v>
      </c>
      <c r="Q591" s="458">
        <v>42993</v>
      </c>
    </row>
    <row r="592" spans="1:17" x14ac:dyDescent="0.25">
      <c r="A592" s="442">
        <v>590</v>
      </c>
      <c r="B592" s="442"/>
      <c r="C592" s="442"/>
      <c r="D592" s="443" t="s">
        <v>6605</v>
      </c>
      <c r="E592" s="443" t="s">
        <v>639</v>
      </c>
      <c r="F592" s="443" t="s">
        <v>6606</v>
      </c>
      <c r="G592" s="443" t="s">
        <v>6603</v>
      </c>
      <c r="H592" s="443" t="s">
        <v>334</v>
      </c>
      <c r="I592" s="443" t="s">
        <v>22</v>
      </c>
      <c r="J592" s="453">
        <v>2793</v>
      </c>
      <c r="K592" s="453">
        <v>133150</v>
      </c>
      <c r="L592" s="453">
        <v>371887950</v>
      </c>
      <c r="M592" s="443" t="s">
        <v>6604</v>
      </c>
      <c r="N592" s="442" t="s">
        <v>4831</v>
      </c>
      <c r="O592" s="442" t="s">
        <v>5494</v>
      </c>
      <c r="P592" s="442" t="s">
        <v>5495</v>
      </c>
      <c r="Q592" s="458">
        <v>42993</v>
      </c>
    </row>
    <row r="593" spans="1:17" ht="225" x14ac:dyDescent="0.25">
      <c r="A593" s="442">
        <v>591</v>
      </c>
      <c r="B593" s="442"/>
      <c r="C593" s="442"/>
      <c r="D593" s="443" t="s">
        <v>6607</v>
      </c>
      <c r="E593" s="443" t="s">
        <v>6608</v>
      </c>
      <c r="F593" s="443" t="s">
        <v>6609</v>
      </c>
      <c r="G593" s="443" t="s">
        <v>6610</v>
      </c>
      <c r="H593" s="443" t="s">
        <v>1712</v>
      </c>
      <c r="I593" s="443" t="s">
        <v>3342</v>
      </c>
      <c r="J593" s="453">
        <v>7800</v>
      </c>
      <c r="K593" s="453">
        <v>3800</v>
      </c>
      <c r="L593" s="453">
        <v>29640000</v>
      </c>
      <c r="M593" s="444" t="s">
        <v>6604</v>
      </c>
      <c r="N593" s="442" t="s">
        <v>4831</v>
      </c>
      <c r="O593" s="442" t="s">
        <v>5494</v>
      </c>
      <c r="P593" s="442" t="s">
        <v>5495</v>
      </c>
      <c r="Q593" s="458">
        <v>42993</v>
      </c>
    </row>
    <row r="594" spans="1:17" x14ac:dyDescent="0.25">
      <c r="A594" s="442">
        <v>592</v>
      </c>
      <c r="B594" s="442"/>
      <c r="C594" s="442"/>
      <c r="D594" s="443" t="s">
        <v>3347</v>
      </c>
      <c r="E594" s="443" t="s">
        <v>6611</v>
      </c>
      <c r="F594" s="443" t="s">
        <v>6612</v>
      </c>
      <c r="G594" s="443" t="s">
        <v>6603</v>
      </c>
      <c r="H594" s="443" t="s">
        <v>334</v>
      </c>
      <c r="I594" s="443" t="s">
        <v>22</v>
      </c>
      <c r="J594" s="453">
        <v>3696</v>
      </c>
      <c r="K594" s="453">
        <v>65800</v>
      </c>
      <c r="L594" s="453">
        <v>243196800</v>
      </c>
      <c r="M594" s="443" t="s">
        <v>6604</v>
      </c>
      <c r="N594" s="442" t="s">
        <v>4831</v>
      </c>
      <c r="O594" s="442" t="s">
        <v>5494</v>
      </c>
      <c r="P594" s="442" t="s">
        <v>5495</v>
      </c>
      <c r="Q594" s="458">
        <v>42993</v>
      </c>
    </row>
    <row r="595" spans="1:17" x14ac:dyDescent="0.25">
      <c r="A595" s="442">
        <v>593</v>
      </c>
      <c r="B595" s="442"/>
      <c r="C595" s="442"/>
      <c r="D595" s="443" t="s">
        <v>6613</v>
      </c>
      <c r="E595" s="443" t="s">
        <v>6614</v>
      </c>
      <c r="F595" s="443" t="s">
        <v>3285</v>
      </c>
      <c r="G595" s="442" t="s">
        <v>3345</v>
      </c>
      <c r="H595" s="442" t="s">
        <v>1237</v>
      </c>
      <c r="I595" s="443" t="s">
        <v>22</v>
      </c>
      <c r="J595" s="453">
        <v>84000</v>
      </c>
      <c r="K595" s="453">
        <v>2684</v>
      </c>
      <c r="L595" s="453">
        <v>225456000</v>
      </c>
      <c r="M595" s="443" t="s">
        <v>6615</v>
      </c>
      <c r="N595" s="442" t="s">
        <v>4831</v>
      </c>
      <c r="O595" s="442" t="s">
        <v>5494</v>
      </c>
      <c r="P595" s="442" t="s">
        <v>5495</v>
      </c>
      <c r="Q595" s="458">
        <v>42993</v>
      </c>
    </row>
    <row r="596" spans="1:17" x14ac:dyDescent="0.25">
      <c r="A596" s="442">
        <v>594</v>
      </c>
      <c r="B596" s="442"/>
      <c r="C596" s="442"/>
      <c r="D596" s="443" t="s">
        <v>5163</v>
      </c>
      <c r="E596" s="443" t="s">
        <v>6616</v>
      </c>
      <c r="F596" s="443" t="s">
        <v>6617</v>
      </c>
      <c r="G596" s="442" t="s">
        <v>3345</v>
      </c>
      <c r="H596" s="442" t="s">
        <v>1237</v>
      </c>
      <c r="I596" s="443" t="s">
        <v>22</v>
      </c>
      <c r="J596" s="453">
        <v>30135</v>
      </c>
      <c r="K596" s="453">
        <v>14404</v>
      </c>
      <c r="L596" s="453">
        <v>434064540</v>
      </c>
      <c r="M596" s="443" t="s">
        <v>6615</v>
      </c>
      <c r="N596" s="442" t="s">
        <v>4831</v>
      </c>
      <c r="O596" s="442" t="s">
        <v>5494</v>
      </c>
      <c r="P596" s="442" t="s">
        <v>5495</v>
      </c>
      <c r="Q596" s="458">
        <v>42993</v>
      </c>
    </row>
    <row r="597" spans="1:17" x14ac:dyDescent="0.25">
      <c r="A597" s="442">
        <v>595</v>
      </c>
      <c r="B597" s="442"/>
      <c r="C597" s="442"/>
      <c r="D597" s="443" t="s">
        <v>3333</v>
      </c>
      <c r="E597" s="443" t="s">
        <v>6618</v>
      </c>
      <c r="F597" s="443" t="s">
        <v>6617</v>
      </c>
      <c r="G597" s="442" t="s">
        <v>3345</v>
      </c>
      <c r="H597" s="442" t="s">
        <v>1237</v>
      </c>
      <c r="I597" s="443" t="s">
        <v>22</v>
      </c>
      <c r="J597" s="453">
        <v>31500</v>
      </c>
      <c r="K597" s="453">
        <v>13684</v>
      </c>
      <c r="L597" s="453">
        <v>431046000</v>
      </c>
      <c r="M597" s="443" t="s">
        <v>6615</v>
      </c>
      <c r="N597" s="442" t="s">
        <v>4831</v>
      </c>
      <c r="O597" s="442" t="s">
        <v>5494</v>
      </c>
      <c r="P597" s="442" t="s">
        <v>5495</v>
      </c>
      <c r="Q597" s="458">
        <v>42993</v>
      </c>
    </row>
    <row r="598" spans="1:17" x14ac:dyDescent="0.25">
      <c r="A598" s="442">
        <v>596</v>
      </c>
      <c r="B598" s="442"/>
      <c r="C598" s="442"/>
      <c r="D598" s="443" t="s">
        <v>6619</v>
      </c>
      <c r="E598" s="443" t="s">
        <v>6620</v>
      </c>
      <c r="F598" s="443" t="s">
        <v>694</v>
      </c>
      <c r="G598" s="442" t="s">
        <v>3345</v>
      </c>
      <c r="H598" s="442" t="s">
        <v>1237</v>
      </c>
      <c r="I598" s="443" t="s">
        <v>22</v>
      </c>
      <c r="J598" s="453">
        <v>46200</v>
      </c>
      <c r="K598" s="453">
        <v>150</v>
      </c>
      <c r="L598" s="453">
        <v>6930000</v>
      </c>
      <c r="M598" s="443" t="s">
        <v>6615</v>
      </c>
      <c r="N598" s="442" t="s">
        <v>4831</v>
      </c>
      <c r="O598" s="442" t="s">
        <v>5494</v>
      </c>
      <c r="P598" s="442" t="s">
        <v>5495</v>
      </c>
      <c r="Q598" s="458">
        <v>42993</v>
      </c>
    </row>
    <row r="599" spans="1:17" x14ac:dyDescent="0.25">
      <c r="A599" s="442">
        <v>597</v>
      </c>
      <c r="B599" s="442"/>
      <c r="C599" s="442"/>
      <c r="D599" s="443" t="s">
        <v>6621</v>
      </c>
      <c r="E599" s="443" t="s">
        <v>6622</v>
      </c>
      <c r="F599" s="443" t="s">
        <v>6623</v>
      </c>
      <c r="G599" s="442" t="s">
        <v>3340</v>
      </c>
      <c r="H599" s="443" t="s">
        <v>1135</v>
      </c>
      <c r="I599" s="443" t="s">
        <v>42</v>
      </c>
      <c r="J599" s="453">
        <v>1050000</v>
      </c>
      <c r="K599" s="453">
        <v>60</v>
      </c>
      <c r="L599" s="453">
        <v>63000000</v>
      </c>
      <c r="M599" s="443" t="s">
        <v>6615</v>
      </c>
      <c r="N599" s="442" t="s">
        <v>4831</v>
      </c>
      <c r="O599" s="442" t="s">
        <v>5494</v>
      </c>
      <c r="P599" s="442" t="s">
        <v>5495</v>
      </c>
      <c r="Q599" s="458">
        <v>42993</v>
      </c>
    </row>
    <row r="600" spans="1:17" x14ac:dyDescent="0.25">
      <c r="A600" s="442">
        <v>598</v>
      </c>
      <c r="B600" s="442"/>
      <c r="C600" s="442"/>
      <c r="D600" s="443" t="s">
        <v>6210</v>
      </c>
      <c r="E600" s="443" t="s">
        <v>6210</v>
      </c>
      <c r="F600" s="443" t="s">
        <v>119</v>
      </c>
      <c r="G600" s="443" t="s">
        <v>6624</v>
      </c>
      <c r="H600" s="443" t="s">
        <v>334</v>
      </c>
      <c r="I600" s="443" t="s">
        <v>68</v>
      </c>
      <c r="J600" s="453">
        <v>8200</v>
      </c>
      <c r="K600" s="453">
        <v>53520</v>
      </c>
      <c r="L600" s="453">
        <v>438864000</v>
      </c>
      <c r="M600" s="443" t="s">
        <v>6625</v>
      </c>
      <c r="N600" s="442" t="s">
        <v>4831</v>
      </c>
      <c r="O600" s="442" t="s">
        <v>5494</v>
      </c>
      <c r="P600" s="442" t="s">
        <v>5495</v>
      </c>
      <c r="Q600" s="458">
        <v>42993</v>
      </c>
    </row>
    <row r="601" spans="1:17" x14ac:dyDescent="0.25">
      <c r="A601" s="442">
        <v>599</v>
      </c>
      <c r="B601" s="442"/>
      <c r="C601" s="442"/>
      <c r="D601" s="443" t="s">
        <v>6626</v>
      </c>
      <c r="E601" s="443" t="s">
        <v>3951</v>
      </c>
      <c r="F601" s="443" t="s">
        <v>3983</v>
      </c>
      <c r="G601" s="443" t="s">
        <v>6624</v>
      </c>
      <c r="H601" s="443" t="s">
        <v>334</v>
      </c>
      <c r="I601" s="443" t="s">
        <v>143</v>
      </c>
      <c r="J601" s="453">
        <v>135</v>
      </c>
      <c r="K601" s="453">
        <v>128100</v>
      </c>
      <c r="L601" s="453">
        <v>17293500</v>
      </c>
      <c r="M601" s="443" t="s">
        <v>6625</v>
      </c>
      <c r="N601" s="442" t="s">
        <v>4831</v>
      </c>
      <c r="O601" s="442" t="s">
        <v>5494</v>
      </c>
      <c r="P601" s="442" t="s">
        <v>5495</v>
      </c>
      <c r="Q601" s="458">
        <v>42993</v>
      </c>
    </row>
    <row r="602" spans="1:17" x14ac:dyDescent="0.25">
      <c r="A602" s="442">
        <v>600</v>
      </c>
      <c r="B602" s="442"/>
      <c r="C602" s="442"/>
      <c r="D602" s="443" t="s">
        <v>5973</v>
      </c>
      <c r="E602" s="443" t="s">
        <v>3384</v>
      </c>
      <c r="F602" s="443" t="s">
        <v>119</v>
      </c>
      <c r="G602" s="442" t="s">
        <v>3385</v>
      </c>
      <c r="H602" s="443" t="s">
        <v>1712</v>
      </c>
      <c r="I602" s="443" t="s">
        <v>68</v>
      </c>
      <c r="J602" s="453">
        <v>8100</v>
      </c>
      <c r="K602" s="453">
        <v>36066</v>
      </c>
      <c r="L602" s="453">
        <v>292134600</v>
      </c>
      <c r="M602" s="443" t="s">
        <v>6625</v>
      </c>
      <c r="N602" s="442" t="s">
        <v>4831</v>
      </c>
      <c r="O602" s="442" t="s">
        <v>5494</v>
      </c>
      <c r="P602" s="442" t="s">
        <v>5495</v>
      </c>
      <c r="Q602" s="458">
        <v>42993</v>
      </c>
    </row>
    <row r="603" spans="1:17" x14ac:dyDescent="0.25">
      <c r="A603" s="442">
        <v>601</v>
      </c>
      <c r="B603" s="442"/>
      <c r="C603" s="442"/>
      <c r="D603" s="443" t="s">
        <v>6627</v>
      </c>
      <c r="E603" s="443" t="s">
        <v>3386</v>
      </c>
      <c r="F603" s="443" t="s">
        <v>2653</v>
      </c>
      <c r="G603" s="443" t="s">
        <v>6624</v>
      </c>
      <c r="H603" s="443" t="s">
        <v>334</v>
      </c>
      <c r="I603" s="443" t="s">
        <v>22</v>
      </c>
      <c r="J603" s="453">
        <v>3680</v>
      </c>
      <c r="K603" s="453">
        <v>45360</v>
      </c>
      <c r="L603" s="453">
        <v>166924800</v>
      </c>
      <c r="M603" s="443" t="s">
        <v>6625</v>
      </c>
      <c r="N603" s="442" t="s">
        <v>4831</v>
      </c>
      <c r="O603" s="442" t="s">
        <v>5494</v>
      </c>
      <c r="P603" s="442" t="s">
        <v>5495</v>
      </c>
      <c r="Q603" s="458">
        <v>42993</v>
      </c>
    </row>
    <row r="604" spans="1:17" x14ac:dyDescent="0.25">
      <c r="A604" s="442">
        <v>602</v>
      </c>
      <c r="B604" s="442"/>
      <c r="C604" s="442"/>
      <c r="D604" s="443" t="s">
        <v>6628</v>
      </c>
      <c r="E604" s="443" t="s">
        <v>3336</v>
      </c>
      <c r="F604" s="443" t="s">
        <v>6629</v>
      </c>
      <c r="G604" s="443" t="s">
        <v>3301</v>
      </c>
      <c r="H604" s="443" t="s">
        <v>334</v>
      </c>
      <c r="I604" s="443" t="s">
        <v>22</v>
      </c>
      <c r="J604" s="453">
        <v>651</v>
      </c>
      <c r="K604" s="453">
        <v>282</v>
      </c>
      <c r="L604" s="453">
        <v>183582</v>
      </c>
      <c r="M604" s="443" t="s">
        <v>6630</v>
      </c>
      <c r="N604" s="442" t="s">
        <v>4831</v>
      </c>
      <c r="O604" s="442" t="s">
        <v>5494</v>
      </c>
      <c r="P604" s="442" t="s">
        <v>5495</v>
      </c>
      <c r="Q604" s="458">
        <v>42993</v>
      </c>
    </row>
    <row r="605" spans="1:17" x14ac:dyDescent="0.25">
      <c r="A605" s="442">
        <v>603</v>
      </c>
      <c r="B605" s="442"/>
      <c r="C605" s="442"/>
      <c r="D605" s="443" t="s">
        <v>6631</v>
      </c>
      <c r="E605" s="443" t="s">
        <v>6632</v>
      </c>
      <c r="F605" s="443" t="s">
        <v>6633</v>
      </c>
      <c r="G605" s="443" t="s">
        <v>3301</v>
      </c>
      <c r="H605" s="443" t="s">
        <v>334</v>
      </c>
      <c r="I605" s="443" t="s">
        <v>42</v>
      </c>
      <c r="J605" s="453">
        <v>220500</v>
      </c>
      <c r="K605" s="453">
        <v>100</v>
      </c>
      <c r="L605" s="453">
        <v>22050000</v>
      </c>
      <c r="M605" s="443" t="s">
        <v>6630</v>
      </c>
      <c r="N605" s="442" t="s">
        <v>4831</v>
      </c>
      <c r="O605" s="442" t="s">
        <v>5494</v>
      </c>
      <c r="P605" s="442" t="s">
        <v>5495</v>
      </c>
      <c r="Q605" s="458">
        <v>42993</v>
      </c>
    </row>
    <row r="606" spans="1:17" x14ac:dyDescent="0.25">
      <c r="A606" s="442">
        <v>604</v>
      </c>
      <c r="B606" s="442"/>
      <c r="C606" s="442"/>
      <c r="D606" s="443" t="s">
        <v>6634</v>
      </c>
      <c r="E606" s="443" t="s">
        <v>6634</v>
      </c>
      <c r="F606" s="443" t="s">
        <v>6633</v>
      </c>
      <c r="G606" s="443" t="s">
        <v>3301</v>
      </c>
      <c r="H606" s="443" t="s">
        <v>334</v>
      </c>
      <c r="I606" s="443" t="s">
        <v>42</v>
      </c>
      <c r="J606" s="453">
        <v>168000</v>
      </c>
      <c r="K606" s="453">
        <v>200</v>
      </c>
      <c r="L606" s="453">
        <v>33600000</v>
      </c>
      <c r="M606" s="443" t="s">
        <v>6630</v>
      </c>
      <c r="N606" s="442" t="s">
        <v>4831</v>
      </c>
      <c r="O606" s="442" t="s">
        <v>5494</v>
      </c>
      <c r="P606" s="442" t="s">
        <v>5495</v>
      </c>
      <c r="Q606" s="458">
        <v>42993</v>
      </c>
    </row>
    <row r="607" spans="1:17" x14ac:dyDescent="0.25">
      <c r="A607" s="442">
        <v>605</v>
      </c>
      <c r="B607" s="442"/>
      <c r="C607" s="442"/>
      <c r="D607" s="443" t="s">
        <v>6635</v>
      </c>
      <c r="E607" s="443" t="s">
        <v>6636</v>
      </c>
      <c r="F607" s="443" t="s">
        <v>6633</v>
      </c>
      <c r="G607" s="443" t="s">
        <v>3301</v>
      </c>
      <c r="H607" s="443" t="s">
        <v>334</v>
      </c>
      <c r="I607" s="443" t="s">
        <v>42</v>
      </c>
      <c r="J607" s="453">
        <v>210000</v>
      </c>
      <c r="K607" s="453">
        <v>210</v>
      </c>
      <c r="L607" s="453">
        <v>44100000</v>
      </c>
      <c r="M607" s="443" t="s">
        <v>6630</v>
      </c>
      <c r="N607" s="442" t="s">
        <v>4831</v>
      </c>
      <c r="O607" s="442" t="s">
        <v>5494</v>
      </c>
      <c r="P607" s="442" t="s">
        <v>5495</v>
      </c>
      <c r="Q607" s="458">
        <v>42993</v>
      </c>
    </row>
    <row r="608" spans="1:17" x14ac:dyDescent="0.25">
      <c r="A608" s="442">
        <v>606</v>
      </c>
      <c r="B608" s="442"/>
      <c r="C608" s="442"/>
      <c r="D608" s="442" t="s">
        <v>6637</v>
      </c>
      <c r="E608" s="442" t="s">
        <v>4589</v>
      </c>
      <c r="F608" s="443" t="s">
        <v>6638</v>
      </c>
      <c r="G608" s="443" t="s">
        <v>3301</v>
      </c>
      <c r="H608" s="443" t="s">
        <v>334</v>
      </c>
      <c r="I608" s="443" t="s">
        <v>22</v>
      </c>
      <c r="J608" s="453">
        <v>160</v>
      </c>
      <c r="K608" s="453">
        <v>20600</v>
      </c>
      <c r="L608" s="453">
        <v>3296000</v>
      </c>
      <c r="M608" s="443" t="s">
        <v>6630</v>
      </c>
      <c r="N608" s="442" t="s">
        <v>4831</v>
      </c>
      <c r="O608" s="442" t="s">
        <v>5494</v>
      </c>
      <c r="P608" s="442" t="s">
        <v>5495</v>
      </c>
      <c r="Q608" s="458">
        <v>42993</v>
      </c>
    </row>
    <row r="609" spans="1:17" x14ac:dyDescent="0.25">
      <c r="A609" s="442">
        <v>607</v>
      </c>
      <c r="B609" s="442"/>
      <c r="C609" s="442"/>
      <c r="D609" s="443" t="s">
        <v>3417</v>
      </c>
      <c r="E609" s="443" t="s">
        <v>3313</v>
      </c>
      <c r="F609" s="443" t="s">
        <v>6639</v>
      </c>
      <c r="G609" s="443" t="s">
        <v>3301</v>
      </c>
      <c r="H609" s="443" t="s">
        <v>334</v>
      </c>
      <c r="I609" s="443" t="s">
        <v>717</v>
      </c>
      <c r="J609" s="453">
        <v>1890</v>
      </c>
      <c r="K609" s="453">
        <v>3110</v>
      </c>
      <c r="L609" s="453">
        <v>5877900</v>
      </c>
      <c r="M609" s="443" t="s">
        <v>6630</v>
      </c>
      <c r="N609" s="442" t="s">
        <v>4831</v>
      </c>
      <c r="O609" s="442" t="s">
        <v>5494</v>
      </c>
      <c r="P609" s="442" t="s">
        <v>5495</v>
      </c>
      <c r="Q609" s="458">
        <v>42993</v>
      </c>
    </row>
    <row r="610" spans="1:17" x14ac:dyDescent="0.25">
      <c r="A610" s="442">
        <v>608</v>
      </c>
      <c r="B610" s="442"/>
      <c r="C610" s="442"/>
      <c r="D610" s="443" t="s">
        <v>6640</v>
      </c>
      <c r="E610" s="443" t="s">
        <v>6641</v>
      </c>
      <c r="F610" s="443" t="s">
        <v>6642</v>
      </c>
      <c r="G610" s="443" t="s">
        <v>3301</v>
      </c>
      <c r="H610" s="443" t="s">
        <v>334</v>
      </c>
      <c r="I610" s="443" t="s">
        <v>717</v>
      </c>
      <c r="J610" s="453">
        <v>13965</v>
      </c>
      <c r="K610" s="453">
        <v>34865</v>
      </c>
      <c r="L610" s="453">
        <v>486889725</v>
      </c>
      <c r="M610" s="443" t="s">
        <v>6630</v>
      </c>
      <c r="N610" s="442" t="s">
        <v>4831</v>
      </c>
      <c r="O610" s="442" t="s">
        <v>5494</v>
      </c>
      <c r="P610" s="442" t="s">
        <v>5495</v>
      </c>
      <c r="Q610" s="458">
        <v>42993</v>
      </c>
    </row>
    <row r="611" spans="1:17" x14ac:dyDescent="0.25">
      <c r="A611" s="442">
        <v>609</v>
      </c>
      <c r="B611" s="442"/>
      <c r="C611" s="442"/>
      <c r="D611" s="443" t="s">
        <v>6640</v>
      </c>
      <c r="E611" s="443" t="s">
        <v>6643</v>
      </c>
      <c r="F611" s="443" t="s">
        <v>6642</v>
      </c>
      <c r="G611" s="443" t="s">
        <v>3301</v>
      </c>
      <c r="H611" s="443" t="s">
        <v>334</v>
      </c>
      <c r="I611" s="443" t="s">
        <v>717</v>
      </c>
      <c r="J611" s="453">
        <v>7245</v>
      </c>
      <c r="K611" s="453">
        <v>59494</v>
      </c>
      <c r="L611" s="453">
        <v>431034030</v>
      </c>
      <c r="M611" s="443" t="s">
        <v>6630</v>
      </c>
      <c r="N611" s="442" t="s">
        <v>4831</v>
      </c>
      <c r="O611" s="442" t="s">
        <v>5494</v>
      </c>
      <c r="P611" s="442" t="s">
        <v>5495</v>
      </c>
      <c r="Q611" s="458">
        <v>42993</v>
      </c>
    </row>
    <row r="612" spans="1:17" x14ac:dyDescent="0.25">
      <c r="A612" s="442">
        <v>610</v>
      </c>
      <c r="B612" s="442"/>
      <c r="C612" s="442"/>
      <c r="D612" s="443" t="s">
        <v>3370</v>
      </c>
      <c r="E612" s="443" t="s">
        <v>6644</v>
      </c>
      <c r="F612" s="443" t="s">
        <v>6645</v>
      </c>
      <c r="G612" s="443" t="s">
        <v>3301</v>
      </c>
      <c r="H612" s="443" t="s">
        <v>334</v>
      </c>
      <c r="I612" s="443" t="s">
        <v>22</v>
      </c>
      <c r="J612" s="453">
        <v>66</v>
      </c>
      <c r="K612" s="453">
        <v>558000</v>
      </c>
      <c r="L612" s="453">
        <v>36828000</v>
      </c>
      <c r="M612" s="443" t="s">
        <v>6630</v>
      </c>
      <c r="N612" s="442" t="s">
        <v>4831</v>
      </c>
      <c r="O612" s="442" t="s">
        <v>5494</v>
      </c>
      <c r="P612" s="442" t="s">
        <v>5495</v>
      </c>
      <c r="Q612" s="458">
        <v>42993</v>
      </c>
    </row>
    <row r="613" spans="1:17" x14ac:dyDescent="0.25">
      <c r="A613" s="442">
        <v>611</v>
      </c>
      <c r="B613" s="442"/>
      <c r="C613" s="442"/>
      <c r="D613" s="443" t="s">
        <v>3372</v>
      </c>
      <c r="E613" s="443" t="s">
        <v>3308</v>
      </c>
      <c r="F613" s="443" t="s">
        <v>6645</v>
      </c>
      <c r="G613" s="443" t="s">
        <v>3301</v>
      </c>
      <c r="H613" s="443" t="s">
        <v>334</v>
      </c>
      <c r="I613" s="443" t="s">
        <v>22</v>
      </c>
      <c r="J613" s="453">
        <v>85</v>
      </c>
      <c r="K613" s="453">
        <v>347000</v>
      </c>
      <c r="L613" s="453">
        <v>29495000</v>
      </c>
      <c r="M613" s="443" t="s">
        <v>6630</v>
      </c>
      <c r="N613" s="442" t="s">
        <v>4831</v>
      </c>
      <c r="O613" s="442" t="s">
        <v>5494</v>
      </c>
      <c r="P613" s="442" t="s">
        <v>5495</v>
      </c>
      <c r="Q613" s="458">
        <v>42993</v>
      </c>
    </row>
    <row r="614" spans="1:17" x14ac:dyDescent="0.25">
      <c r="A614" s="442">
        <v>612</v>
      </c>
      <c r="B614" s="442"/>
      <c r="C614" s="442"/>
      <c r="D614" s="443" t="s">
        <v>993</v>
      </c>
      <c r="E614" s="443" t="s">
        <v>993</v>
      </c>
      <c r="F614" s="443" t="s">
        <v>6646</v>
      </c>
      <c r="G614" s="443" t="s">
        <v>1081</v>
      </c>
      <c r="H614" s="443" t="s">
        <v>334</v>
      </c>
      <c r="I614" s="443" t="s">
        <v>245</v>
      </c>
      <c r="J614" s="453">
        <v>19100</v>
      </c>
      <c r="K614" s="453">
        <v>32488</v>
      </c>
      <c r="L614" s="453">
        <v>620520800</v>
      </c>
      <c r="M614" s="443" t="s">
        <v>6630</v>
      </c>
      <c r="N614" s="442" t="s">
        <v>4831</v>
      </c>
      <c r="O614" s="442" t="s">
        <v>5494</v>
      </c>
      <c r="P614" s="442" t="s">
        <v>5495</v>
      </c>
      <c r="Q614" s="458">
        <v>42993</v>
      </c>
    </row>
    <row r="615" spans="1:17" x14ac:dyDescent="0.25">
      <c r="A615" s="442">
        <v>613</v>
      </c>
      <c r="B615" s="442"/>
      <c r="C615" s="442"/>
      <c r="D615" s="443" t="s">
        <v>6647</v>
      </c>
      <c r="E615" s="443" t="s">
        <v>3319</v>
      </c>
      <c r="F615" s="443" t="s">
        <v>6648</v>
      </c>
      <c r="G615" s="443" t="s">
        <v>3301</v>
      </c>
      <c r="H615" s="443" t="s">
        <v>334</v>
      </c>
      <c r="I615" s="443" t="s">
        <v>22</v>
      </c>
      <c r="J615" s="453">
        <v>1620</v>
      </c>
      <c r="K615" s="453">
        <v>400</v>
      </c>
      <c r="L615" s="453">
        <v>648000</v>
      </c>
      <c r="M615" s="443" t="s">
        <v>6630</v>
      </c>
      <c r="N615" s="442" t="s">
        <v>4831</v>
      </c>
      <c r="O615" s="442" t="s">
        <v>5494</v>
      </c>
      <c r="P615" s="442" t="s">
        <v>5495</v>
      </c>
      <c r="Q615" s="458">
        <v>42993</v>
      </c>
    </row>
    <row r="616" spans="1:17" x14ac:dyDescent="0.25">
      <c r="A616" s="442">
        <v>614</v>
      </c>
      <c r="B616" s="442"/>
      <c r="C616" s="442"/>
      <c r="D616" s="443" t="s">
        <v>6647</v>
      </c>
      <c r="E616" s="443" t="s">
        <v>3319</v>
      </c>
      <c r="F616" s="443" t="s">
        <v>6648</v>
      </c>
      <c r="G616" s="443" t="s">
        <v>3301</v>
      </c>
      <c r="H616" s="443" t="s">
        <v>334</v>
      </c>
      <c r="I616" s="443" t="s">
        <v>22</v>
      </c>
      <c r="J616" s="453">
        <v>1620</v>
      </c>
      <c r="K616" s="453">
        <v>85000</v>
      </c>
      <c r="L616" s="453">
        <v>137700000</v>
      </c>
      <c r="M616" s="443" t="s">
        <v>6630</v>
      </c>
      <c r="N616" s="442" t="s">
        <v>4831</v>
      </c>
      <c r="O616" s="442" t="s">
        <v>5494</v>
      </c>
      <c r="P616" s="442" t="s">
        <v>5495</v>
      </c>
      <c r="Q616" s="458">
        <v>42993</v>
      </c>
    </row>
    <row r="617" spans="1:17" x14ac:dyDescent="0.25">
      <c r="A617" s="442">
        <v>615</v>
      </c>
      <c r="B617" s="442"/>
      <c r="C617" s="442"/>
      <c r="D617" s="443" t="s">
        <v>6649</v>
      </c>
      <c r="E617" s="443" t="s">
        <v>6650</v>
      </c>
      <c r="F617" s="443" t="s">
        <v>6651</v>
      </c>
      <c r="G617" s="443" t="s">
        <v>6652</v>
      </c>
      <c r="H617" s="443" t="s">
        <v>334</v>
      </c>
      <c r="I617" s="442" t="s">
        <v>231</v>
      </c>
      <c r="J617" s="453">
        <v>33000</v>
      </c>
      <c r="K617" s="453">
        <v>3975</v>
      </c>
      <c r="L617" s="453">
        <v>131175000</v>
      </c>
      <c r="M617" s="443" t="s">
        <v>6630</v>
      </c>
      <c r="N617" s="442" t="s">
        <v>4831</v>
      </c>
      <c r="O617" s="442" t="s">
        <v>5494</v>
      </c>
      <c r="P617" s="442" t="s">
        <v>5495</v>
      </c>
      <c r="Q617" s="458">
        <v>42993</v>
      </c>
    </row>
    <row r="618" spans="1:17" x14ac:dyDescent="0.25">
      <c r="A618" s="442">
        <v>616</v>
      </c>
      <c r="B618" s="442"/>
      <c r="C618" s="442"/>
      <c r="D618" s="443" t="s">
        <v>6586</v>
      </c>
      <c r="E618" s="443" t="s">
        <v>6653</v>
      </c>
      <c r="F618" s="443" t="s">
        <v>6629</v>
      </c>
      <c r="G618" s="443" t="s">
        <v>3301</v>
      </c>
      <c r="H618" s="443" t="s">
        <v>334</v>
      </c>
      <c r="I618" s="443" t="s">
        <v>22</v>
      </c>
      <c r="J618" s="453">
        <v>840</v>
      </c>
      <c r="K618" s="453">
        <v>5000</v>
      </c>
      <c r="L618" s="453">
        <v>4200000</v>
      </c>
      <c r="M618" s="443" t="s">
        <v>6630</v>
      </c>
      <c r="N618" s="442" t="s">
        <v>4831</v>
      </c>
      <c r="O618" s="442" t="s">
        <v>5494</v>
      </c>
      <c r="P618" s="442" t="s">
        <v>5495</v>
      </c>
      <c r="Q618" s="458">
        <v>42993</v>
      </c>
    </row>
    <row r="619" spans="1:17" x14ac:dyDescent="0.25">
      <c r="A619" s="442">
        <v>617</v>
      </c>
      <c r="B619" s="442"/>
      <c r="C619" s="442"/>
      <c r="D619" s="443" t="s">
        <v>6654</v>
      </c>
      <c r="E619" s="443" t="s">
        <v>6655</v>
      </c>
      <c r="F619" s="443" t="s">
        <v>6629</v>
      </c>
      <c r="G619" s="443" t="s">
        <v>3301</v>
      </c>
      <c r="H619" s="443" t="s">
        <v>334</v>
      </c>
      <c r="I619" s="443" t="s">
        <v>22</v>
      </c>
      <c r="J619" s="453">
        <v>420</v>
      </c>
      <c r="K619" s="453">
        <v>603300</v>
      </c>
      <c r="L619" s="453">
        <v>253386000</v>
      </c>
      <c r="M619" s="443" t="s">
        <v>6630</v>
      </c>
      <c r="N619" s="442" t="s">
        <v>4831</v>
      </c>
      <c r="O619" s="442" t="s">
        <v>5494</v>
      </c>
      <c r="P619" s="442" t="s">
        <v>5495</v>
      </c>
      <c r="Q619" s="458">
        <v>42993</v>
      </c>
    </row>
    <row r="620" spans="1:17" x14ac:dyDescent="0.25">
      <c r="A620" s="442">
        <v>618</v>
      </c>
      <c r="B620" s="442"/>
      <c r="C620" s="442"/>
      <c r="D620" s="443" t="s">
        <v>6656</v>
      </c>
      <c r="E620" s="443" t="s">
        <v>6657</v>
      </c>
      <c r="F620" s="443" t="s">
        <v>6658</v>
      </c>
      <c r="G620" s="443" t="s">
        <v>1081</v>
      </c>
      <c r="H620" s="443" t="s">
        <v>334</v>
      </c>
      <c r="I620" s="443" t="s">
        <v>210</v>
      </c>
      <c r="J620" s="453">
        <v>52500</v>
      </c>
      <c r="K620" s="453">
        <v>10390</v>
      </c>
      <c r="L620" s="453">
        <v>545475000</v>
      </c>
      <c r="M620" s="443" t="s">
        <v>6630</v>
      </c>
      <c r="N620" s="442" t="s">
        <v>4831</v>
      </c>
      <c r="O620" s="442" t="s">
        <v>5494</v>
      </c>
      <c r="P620" s="442" t="s">
        <v>5495</v>
      </c>
      <c r="Q620" s="458">
        <v>42993</v>
      </c>
    </row>
    <row r="621" spans="1:17" x14ac:dyDescent="0.25">
      <c r="A621" s="442">
        <v>619</v>
      </c>
      <c r="B621" s="442"/>
      <c r="C621" s="442"/>
      <c r="D621" s="443" t="s">
        <v>6659</v>
      </c>
      <c r="E621" s="443" t="s">
        <v>6660</v>
      </c>
      <c r="F621" s="443" t="s">
        <v>6661</v>
      </c>
      <c r="G621" s="443" t="s">
        <v>3301</v>
      </c>
      <c r="H621" s="443" t="s">
        <v>334</v>
      </c>
      <c r="I621" s="443" t="s">
        <v>22</v>
      </c>
      <c r="J621" s="453">
        <v>209</v>
      </c>
      <c r="K621" s="453">
        <v>560100</v>
      </c>
      <c r="L621" s="453">
        <v>117060900</v>
      </c>
      <c r="M621" s="443" t="s">
        <v>6630</v>
      </c>
      <c r="N621" s="442" t="s">
        <v>4831</v>
      </c>
      <c r="O621" s="442" t="s">
        <v>5494</v>
      </c>
      <c r="P621" s="442" t="s">
        <v>5495</v>
      </c>
      <c r="Q621" s="458">
        <v>42993</v>
      </c>
    </row>
    <row r="622" spans="1:17" x14ac:dyDescent="0.25">
      <c r="A622" s="442">
        <v>620</v>
      </c>
      <c r="B622" s="442"/>
      <c r="C622" s="442"/>
      <c r="D622" s="442" t="s">
        <v>6662</v>
      </c>
      <c r="E622" s="443" t="s">
        <v>6663</v>
      </c>
      <c r="F622" s="443" t="s">
        <v>6664</v>
      </c>
      <c r="G622" s="443" t="s">
        <v>1081</v>
      </c>
      <c r="H622" s="443" t="s">
        <v>334</v>
      </c>
      <c r="I622" s="443" t="s">
        <v>245</v>
      </c>
      <c r="J622" s="453">
        <v>63000</v>
      </c>
      <c r="K622" s="453">
        <v>619</v>
      </c>
      <c r="L622" s="453">
        <v>38997000</v>
      </c>
      <c r="M622" s="443" t="s">
        <v>6630</v>
      </c>
      <c r="N622" s="442" t="s">
        <v>4831</v>
      </c>
      <c r="O622" s="442" t="s">
        <v>5494</v>
      </c>
      <c r="P622" s="442" t="s">
        <v>5495</v>
      </c>
      <c r="Q622" s="458">
        <v>42993</v>
      </c>
    </row>
    <row r="623" spans="1:17" x14ac:dyDescent="0.25">
      <c r="A623" s="442">
        <v>621</v>
      </c>
      <c r="B623" s="442"/>
      <c r="C623" s="442"/>
      <c r="D623" s="443" t="s">
        <v>6665</v>
      </c>
      <c r="E623" s="443" t="s">
        <v>6666</v>
      </c>
      <c r="F623" s="443" t="s">
        <v>6629</v>
      </c>
      <c r="G623" s="443" t="s">
        <v>3301</v>
      </c>
      <c r="H623" s="443" t="s">
        <v>334</v>
      </c>
      <c r="I623" s="443" t="s">
        <v>22</v>
      </c>
      <c r="J623" s="453">
        <v>4410</v>
      </c>
      <c r="K623" s="453">
        <v>1700</v>
      </c>
      <c r="L623" s="453">
        <v>7497000</v>
      </c>
      <c r="M623" s="443" t="s">
        <v>6630</v>
      </c>
      <c r="N623" s="442" t="s">
        <v>4831</v>
      </c>
      <c r="O623" s="442" t="s">
        <v>5494</v>
      </c>
      <c r="P623" s="442" t="s">
        <v>5495</v>
      </c>
      <c r="Q623" s="458">
        <v>42993</v>
      </c>
    </row>
    <row r="624" spans="1:17" x14ac:dyDescent="0.25">
      <c r="A624" s="442">
        <v>622</v>
      </c>
      <c r="B624" s="442"/>
      <c r="C624" s="442"/>
      <c r="D624" s="443" t="s">
        <v>6464</v>
      </c>
      <c r="E624" s="443" t="s">
        <v>6667</v>
      </c>
      <c r="F624" s="443" t="s">
        <v>6629</v>
      </c>
      <c r="G624" s="443" t="s">
        <v>3301</v>
      </c>
      <c r="H624" s="443" t="s">
        <v>334</v>
      </c>
      <c r="I624" s="443" t="s">
        <v>210</v>
      </c>
      <c r="J624" s="453">
        <v>3045</v>
      </c>
      <c r="K624" s="453">
        <v>9747</v>
      </c>
      <c r="L624" s="453">
        <v>29679615</v>
      </c>
      <c r="M624" s="443" t="s">
        <v>6630</v>
      </c>
      <c r="N624" s="442" t="s">
        <v>4831</v>
      </c>
      <c r="O624" s="442" t="s">
        <v>5494</v>
      </c>
      <c r="P624" s="442" t="s">
        <v>5495</v>
      </c>
      <c r="Q624" s="458">
        <v>42993</v>
      </c>
    </row>
    <row r="625" spans="1:17" x14ac:dyDescent="0.25">
      <c r="A625" s="442">
        <v>623</v>
      </c>
      <c r="B625" s="442"/>
      <c r="C625" s="442"/>
      <c r="D625" s="443" t="s">
        <v>6668</v>
      </c>
      <c r="E625" s="443" t="s">
        <v>6669</v>
      </c>
      <c r="F625" s="443" t="s">
        <v>6670</v>
      </c>
      <c r="G625" s="443" t="s">
        <v>3301</v>
      </c>
      <c r="H625" s="443" t="s">
        <v>334</v>
      </c>
      <c r="I625" s="443" t="s">
        <v>143</v>
      </c>
      <c r="J625" s="453">
        <v>9240</v>
      </c>
      <c r="K625" s="453">
        <v>3950</v>
      </c>
      <c r="L625" s="453">
        <v>36498000</v>
      </c>
      <c r="M625" s="443" t="s">
        <v>6630</v>
      </c>
      <c r="N625" s="442" t="s">
        <v>4831</v>
      </c>
      <c r="O625" s="442" t="s">
        <v>5494</v>
      </c>
      <c r="P625" s="442" t="s">
        <v>5495</v>
      </c>
      <c r="Q625" s="458">
        <v>42993</v>
      </c>
    </row>
    <row r="626" spans="1:17" x14ac:dyDescent="0.25">
      <c r="A626" s="442">
        <v>624</v>
      </c>
      <c r="B626" s="442"/>
      <c r="C626" s="442"/>
      <c r="D626" s="443" t="s">
        <v>6668</v>
      </c>
      <c r="E626" s="443" t="s">
        <v>6671</v>
      </c>
      <c r="F626" s="443" t="s">
        <v>6670</v>
      </c>
      <c r="G626" s="443" t="s">
        <v>3301</v>
      </c>
      <c r="H626" s="443" t="s">
        <v>334</v>
      </c>
      <c r="I626" s="443" t="s">
        <v>143</v>
      </c>
      <c r="J626" s="453">
        <v>11500</v>
      </c>
      <c r="K626" s="453">
        <v>44070</v>
      </c>
      <c r="L626" s="453">
        <v>506805000</v>
      </c>
      <c r="M626" s="443" t="s">
        <v>6630</v>
      </c>
      <c r="N626" s="442" t="s">
        <v>4831</v>
      </c>
      <c r="O626" s="442" t="s">
        <v>5494</v>
      </c>
      <c r="P626" s="442" t="s">
        <v>5495</v>
      </c>
      <c r="Q626" s="458">
        <v>42993</v>
      </c>
    </row>
    <row r="627" spans="1:17" x14ac:dyDescent="0.25">
      <c r="A627" s="442">
        <v>625</v>
      </c>
      <c r="B627" s="442"/>
      <c r="C627" s="442"/>
      <c r="D627" s="443" t="s">
        <v>6672</v>
      </c>
      <c r="E627" s="443" t="s">
        <v>6673</v>
      </c>
      <c r="F627" s="443" t="s">
        <v>6629</v>
      </c>
      <c r="G627" s="443" t="s">
        <v>3301</v>
      </c>
      <c r="H627" s="443" t="s">
        <v>334</v>
      </c>
      <c r="I627" s="443" t="s">
        <v>22</v>
      </c>
      <c r="J627" s="453">
        <v>4935</v>
      </c>
      <c r="K627" s="453">
        <v>26500</v>
      </c>
      <c r="L627" s="453">
        <v>130777500</v>
      </c>
      <c r="M627" s="443" t="s">
        <v>6630</v>
      </c>
      <c r="N627" s="442" t="s">
        <v>4831</v>
      </c>
      <c r="O627" s="442" t="s">
        <v>5494</v>
      </c>
      <c r="P627" s="442" t="s">
        <v>5495</v>
      </c>
      <c r="Q627" s="458">
        <v>42993</v>
      </c>
    </row>
    <row r="628" spans="1:17" x14ac:dyDescent="0.25">
      <c r="A628" s="442">
        <v>626</v>
      </c>
      <c r="B628" s="442"/>
      <c r="C628" s="442"/>
      <c r="D628" s="443" t="s">
        <v>6674</v>
      </c>
      <c r="E628" s="443" t="s">
        <v>6674</v>
      </c>
      <c r="F628" s="443" t="s">
        <v>6633</v>
      </c>
      <c r="G628" s="443" t="s">
        <v>3301</v>
      </c>
      <c r="H628" s="443" t="s">
        <v>334</v>
      </c>
      <c r="I628" s="443" t="s">
        <v>42</v>
      </c>
      <c r="J628" s="453">
        <v>33915</v>
      </c>
      <c r="K628" s="453">
        <v>1940</v>
      </c>
      <c r="L628" s="453">
        <v>65795100</v>
      </c>
      <c r="M628" s="443" t="s">
        <v>6630</v>
      </c>
      <c r="N628" s="442" t="s">
        <v>4831</v>
      </c>
      <c r="O628" s="442" t="s">
        <v>5494</v>
      </c>
      <c r="P628" s="442" t="s">
        <v>5495</v>
      </c>
      <c r="Q628" s="458">
        <v>42993</v>
      </c>
    </row>
    <row r="629" spans="1:17" x14ac:dyDescent="0.25">
      <c r="A629" s="442">
        <v>627</v>
      </c>
      <c r="B629" s="442"/>
      <c r="C629" s="442"/>
      <c r="D629" s="443" t="s">
        <v>6675</v>
      </c>
      <c r="E629" s="443" t="s">
        <v>6675</v>
      </c>
      <c r="F629" s="443" t="s">
        <v>6676</v>
      </c>
      <c r="G629" s="442" t="s">
        <v>6677</v>
      </c>
      <c r="H629" s="443" t="s">
        <v>334</v>
      </c>
      <c r="I629" s="443" t="s">
        <v>42</v>
      </c>
      <c r="J629" s="453">
        <v>265000</v>
      </c>
      <c r="K629" s="453">
        <v>660</v>
      </c>
      <c r="L629" s="453">
        <v>174900000</v>
      </c>
      <c r="M629" s="443" t="s">
        <v>6678</v>
      </c>
      <c r="N629" s="442" t="s">
        <v>4831</v>
      </c>
      <c r="O629" s="442" t="s">
        <v>5494</v>
      </c>
      <c r="P629" s="442" t="s">
        <v>5495</v>
      </c>
      <c r="Q629" s="458">
        <v>42993</v>
      </c>
    </row>
    <row r="630" spans="1:17" x14ac:dyDescent="0.25">
      <c r="A630" s="442">
        <v>628</v>
      </c>
      <c r="B630" s="442"/>
      <c r="C630" s="442"/>
      <c r="D630" s="443" t="s">
        <v>6679</v>
      </c>
      <c r="E630" s="443" t="s">
        <v>6680</v>
      </c>
      <c r="F630" s="443" t="s">
        <v>6681</v>
      </c>
      <c r="G630" s="442" t="s">
        <v>6682</v>
      </c>
      <c r="H630" s="443" t="s">
        <v>1179</v>
      </c>
      <c r="I630" s="443" t="s">
        <v>42</v>
      </c>
      <c r="J630" s="453">
        <v>300000</v>
      </c>
      <c r="K630" s="453">
        <v>40</v>
      </c>
      <c r="L630" s="453">
        <v>12000000</v>
      </c>
      <c r="M630" s="443" t="s">
        <v>6683</v>
      </c>
      <c r="N630" s="442" t="s">
        <v>4831</v>
      </c>
      <c r="O630" s="442" t="s">
        <v>5494</v>
      </c>
      <c r="P630" s="442" t="s">
        <v>5495</v>
      </c>
      <c r="Q630" s="458">
        <v>42993</v>
      </c>
    </row>
    <row r="631" spans="1:17" x14ac:dyDescent="0.25">
      <c r="A631" s="442">
        <v>629</v>
      </c>
      <c r="B631" s="442"/>
      <c r="C631" s="442"/>
      <c r="D631" s="443" t="s">
        <v>6684</v>
      </c>
      <c r="E631" s="443" t="s">
        <v>6685</v>
      </c>
      <c r="F631" s="443" t="s">
        <v>6681</v>
      </c>
      <c r="G631" s="442" t="s">
        <v>6682</v>
      </c>
      <c r="H631" s="443" t="s">
        <v>1179</v>
      </c>
      <c r="I631" s="443" t="s">
        <v>22</v>
      </c>
      <c r="J631" s="453">
        <v>310000</v>
      </c>
      <c r="K631" s="453">
        <v>12000</v>
      </c>
      <c r="L631" s="453">
        <v>3720000000</v>
      </c>
      <c r="M631" s="443" t="s">
        <v>6683</v>
      </c>
      <c r="N631" s="442" t="s">
        <v>4831</v>
      </c>
      <c r="O631" s="442" t="s">
        <v>5494</v>
      </c>
      <c r="P631" s="442" t="s">
        <v>5495</v>
      </c>
      <c r="Q631" s="458">
        <v>42993</v>
      </c>
    </row>
    <row r="632" spans="1:17" x14ac:dyDescent="0.25">
      <c r="A632" s="442">
        <v>630</v>
      </c>
      <c r="B632" s="442"/>
      <c r="C632" s="442"/>
      <c r="D632" s="443" t="s">
        <v>5696</v>
      </c>
      <c r="E632" s="442" t="s">
        <v>6686</v>
      </c>
      <c r="F632" s="443" t="s">
        <v>6687</v>
      </c>
      <c r="G632" s="442" t="s">
        <v>6688</v>
      </c>
      <c r="H632" s="442" t="s">
        <v>247</v>
      </c>
      <c r="I632" s="443" t="s">
        <v>68</v>
      </c>
      <c r="J632" s="453">
        <v>16800</v>
      </c>
      <c r="K632" s="453">
        <v>1640</v>
      </c>
      <c r="L632" s="453">
        <v>27552000</v>
      </c>
      <c r="M632" s="443" t="s">
        <v>6689</v>
      </c>
      <c r="N632" s="442" t="s">
        <v>4831</v>
      </c>
      <c r="O632" s="442" t="s">
        <v>5494</v>
      </c>
      <c r="P632" s="442" t="s">
        <v>5495</v>
      </c>
      <c r="Q632" s="458">
        <v>42993</v>
      </c>
    </row>
    <row r="633" spans="1:17" x14ac:dyDescent="0.25">
      <c r="A633" s="442">
        <v>631</v>
      </c>
      <c r="B633" s="442"/>
      <c r="C633" s="442"/>
      <c r="D633" s="443" t="s">
        <v>5696</v>
      </c>
      <c r="E633" s="442" t="s">
        <v>6686</v>
      </c>
      <c r="F633" s="443" t="s">
        <v>6687</v>
      </c>
      <c r="G633" s="442" t="s">
        <v>6688</v>
      </c>
      <c r="H633" s="442" t="s">
        <v>247</v>
      </c>
      <c r="I633" s="443" t="s">
        <v>68</v>
      </c>
      <c r="J633" s="453">
        <v>16800</v>
      </c>
      <c r="K633" s="453">
        <v>6200</v>
      </c>
      <c r="L633" s="453">
        <v>104160000</v>
      </c>
      <c r="M633" s="443" t="s">
        <v>6689</v>
      </c>
      <c r="N633" s="442" t="s">
        <v>4831</v>
      </c>
      <c r="O633" s="442" t="s">
        <v>5494</v>
      </c>
      <c r="P633" s="442" t="s">
        <v>5495</v>
      </c>
      <c r="Q633" s="458">
        <v>42993</v>
      </c>
    </row>
    <row r="634" spans="1:17" x14ac:dyDescent="0.25">
      <c r="A634" s="442">
        <v>632</v>
      </c>
      <c r="B634" s="442"/>
      <c r="C634" s="442"/>
      <c r="D634" s="443" t="s">
        <v>5696</v>
      </c>
      <c r="E634" s="442" t="s">
        <v>6690</v>
      </c>
      <c r="F634" s="443" t="s">
        <v>6687</v>
      </c>
      <c r="G634" s="442" t="s">
        <v>6688</v>
      </c>
      <c r="H634" s="442" t="s">
        <v>247</v>
      </c>
      <c r="I634" s="443" t="s">
        <v>68</v>
      </c>
      <c r="J634" s="453">
        <v>17955</v>
      </c>
      <c r="K634" s="453">
        <v>16536</v>
      </c>
      <c r="L634" s="453">
        <v>296903880</v>
      </c>
      <c r="M634" s="443" t="s">
        <v>6689</v>
      </c>
      <c r="N634" s="442" t="s">
        <v>4831</v>
      </c>
      <c r="O634" s="442" t="s">
        <v>5494</v>
      </c>
      <c r="P634" s="442" t="s">
        <v>5495</v>
      </c>
      <c r="Q634" s="458">
        <v>42993</v>
      </c>
    </row>
    <row r="635" spans="1:17" x14ac:dyDescent="0.25">
      <c r="A635" s="442">
        <v>633</v>
      </c>
      <c r="B635" s="442"/>
      <c r="C635" s="442"/>
      <c r="D635" s="443" t="s">
        <v>5696</v>
      </c>
      <c r="E635" s="442" t="s">
        <v>6690</v>
      </c>
      <c r="F635" s="443" t="s">
        <v>6687</v>
      </c>
      <c r="G635" s="442" t="s">
        <v>6688</v>
      </c>
      <c r="H635" s="442" t="s">
        <v>247</v>
      </c>
      <c r="I635" s="443" t="s">
        <v>68</v>
      </c>
      <c r="J635" s="453">
        <v>17955</v>
      </c>
      <c r="K635" s="453">
        <v>422</v>
      </c>
      <c r="L635" s="453">
        <v>7577010</v>
      </c>
      <c r="M635" s="443" t="s">
        <v>6689</v>
      </c>
      <c r="N635" s="442" t="s">
        <v>4831</v>
      </c>
      <c r="O635" s="442" t="s">
        <v>5494</v>
      </c>
      <c r="P635" s="442" t="s">
        <v>5495</v>
      </c>
      <c r="Q635" s="458">
        <v>42993</v>
      </c>
    </row>
    <row r="636" spans="1:17" x14ac:dyDescent="0.25">
      <c r="A636" s="442">
        <v>634</v>
      </c>
      <c r="B636" s="442"/>
      <c r="C636" s="442"/>
      <c r="D636" s="443" t="s">
        <v>5696</v>
      </c>
      <c r="E636" s="442" t="s">
        <v>6690</v>
      </c>
      <c r="F636" s="443" t="s">
        <v>6687</v>
      </c>
      <c r="G636" s="442" t="s">
        <v>6688</v>
      </c>
      <c r="H636" s="442" t="s">
        <v>247</v>
      </c>
      <c r="I636" s="443" t="s">
        <v>68</v>
      </c>
      <c r="J636" s="453">
        <v>17955</v>
      </c>
      <c r="K636" s="453">
        <v>41320</v>
      </c>
      <c r="L636" s="453">
        <v>741900600</v>
      </c>
      <c r="M636" s="443" t="s">
        <v>6689</v>
      </c>
      <c r="N636" s="442" t="s">
        <v>4831</v>
      </c>
      <c r="O636" s="442" t="s">
        <v>5494</v>
      </c>
      <c r="P636" s="442" t="s">
        <v>5495</v>
      </c>
      <c r="Q636" s="458">
        <v>42993</v>
      </c>
    </row>
    <row r="637" spans="1:17" x14ac:dyDescent="0.25">
      <c r="A637" s="442">
        <v>635</v>
      </c>
      <c r="B637" s="442"/>
      <c r="C637" s="442"/>
      <c r="D637" s="443" t="s">
        <v>5726</v>
      </c>
      <c r="E637" s="443" t="s">
        <v>6691</v>
      </c>
      <c r="F637" s="443" t="s">
        <v>6692</v>
      </c>
      <c r="G637" s="442" t="s">
        <v>6688</v>
      </c>
      <c r="H637" s="442" t="s">
        <v>247</v>
      </c>
      <c r="I637" s="443" t="s">
        <v>1720</v>
      </c>
      <c r="J637" s="453">
        <v>12600</v>
      </c>
      <c r="K637" s="453">
        <v>914</v>
      </c>
      <c r="L637" s="453">
        <v>11516400</v>
      </c>
      <c r="M637" s="443" t="s">
        <v>6689</v>
      </c>
      <c r="N637" s="442" t="s">
        <v>4831</v>
      </c>
      <c r="O637" s="442" t="s">
        <v>5494</v>
      </c>
      <c r="P637" s="442" t="s">
        <v>5495</v>
      </c>
      <c r="Q637" s="458">
        <v>42993</v>
      </c>
    </row>
    <row r="638" spans="1:17" x14ac:dyDescent="0.25">
      <c r="A638" s="442">
        <v>636</v>
      </c>
      <c r="B638" s="442"/>
      <c r="C638" s="442"/>
      <c r="D638" s="443" t="s">
        <v>6693</v>
      </c>
      <c r="E638" s="443" t="s">
        <v>6694</v>
      </c>
      <c r="F638" s="443" t="s">
        <v>6692</v>
      </c>
      <c r="G638" s="442" t="s">
        <v>6688</v>
      </c>
      <c r="H638" s="442" t="s">
        <v>247</v>
      </c>
      <c r="I638" s="443" t="s">
        <v>1720</v>
      </c>
      <c r="J638" s="453">
        <v>12600</v>
      </c>
      <c r="K638" s="453">
        <v>1250</v>
      </c>
      <c r="L638" s="453">
        <v>15750000</v>
      </c>
      <c r="M638" s="443" t="s">
        <v>6689</v>
      </c>
      <c r="N638" s="442" t="s">
        <v>4831</v>
      </c>
      <c r="O638" s="442" t="s">
        <v>5494</v>
      </c>
      <c r="P638" s="442" t="s">
        <v>5495</v>
      </c>
      <c r="Q638" s="458">
        <v>42993</v>
      </c>
    </row>
    <row r="639" spans="1:17" x14ac:dyDescent="0.25">
      <c r="A639" s="442">
        <v>637</v>
      </c>
      <c r="B639" s="442"/>
      <c r="C639" s="442"/>
      <c r="D639" s="443" t="s">
        <v>5729</v>
      </c>
      <c r="E639" s="443" t="s">
        <v>6695</v>
      </c>
      <c r="F639" s="443" t="s">
        <v>6692</v>
      </c>
      <c r="G639" s="442" t="s">
        <v>6688</v>
      </c>
      <c r="H639" s="442" t="s">
        <v>247</v>
      </c>
      <c r="I639" s="443" t="s">
        <v>1720</v>
      </c>
      <c r="J639" s="453">
        <v>12600</v>
      </c>
      <c r="K639" s="453">
        <v>1100</v>
      </c>
      <c r="L639" s="453">
        <v>13860000</v>
      </c>
      <c r="M639" s="443" t="s">
        <v>6689</v>
      </c>
      <c r="N639" s="442" t="s">
        <v>4831</v>
      </c>
      <c r="O639" s="442" t="s">
        <v>5494</v>
      </c>
      <c r="P639" s="442" t="s">
        <v>5495</v>
      </c>
      <c r="Q639" s="458">
        <v>42993</v>
      </c>
    </row>
    <row r="640" spans="1:17" x14ac:dyDescent="0.25">
      <c r="A640" s="442">
        <v>638</v>
      </c>
      <c r="B640" s="442"/>
      <c r="C640" s="442"/>
      <c r="D640" s="443" t="s">
        <v>6696</v>
      </c>
      <c r="E640" s="443" t="s">
        <v>6694</v>
      </c>
      <c r="F640" s="443" t="s">
        <v>6692</v>
      </c>
      <c r="G640" s="442" t="s">
        <v>6688</v>
      </c>
      <c r="H640" s="442" t="s">
        <v>247</v>
      </c>
      <c r="I640" s="443" t="s">
        <v>1720</v>
      </c>
      <c r="J640" s="453">
        <v>12600</v>
      </c>
      <c r="K640" s="453">
        <v>2400</v>
      </c>
      <c r="L640" s="453">
        <v>30240000</v>
      </c>
      <c r="M640" s="443" t="s">
        <v>6689</v>
      </c>
      <c r="N640" s="442" t="s">
        <v>4831</v>
      </c>
      <c r="O640" s="442" t="s">
        <v>5494</v>
      </c>
      <c r="P640" s="442" t="s">
        <v>5495</v>
      </c>
      <c r="Q640" s="458">
        <v>42993</v>
      </c>
    </row>
    <row r="641" spans="1:17" x14ac:dyDescent="0.25">
      <c r="A641" s="442">
        <v>639</v>
      </c>
      <c r="B641" s="442"/>
      <c r="C641" s="442"/>
      <c r="D641" s="443" t="s">
        <v>5917</v>
      </c>
      <c r="E641" s="443" t="s">
        <v>6697</v>
      </c>
      <c r="F641" s="443" t="s">
        <v>6692</v>
      </c>
      <c r="G641" s="442" t="s">
        <v>6688</v>
      </c>
      <c r="H641" s="442" t="s">
        <v>247</v>
      </c>
      <c r="I641" s="443" t="s">
        <v>1720</v>
      </c>
      <c r="J641" s="453">
        <v>12600</v>
      </c>
      <c r="K641" s="453">
        <v>2340</v>
      </c>
      <c r="L641" s="453">
        <v>29484000</v>
      </c>
      <c r="M641" s="443" t="s">
        <v>6689</v>
      </c>
      <c r="N641" s="442" t="s">
        <v>4831</v>
      </c>
      <c r="O641" s="442" t="s">
        <v>5494</v>
      </c>
      <c r="P641" s="442" t="s">
        <v>5495</v>
      </c>
      <c r="Q641" s="458">
        <v>42993</v>
      </c>
    </row>
    <row r="642" spans="1:17" x14ac:dyDescent="0.25">
      <c r="A642" s="442">
        <v>640</v>
      </c>
      <c r="B642" s="442"/>
      <c r="C642" s="442"/>
      <c r="D642" s="443" t="s">
        <v>6698</v>
      </c>
      <c r="E642" s="443" t="s">
        <v>6699</v>
      </c>
      <c r="F642" s="443" t="s">
        <v>6692</v>
      </c>
      <c r="G642" s="442" t="s">
        <v>6688</v>
      </c>
      <c r="H642" s="442" t="s">
        <v>247</v>
      </c>
      <c r="I642" s="443" t="s">
        <v>1720</v>
      </c>
      <c r="J642" s="453">
        <v>21000</v>
      </c>
      <c r="K642" s="453">
        <v>3240</v>
      </c>
      <c r="L642" s="453">
        <v>68040000</v>
      </c>
      <c r="M642" s="443" t="s">
        <v>6689</v>
      </c>
      <c r="N642" s="442" t="s">
        <v>4831</v>
      </c>
      <c r="O642" s="442" t="s">
        <v>5494</v>
      </c>
      <c r="P642" s="442" t="s">
        <v>5495</v>
      </c>
      <c r="Q642" s="458">
        <v>42993</v>
      </c>
    </row>
    <row r="643" spans="1:17" x14ac:dyDescent="0.25">
      <c r="A643" s="442">
        <v>641</v>
      </c>
      <c r="B643" s="442"/>
      <c r="C643" s="442"/>
      <c r="D643" s="443" t="s">
        <v>6700</v>
      </c>
      <c r="E643" s="443" t="s">
        <v>6701</v>
      </c>
      <c r="F643" s="443" t="s">
        <v>6692</v>
      </c>
      <c r="G643" s="442" t="s">
        <v>6688</v>
      </c>
      <c r="H643" s="442" t="s">
        <v>247</v>
      </c>
      <c r="I643" s="443" t="s">
        <v>1720</v>
      </c>
      <c r="J643" s="453">
        <v>20700</v>
      </c>
      <c r="K643" s="453">
        <v>1000</v>
      </c>
      <c r="L643" s="453">
        <v>20700000</v>
      </c>
      <c r="M643" s="443" t="s">
        <v>6689</v>
      </c>
      <c r="N643" s="442" t="s">
        <v>4831</v>
      </c>
      <c r="O643" s="442" t="s">
        <v>5494</v>
      </c>
      <c r="P643" s="442" t="s">
        <v>5495</v>
      </c>
      <c r="Q643" s="458">
        <v>42993</v>
      </c>
    </row>
    <row r="644" spans="1:17" x14ac:dyDescent="0.25">
      <c r="A644" s="442">
        <v>642</v>
      </c>
      <c r="B644" s="442"/>
      <c r="C644" s="442"/>
      <c r="D644" s="443" t="s">
        <v>6702</v>
      </c>
      <c r="E644" s="443" t="s">
        <v>6703</v>
      </c>
      <c r="F644" s="443" t="s">
        <v>6692</v>
      </c>
      <c r="G644" s="442" t="s">
        <v>6688</v>
      </c>
      <c r="H644" s="442" t="s">
        <v>247</v>
      </c>
      <c r="I644" s="443" t="s">
        <v>1720</v>
      </c>
      <c r="J644" s="453">
        <v>21000</v>
      </c>
      <c r="K644" s="453">
        <v>7540</v>
      </c>
      <c r="L644" s="453">
        <v>158340000</v>
      </c>
      <c r="M644" s="443" t="s">
        <v>6689</v>
      </c>
      <c r="N644" s="442" t="s">
        <v>4831</v>
      </c>
      <c r="O644" s="442" t="s">
        <v>5494</v>
      </c>
      <c r="P644" s="442" t="s">
        <v>5495</v>
      </c>
      <c r="Q644" s="458">
        <v>42993</v>
      </c>
    </row>
    <row r="645" spans="1:17" x14ac:dyDescent="0.25">
      <c r="A645" s="442">
        <v>643</v>
      </c>
      <c r="B645" s="442"/>
      <c r="C645" s="442"/>
      <c r="D645" s="443" t="s">
        <v>6704</v>
      </c>
      <c r="E645" s="443" t="s">
        <v>6705</v>
      </c>
      <c r="F645" s="443" t="s">
        <v>6692</v>
      </c>
      <c r="G645" s="442" t="s">
        <v>6688</v>
      </c>
      <c r="H645" s="442" t="s">
        <v>247</v>
      </c>
      <c r="I645" s="443" t="s">
        <v>1720</v>
      </c>
      <c r="J645" s="453">
        <v>21000</v>
      </c>
      <c r="K645" s="453">
        <v>1458</v>
      </c>
      <c r="L645" s="453">
        <v>30618000</v>
      </c>
      <c r="M645" s="443" t="s">
        <v>6689</v>
      </c>
      <c r="N645" s="442" t="s">
        <v>4831</v>
      </c>
      <c r="O645" s="442" t="s">
        <v>5494</v>
      </c>
      <c r="P645" s="442" t="s">
        <v>5495</v>
      </c>
      <c r="Q645" s="458">
        <v>42993</v>
      </c>
    </row>
    <row r="646" spans="1:17" x14ac:dyDescent="0.25">
      <c r="A646" s="442">
        <v>644</v>
      </c>
      <c r="B646" s="442"/>
      <c r="C646" s="442"/>
      <c r="D646" s="443" t="s">
        <v>6706</v>
      </c>
      <c r="E646" s="443" t="s">
        <v>6707</v>
      </c>
      <c r="F646" s="443" t="s">
        <v>6708</v>
      </c>
      <c r="G646" s="442" t="s">
        <v>6709</v>
      </c>
      <c r="H646" s="442" t="s">
        <v>298</v>
      </c>
      <c r="I646" s="443" t="s">
        <v>22</v>
      </c>
      <c r="J646" s="453">
        <v>14700</v>
      </c>
      <c r="K646" s="453">
        <v>8665</v>
      </c>
      <c r="L646" s="453">
        <v>127375500</v>
      </c>
      <c r="M646" s="443" t="s">
        <v>6689</v>
      </c>
      <c r="N646" s="442" t="s">
        <v>4831</v>
      </c>
      <c r="O646" s="442" t="s">
        <v>5494</v>
      </c>
      <c r="P646" s="442" t="s">
        <v>5495</v>
      </c>
      <c r="Q646" s="458">
        <v>42993</v>
      </c>
    </row>
    <row r="647" spans="1:17" x14ac:dyDescent="0.25">
      <c r="A647" s="442">
        <v>648</v>
      </c>
      <c r="B647" s="442"/>
      <c r="C647" s="442"/>
      <c r="D647" s="443" t="s">
        <v>5481</v>
      </c>
      <c r="E647" s="443" t="s">
        <v>6716</v>
      </c>
      <c r="F647" s="443" t="s">
        <v>6712</v>
      </c>
      <c r="G647" s="442" t="s">
        <v>6688</v>
      </c>
      <c r="H647" s="442" t="s">
        <v>247</v>
      </c>
      <c r="I647" s="443" t="s">
        <v>368</v>
      </c>
      <c r="J647" s="453">
        <v>7182</v>
      </c>
      <c r="K647" s="453">
        <v>55975</v>
      </c>
      <c r="L647" s="453">
        <v>402012450</v>
      </c>
      <c r="M647" s="443" t="s">
        <v>6689</v>
      </c>
      <c r="N647" s="442" t="s">
        <v>4831</v>
      </c>
      <c r="O647" s="442" t="s">
        <v>5494</v>
      </c>
      <c r="P647" s="442" t="s">
        <v>5495</v>
      </c>
      <c r="Q647" s="458">
        <v>42993</v>
      </c>
    </row>
    <row r="648" spans="1:17" ht="60" x14ac:dyDescent="0.25">
      <c r="A648" s="442">
        <v>559</v>
      </c>
      <c r="B648" s="442"/>
      <c r="C648" s="442"/>
      <c r="D648" s="443" t="s">
        <v>6530</v>
      </c>
      <c r="E648" s="443" t="s">
        <v>6531</v>
      </c>
      <c r="F648" s="444" t="s">
        <v>6532</v>
      </c>
      <c r="G648" s="442" t="s">
        <v>6533</v>
      </c>
      <c r="H648" s="443" t="s">
        <v>6501</v>
      </c>
      <c r="I648" s="443" t="s">
        <v>22</v>
      </c>
      <c r="J648" s="453">
        <v>5229</v>
      </c>
      <c r="K648" s="453">
        <v>16710</v>
      </c>
      <c r="L648" s="453">
        <v>87376590</v>
      </c>
      <c r="M648" s="443" t="s">
        <v>6517</v>
      </c>
      <c r="N648" s="442" t="s">
        <v>4831</v>
      </c>
      <c r="O648" s="442" t="s">
        <v>5494</v>
      </c>
      <c r="P648" s="442" t="s">
        <v>5495</v>
      </c>
      <c r="Q648" s="458">
        <v>42993</v>
      </c>
    </row>
    <row r="649" spans="1:17" x14ac:dyDescent="0.25">
      <c r="A649" s="442">
        <v>222</v>
      </c>
      <c r="B649" s="442"/>
      <c r="C649" s="442"/>
      <c r="D649" s="443" t="s">
        <v>5845</v>
      </c>
      <c r="E649" s="443" t="s">
        <v>5846</v>
      </c>
      <c r="F649" s="443" t="s">
        <v>4052</v>
      </c>
      <c r="G649" s="442" t="s">
        <v>599</v>
      </c>
      <c r="H649" s="443" t="s">
        <v>5840</v>
      </c>
      <c r="I649" s="443" t="s">
        <v>22</v>
      </c>
      <c r="J649" s="453">
        <v>3150</v>
      </c>
      <c r="K649" s="453">
        <v>42530</v>
      </c>
      <c r="L649" s="453">
        <v>133969500</v>
      </c>
      <c r="M649" s="443" t="s">
        <v>5713</v>
      </c>
      <c r="N649" s="442" t="s">
        <v>4831</v>
      </c>
      <c r="O649" s="442" t="s">
        <v>5494</v>
      </c>
      <c r="P649" s="442" t="s">
        <v>5495</v>
      </c>
      <c r="Q649" s="458">
        <v>42993</v>
      </c>
    </row>
    <row r="650" spans="1:17" x14ac:dyDescent="0.25">
      <c r="A650" s="442">
        <v>696</v>
      </c>
      <c r="B650" s="442"/>
      <c r="C650" s="442"/>
      <c r="D650" s="443" t="s">
        <v>3339</v>
      </c>
      <c r="E650" s="443" t="s">
        <v>6828</v>
      </c>
      <c r="F650" s="443" t="s">
        <v>4064</v>
      </c>
      <c r="G650" s="442" t="s">
        <v>6829</v>
      </c>
      <c r="H650" s="443" t="s">
        <v>3310</v>
      </c>
      <c r="I650" s="443" t="s">
        <v>22</v>
      </c>
      <c r="J650" s="453">
        <v>2310</v>
      </c>
      <c r="K650" s="453">
        <v>180441</v>
      </c>
      <c r="L650" s="453">
        <v>416818710</v>
      </c>
      <c r="M650" s="443" t="s">
        <v>6818</v>
      </c>
      <c r="N650" s="442" t="s">
        <v>4831</v>
      </c>
      <c r="O650" s="442" t="s">
        <v>5494</v>
      </c>
      <c r="P650" s="442" t="s">
        <v>5495</v>
      </c>
      <c r="Q650" s="458">
        <v>42993</v>
      </c>
    </row>
    <row r="651" spans="1:17" x14ac:dyDescent="0.25">
      <c r="A651" s="442">
        <v>649</v>
      </c>
      <c r="B651" s="442"/>
      <c r="C651" s="442"/>
      <c r="D651" s="443" t="s">
        <v>6717</v>
      </c>
      <c r="E651" s="442" t="s">
        <v>6718</v>
      </c>
      <c r="F651" s="443" t="s">
        <v>6708</v>
      </c>
      <c r="G651" s="442" t="s">
        <v>6688</v>
      </c>
      <c r="H651" s="442" t="s">
        <v>247</v>
      </c>
      <c r="I651" s="443" t="s">
        <v>22</v>
      </c>
      <c r="J651" s="453">
        <v>9345</v>
      </c>
      <c r="K651" s="453">
        <v>3950</v>
      </c>
      <c r="L651" s="453">
        <v>36912750</v>
      </c>
      <c r="M651" s="443" t="s">
        <v>6689</v>
      </c>
      <c r="N651" s="442" t="s">
        <v>4831</v>
      </c>
      <c r="O651" s="442" t="s">
        <v>5494</v>
      </c>
      <c r="P651" s="442" t="s">
        <v>5495</v>
      </c>
      <c r="Q651" s="458">
        <v>42993</v>
      </c>
    </row>
    <row r="652" spans="1:17" x14ac:dyDescent="0.25">
      <c r="A652" s="442">
        <v>650</v>
      </c>
      <c r="B652" s="442"/>
      <c r="C652" s="442"/>
      <c r="D652" s="443" t="s">
        <v>5819</v>
      </c>
      <c r="E652" s="443" t="s">
        <v>5486</v>
      </c>
      <c r="F652" s="443" t="s">
        <v>3404</v>
      </c>
      <c r="G652" s="442" t="s">
        <v>6719</v>
      </c>
      <c r="H652" s="443" t="s">
        <v>1135</v>
      </c>
      <c r="I652" s="443" t="s">
        <v>245</v>
      </c>
      <c r="J652" s="453">
        <v>525000</v>
      </c>
      <c r="K652" s="453">
        <v>100</v>
      </c>
      <c r="L652" s="453">
        <v>52500000</v>
      </c>
      <c r="M652" s="443" t="s">
        <v>6720</v>
      </c>
      <c r="N652" s="442" t="s">
        <v>4831</v>
      </c>
      <c r="O652" s="442" t="s">
        <v>5494</v>
      </c>
      <c r="P652" s="442" t="s">
        <v>5495</v>
      </c>
      <c r="Q652" s="458">
        <v>42993</v>
      </c>
    </row>
    <row r="653" spans="1:17" x14ac:dyDescent="0.25">
      <c r="A653" s="442">
        <v>651</v>
      </c>
      <c r="B653" s="442"/>
      <c r="C653" s="442"/>
      <c r="D653" s="443" t="s">
        <v>6721</v>
      </c>
      <c r="E653" s="443" t="s">
        <v>6722</v>
      </c>
      <c r="F653" s="443" t="s">
        <v>3404</v>
      </c>
      <c r="G653" s="442" t="s">
        <v>6723</v>
      </c>
      <c r="H653" s="443" t="s">
        <v>1135</v>
      </c>
      <c r="I653" s="443" t="s">
        <v>245</v>
      </c>
      <c r="J653" s="453">
        <v>3345000</v>
      </c>
      <c r="K653" s="453">
        <v>100</v>
      </c>
      <c r="L653" s="453">
        <v>334500000</v>
      </c>
      <c r="M653" s="443" t="s">
        <v>6720</v>
      </c>
      <c r="N653" s="442" t="s">
        <v>4831</v>
      </c>
      <c r="O653" s="442" t="s">
        <v>5494</v>
      </c>
      <c r="P653" s="442" t="s">
        <v>5495</v>
      </c>
      <c r="Q653" s="458">
        <v>42993</v>
      </c>
    </row>
    <row r="654" spans="1:17" x14ac:dyDescent="0.25">
      <c r="A654" s="442">
        <v>652</v>
      </c>
      <c r="B654" s="442"/>
      <c r="C654" s="442"/>
      <c r="D654" s="443" t="s">
        <v>6724</v>
      </c>
      <c r="E654" s="443" t="s">
        <v>6725</v>
      </c>
      <c r="F654" s="443" t="s">
        <v>3404</v>
      </c>
      <c r="G654" s="442" t="s">
        <v>6726</v>
      </c>
      <c r="H654" s="443" t="s">
        <v>1184</v>
      </c>
      <c r="I654" s="443" t="s">
        <v>245</v>
      </c>
      <c r="J654" s="453">
        <v>3495000</v>
      </c>
      <c r="K654" s="453">
        <v>100</v>
      </c>
      <c r="L654" s="453">
        <v>349500000</v>
      </c>
      <c r="M654" s="443" t="s">
        <v>6720</v>
      </c>
      <c r="N654" s="442" t="s">
        <v>4831</v>
      </c>
      <c r="O654" s="442" t="s">
        <v>5494</v>
      </c>
      <c r="P654" s="442" t="s">
        <v>5495</v>
      </c>
      <c r="Q654" s="458">
        <v>42993</v>
      </c>
    </row>
    <row r="655" spans="1:17" x14ac:dyDescent="0.25">
      <c r="A655" s="442">
        <v>653</v>
      </c>
      <c r="B655" s="442"/>
      <c r="C655" s="442"/>
      <c r="D655" s="443" t="s">
        <v>6727</v>
      </c>
      <c r="E655" s="443" t="s">
        <v>6728</v>
      </c>
      <c r="F655" s="443" t="s">
        <v>79</v>
      </c>
      <c r="G655" s="442" t="s">
        <v>2571</v>
      </c>
      <c r="H655" s="443" t="s">
        <v>1188</v>
      </c>
      <c r="I655" s="443" t="s">
        <v>22</v>
      </c>
      <c r="J655" s="453">
        <v>840000</v>
      </c>
      <c r="K655" s="453">
        <v>280</v>
      </c>
      <c r="L655" s="453">
        <v>235200000</v>
      </c>
      <c r="M655" s="443" t="s">
        <v>6729</v>
      </c>
      <c r="N655" s="442" t="s">
        <v>4831</v>
      </c>
      <c r="O655" s="442" t="s">
        <v>5494</v>
      </c>
      <c r="P655" s="442" t="s">
        <v>5495</v>
      </c>
      <c r="Q655" s="458">
        <v>42993</v>
      </c>
    </row>
    <row r="656" spans="1:17" x14ac:dyDescent="0.25">
      <c r="A656" s="442">
        <v>654</v>
      </c>
      <c r="B656" s="442"/>
      <c r="C656" s="442"/>
      <c r="D656" s="443" t="s">
        <v>6730</v>
      </c>
      <c r="E656" s="443" t="s">
        <v>6731</v>
      </c>
      <c r="F656" s="443" t="s">
        <v>79</v>
      </c>
      <c r="G656" s="442" t="s">
        <v>2571</v>
      </c>
      <c r="H656" s="443" t="s">
        <v>1188</v>
      </c>
      <c r="I656" s="443" t="s">
        <v>22</v>
      </c>
      <c r="J656" s="453">
        <v>520000</v>
      </c>
      <c r="K656" s="453">
        <v>1730</v>
      </c>
      <c r="L656" s="453">
        <v>899600000</v>
      </c>
      <c r="M656" s="443" t="s">
        <v>6729</v>
      </c>
      <c r="N656" s="442" t="s">
        <v>4831</v>
      </c>
      <c r="O656" s="442" t="s">
        <v>5494</v>
      </c>
      <c r="P656" s="442" t="s">
        <v>5495</v>
      </c>
      <c r="Q656" s="458">
        <v>42993</v>
      </c>
    </row>
    <row r="657" spans="1:17" x14ac:dyDescent="0.25">
      <c r="A657" s="442">
        <v>655</v>
      </c>
      <c r="B657" s="442"/>
      <c r="C657" s="442"/>
      <c r="D657" s="443" t="s">
        <v>6732</v>
      </c>
      <c r="E657" s="443" t="s">
        <v>6733</v>
      </c>
      <c r="F657" s="443" t="s">
        <v>79</v>
      </c>
      <c r="G657" s="442" t="s">
        <v>2571</v>
      </c>
      <c r="H657" s="443" t="s">
        <v>1188</v>
      </c>
      <c r="I657" s="443" t="s">
        <v>22</v>
      </c>
      <c r="J657" s="453">
        <v>475000</v>
      </c>
      <c r="K657" s="453">
        <v>755</v>
      </c>
      <c r="L657" s="453">
        <v>358625000</v>
      </c>
      <c r="M657" s="443" t="s">
        <v>6729</v>
      </c>
      <c r="N657" s="442" t="s">
        <v>4831</v>
      </c>
      <c r="O657" s="442" t="s">
        <v>5494</v>
      </c>
      <c r="P657" s="442" t="s">
        <v>5495</v>
      </c>
      <c r="Q657" s="458">
        <v>42993</v>
      </c>
    </row>
    <row r="658" spans="1:17" x14ac:dyDescent="0.25">
      <c r="A658" s="442">
        <v>656</v>
      </c>
      <c r="B658" s="442"/>
      <c r="C658" s="442"/>
      <c r="D658" s="443" t="s">
        <v>6732</v>
      </c>
      <c r="E658" s="443" t="s">
        <v>6731</v>
      </c>
      <c r="F658" s="443" t="s">
        <v>79</v>
      </c>
      <c r="G658" s="442" t="s">
        <v>2571</v>
      </c>
      <c r="H658" s="443" t="s">
        <v>1188</v>
      </c>
      <c r="I658" s="443" t="s">
        <v>22</v>
      </c>
      <c r="J658" s="453">
        <v>520000</v>
      </c>
      <c r="K658" s="453">
        <v>305</v>
      </c>
      <c r="L658" s="453">
        <v>158600000</v>
      </c>
      <c r="M658" s="443" t="s">
        <v>6729</v>
      </c>
      <c r="N658" s="442" t="s">
        <v>4831</v>
      </c>
      <c r="O658" s="442" t="s">
        <v>5494</v>
      </c>
      <c r="P658" s="442" t="s">
        <v>5495</v>
      </c>
      <c r="Q658" s="458">
        <v>42993</v>
      </c>
    </row>
    <row r="659" spans="1:17" x14ac:dyDescent="0.25">
      <c r="A659" s="442">
        <v>657</v>
      </c>
      <c r="B659" s="442"/>
      <c r="C659" s="442"/>
      <c r="D659" s="443" t="s">
        <v>6044</v>
      </c>
      <c r="E659" s="443" t="s">
        <v>6734</v>
      </c>
      <c r="F659" s="443" t="s">
        <v>183</v>
      </c>
      <c r="G659" s="442" t="s">
        <v>2571</v>
      </c>
      <c r="H659" s="443" t="s">
        <v>1188</v>
      </c>
      <c r="I659" s="443" t="s">
        <v>22</v>
      </c>
      <c r="J659" s="453">
        <v>129000</v>
      </c>
      <c r="K659" s="453">
        <v>6950</v>
      </c>
      <c r="L659" s="453">
        <v>896550000</v>
      </c>
      <c r="M659" s="443" t="s">
        <v>6729</v>
      </c>
      <c r="N659" s="442" t="s">
        <v>4831</v>
      </c>
      <c r="O659" s="442" t="s">
        <v>5494</v>
      </c>
      <c r="P659" s="442" t="s">
        <v>5495</v>
      </c>
      <c r="Q659" s="458">
        <v>42993</v>
      </c>
    </row>
    <row r="660" spans="1:17" x14ac:dyDescent="0.25">
      <c r="A660" s="442">
        <v>658</v>
      </c>
      <c r="B660" s="442"/>
      <c r="C660" s="442"/>
      <c r="D660" s="443" t="s">
        <v>3373</v>
      </c>
      <c r="E660" s="443" t="s">
        <v>6735</v>
      </c>
      <c r="F660" s="443" t="s">
        <v>6736</v>
      </c>
      <c r="G660" s="442" t="s">
        <v>142</v>
      </c>
      <c r="H660" s="442" t="s">
        <v>935</v>
      </c>
      <c r="I660" s="443" t="s">
        <v>143</v>
      </c>
      <c r="J660" s="453">
        <v>1750</v>
      </c>
      <c r="K660" s="453">
        <v>27300</v>
      </c>
      <c r="L660" s="453">
        <v>47775000</v>
      </c>
      <c r="M660" s="443" t="s">
        <v>6737</v>
      </c>
      <c r="N660" s="442" t="s">
        <v>4831</v>
      </c>
      <c r="O660" s="442" t="s">
        <v>5494</v>
      </c>
      <c r="P660" s="442" t="s">
        <v>5495</v>
      </c>
      <c r="Q660" s="458">
        <v>42993</v>
      </c>
    </row>
    <row r="661" spans="1:17" x14ac:dyDescent="0.25">
      <c r="A661" s="442">
        <v>659</v>
      </c>
      <c r="B661" s="442"/>
      <c r="C661" s="442"/>
      <c r="D661" s="443" t="s">
        <v>6738</v>
      </c>
      <c r="E661" s="443" t="s">
        <v>6739</v>
      </c>
      <c r="F661" s="443" t="s">
        <v>6740</v>
      </c>
      <c r="G661" s="442" t="s">
        <v>6741</v>
      </c>
      <c r="H661" s="443" t="s">
        <v>1466</v>
      </c>
      <c r="I661" s="443" t="s">
        <v>22</v>
      </c>
      <c r="J661" s="453">
        <v>22050</v>
      </c>
      <c r="K661" s="453">
        <v>700</v>
      </c>
      <c r="L661" s="453">
        <v>15435000</v>
      </c>
      <c r="M661" s="443" t="s">
        <v>5574</v>
      </c>
      <c r="N661" s="442" t="s">
        <v>4831</v>
      </c>
      <c r="O661" s="442" t="s">
        <v>5494</v>
      </c>
      <c r="P661" s="442" t="s">
        <v>5495</v>
      </c>
      <c r="Q661" s="458">
        <v>42993</v>
      </c>
    </row>
    <row r="662" spans="1:17" x14ac:dyDescent="0.25">
      <c r="A662" s="442">
        <v>660</v>
      </c>
      <c r="B662" s="442"/>
      <c r="C662" s="442"/>
      <c r="D662" s="443" t="s">
        <v>6742</v>
      </c>
      <c r="E662" s="443" t="s">
        <v>6743</v>
      </c>
      <c r="F662" s="443" t="s">
        <v>6740</v>
      </c>
      <c r="G662" s="442" t="s">
        <v>6741</v>
      </c>
      <c r="H662" s="443" t="s">
        <v>1466</v>
      </c>
      <c r="I662" s="443" t="s">
        <v>22</v>
      </c>
      <c r="J662" s="453">
        <v>26250</v>
      </c>
      <c r="K662" s="453">
        <v>5970</v>
      </c>
      <c r="L662" s="453">
        <v>156712500</v>
      </c>
      <c r="M662" s="443" t="s">
        <v>5574</v>
      </c>
      <c r="N662" s="442" t="s">
        <v>4831</v>
      </c>
      <c r="O662" s="442" t="s">
        <v>5494</v>
      </c>
      <c r="P662" s="442" t="s">
        <v>5495</v>
      </c>
      <c r="Q662" s="458">
        <v>42993</v>
      </c>
    </row>
    <row r="663" spans="1:17" ht="45" x14ac:dyDescent="0.25">
      <c r="A663" s="442">
        <v>661</v>
      </c>
      <c r="B663" s="442"/>
      <c r="C663" s="442"/>
      <c r="D663" s="444" t="s">
        <v>6744</v>
      </c>
      <c r="E663" s="443" t="s">
        <v>6745</v>
      </c>
      <c r="F663" s="443" t="s">
        <v>6746</v>
      </c>
      <c r="G663" s="442" t="s">
        <v>3362</v>
      </c>
      <c r="H663" s="443" t="s">
        <v>1135</v>
      </c>
      <c r="I663" s="443" t="s">
        <v>22</v>
      </c>
      <c r="J663" s="453">
        <v>577500</v>
      </c>
      <c r="K663" s="453">
        <v>50</v>
      </c>
      <c r="L663" s="453">
        <v>28875000</v>
      </c>
      <c r="M663" s="443" t="s">
        <v>5574</v>
      </c>
      <c r="N663" s="442" t="s">
        <v>4831</v>
      </c>
      <c r="O663" s="442" t="s">
        <v>5494</v>
      </c>
      <c r="P663" s="442" t="s">
        <v>5495</v>
      </c>
      <c r="Q663" s="458">
        <v>42993</v>
      </c>
    </row>
    <row r="664" spans="1:17" ht="45" x14ac:dyDescent="0.25">
      <c r="A664" s="442">
        <v>662</v>
      </c>
      <c r="B664" s="442"/>
      <c r="C664" s="442"/>
      <c r="D664" s="444" t="s">
        <v>6747</v>
      </c>
      <c r="E664" s="443" t="s">
        <v>6748</v>
      </c>
      <c r="F664" s="443" t="s">
        <v>6746</v>
      </c>
      <c r="G664" s="442" t="s">
        <v>3362</v>
      </c>
      <c r="H664" s="443" t="s">
        <v>1135</v>
      </c>
      <c r="I664" s="443" t="s">
        <v>22</v>
      </c>
      <c r="J664" s="453">
        <v>577500</v>
      </c>
      <c r="K664" s="453">
        <v>40</v>
      </c>
      <c r="L664" s="453">
        <v>23100000</v>
      </c>
      <c r="M664" s="443" t="s">
        <v>5574</v>
      </c>
      <c r="N664" s="442" t="s">
        <v>4831</v>
      </c>
      <c r="O664" s="442" t="s">
        <v>5494</v>
      </c>
      <c r="P664" s="442" t="s">
        <v>5495</v>
      </c>
      <c r="Q664" s="458">
        <v>42993</v>
      </c>
    </row>
    <row r="665" spans="1:17" x14ac:dyDescent="0.25">
      <c r="A665" s="442">
        <v>663</v>
      </c>
      <c r="B665" s="442"/>
      <c r="C665" s="442"/>
      <c r="D665" s="443" t="s">
        <v>6749</v>
      </c>
      <c r="E665" s="443" t="s">
        <v>6750</v>
      </c>
      <c r="F665" s="443" t="s">
        <v>6740</v>
      </c>
      <c r="G665" s="442" t="s">
        <v>6751</v>
      </c>
      <c r="H665" s="443" t="s">
        <v>1542</v>
      </c>
      <c r="I665" s="443" t="s">
        <v>22</v>
      </c>
      <c r="J665" s="453">
        <v>4410</v>
      </c>
      <c r="K665" s="453">
        <v>11440</v>
      </c>
      <c r="L665" s="453">
        <v>50450400</v>
      </c>
      <c r="M665" s="443" t="s">
        <v>5574</v>
      </c>
      <c r="N665" s="442" t="s">
        <v>4831</v>
      </c>
      <c r="O665" s="442" t="s">
        <v>5494</v>
      </c>
      <c r="P665" s="442" t="s">
        <v>5495</v>
      </c>
      <c r="Q665" s="458">
        <v>42993</v>
      </c>
    </row>
    <row r="666" spans="1:17" x14ac:dyDescent="0.25">
      <c r="A666" s="442">
        <v>664</v>
      </c>
      <c r="B666" s="442"/>
      <c r="C666" s="442"/>
      <c r="D666" s="443" t="s">
        <v>6752</v>
      </c>
      <c r="E666" s="443" t="s">
        <v>6753</v>
      </c>
      <c r="F666" s="443" t="s">
        <v>6754</v>
      </c>
      <c r="G666" s="442" t="s">
        <v>6741</v>
      </c>
      <c r="H666" s="442" t="s">
        <v>6495</v>
      </c>
      <c r="I666" s="443" t="s">
        <v>717</v>
      </c>
      <c r="J666" s="453">
        <v>9450</v>
      </c>
      <c r="K666" s="453">
        <v>700</v>
      </c>
      <c r="L666" s="453">
        <v>6615000</v>
      </c>
      <c r="M666" s="443" t="s">
        <v>5574</v>
      </c>
      <c r="N666" s="442" t="s">
        <v>4831</v>
      </c>
      <c r="O666" s="442" t="s">
        <v>5494</v>
      </c>
      <c r="P666" s="442" t="s">
        <v>5495</v>
      </c>
      <c r="Q666" s="458">
        <v>42993</v>
      </c>
    </row>
    <row r="667" spans="1:17" x14ac:dyDescent="0.25">
      <c r="A667" s="442">
        <v>665</v>
      </c>
      <c r="B667" s="442"/>
      <c r="C667" s="442"/>
      <c r="D667" s="443" t="s">
        <v>6755</v>
      </c>
      <c r="E667" s="443" t="s">
        <v>6756</v>
      </c>
      <c r="F667" s="443" t="s">
        <v>6757</v>
      </c>
      <c r="G667" s="442" t="s">
        <v>6741</v>
      </c>
      <c r="H667" s="442" t="s">
        <v>6758</v>
      </c>
      <c r="I667" s="443" t="s">
        <v>22</v>
      </c>
      <c r="J667" s="453">
        <v>273000</v>
      </c>
      <c r="K667" s="453">
        <v>400</v>
      </c>
      <c r="L667" s="453">
        <v>109200000</v>
      </c>
      <c r="M667" s="443" t="s">
        <v>5574</v>
      </c>
      <c r="N667" s="442" t="s">
        <v>4831</v>
      </c>
      <c r="O667" s="442" t="s">
        <v>5494</v>
      </c>
      <c r="P667" s="442" t="s">
        <v>5495</v>
      </c>
      <c r="Q667" s="458">
        <v>42993</v>
      </c>
    </row>
    <row r="668" spans="1:17" x14ac:dyDescent="0.25">
      <c r="A668" s="442">
        <v>666</v>
      </c>
      <c r="B668" s="442"/>
      <c r="C668" s="442"/>
      <c r="D668" s="443" t="s">
        <v>6759</v>
      </c>
      <c r="E668" s="443" t="s">
        <v>6759</v>
      </c>
      <c r="F668" s="443" t="s">
        <v>6740</v>
      </c>
      <c r="G668" s="442" t="s">
        <v>6741</v>
      </c>
      <c r="H668" s="443" t="s">
        <v>1466</v>
      </c>
      <c r="I668" s="443" t="s">
        <v>3342</v>
      </c>
      <c r="J668" s="453">
        <v>6300</v>
      </c>
      <c r="K668" s="453">
        <v>200</v>
      </c>
      <c r="L668" s="453">
        <v>1260000</v>
      </c>
      <c r="M668" s="443" t="s">
        <v>5574</v>
      </c>
      <c r="N668" s="442" t="s">
        <v>4831</v>
      </c>
      <c r="O668" s="442" t="s">
        <v>5494</v>
      </c>
      <c r="P668" s="442" t="s">
        <v>5495</v>
      </c>
      <c r="Q668" s="458">
        <v>42993</v>
      </c>
    </row>
    <row r="669" spans="1:17" x14ac:dyDescent="0.25">
      <c r="A669" s="442">
        <v>667</v>
      </c>
      <c r="B669" s="442"/>
      <c r="C669" s="442"/>
      <c r="D669" s="443" t="s">
        <v>6627</v>
      </c>
      <c r="E669" s="443" t="s">
        <v>6760</v>
      </c>
      <c r="F669" s="443" t="s">
        <v>6740</v>
      </c>
      <c r="G669" s="442" t="s">
        <v>6741</v>
      </c>
      <c r="H669" s="443" t="s">
        <v>1466</v>
      </c>
      <c r="I669" s="443" t="s">
        <v>3342</v>
      </c>
      <c r="J669" s="453">
        <v>6300</v>
      </c>
      <c r="K669" s="453">
        <v>61845</v>
      </c>
      <c r="L669" s="453">
        <v>389623500</v>
      </c>
      <c r="M669" s="443" t="s">
        <v>5574</v>
      </c>
      <c r="N669" s="442" t="s">
        <v>4831</v>
      </c>
      <c r="O669" s="442" t="s">
        <v>5494</v>
      </c>
      <c r="P669" s="442" t="s">
        <v>5495</v>
      </c>
      <c r="Q669" s="458">
        <v>42993</v>
      </c>
    </row>
    <row r="670" spans="1:17" x14ac:dyDescent="0.25">
      <c r="A670" s="442">
        <v>668</v>
      </c>
      <c r="B670" s="442"/>
      <c r="C670" s="442"/>
      <c r="D670" s="443" t="s">
        <v>6602</v>
      </c>
      <c r="E670" s="443" t="s">
        <v>6759</v>
      </c>
      <c r="F670" s="443" t="s">
        <v>6740</v>
      </c>
      <c r="G670" s="442" t="s">
        <v>6741</v>
      </c>
      <c r="H670" s="443" t="s">
        <v>1466</v>
      </c>
      <c r="I670" s="443" t="s">
        <v>3342</v>
      </c>
      <c r="J670" s="453">
        <v>6300</v>
      </c>
      <c r="K670" s="453">
        <v>9170</v>
      </c>
      <c r="L670" s="453">
        <v>57771000</v>
      </c>
      <c r="M670" s="443" t="s">
        <v>5574</v>
      </c>
      <c r="N670" s="442" t="s">
        <v>4831</v>
      </c>
      <c r="O670" s="442" t="s">
        <v>5494</v>
      </c>
      <c r="P670" s="442" t="s">
        <v>5495</v>
      </c>
      <c r="Q670" s="458">
        <v>42993</v>
      </c>
    </row>
    <row r="671" spans="1:17" x14ac:dyDescent="0.25">
      <c r="A671" s="442">
        <v>669</v>
      </c>
      <c r="B671" s="442"/>
      <c r="C671" s="442"/>
      <c r="D671" s="443" t="s">
        <v>6761</v>
      </c>
      <c r="E671" s="443" t="s">
        <v>6762</v>
      </c>
      <c r="F671" s="443" t="s">
        <v>6763</v>
      </c>
      <c r="G671" s="442" t="s">
        <v>6764</v>
      </c>
      <c r="H671" s="443" t="s">
        <v>5712</v>
      </c>
      <c r="I671" s="443" t="s">
        <v>22</v>
      </c>
      <c r="J671" s="453">
        <v>2940</v>
      </c>
      <c r="K671" s="453">
        <v>1480</v>
      </c>
      <c r="L671" s="453">
        <v>4351200</v>
      </c>
      <c r="M671" s="443" t="s">
        <v>5574</v>
      </c>
      <c r="N671" s="442" t="s">
        <v>4831</v>
      </c>
      <c r="O671" s="442" t="s">
        <v>5494</v>
      </c>
      <c r="P671" s="442" t="s">
        <v>5495</v>
      </c>
      <c r="Q671" s="458">
        <v>42993</v>
      </c>
    </row>
    <row r="672" spans="1:17" ht="195" x14ac:dyDescent="0.25">
      <c r="A672" s="442">
        <v>670</v>
      </c>
      <c r="B672" s="442"/>
      <c r="C672" s="442"/>
      <c r="D672" s="443" t="s">
        <v>6765</v>
      </c>
      <c r="E672" s="444" t="s">
        <v>6766</v>
      </c>
      <c r="F672" s="444" t="s">
        <v>6767</v>
      </c>
      <c r="G672" s="442" t="s">
        <v>6768</v>
      </c>
      <c r="H672" s="443" t="s">
        <v>3411</v>
      </c>
      <c r="I672" s="443" t="s">
        <v>1582</v>
      </c>
      <c r="J672" s="453">
        <v>1785000</v>
      </c>
      <c r="K672" s="453">
        <v>500</v>
      </c>
      <c r="L672" s="453">
        <v>892500000</v>
      </c>
      <c r="M672" s="443" t="s">
        <v>5574</v>
      </c>
      <c r="N672" s="442" t="s">
        <v>4831</v>
      </c>
      <c r="O672" s="442" t="s">
        <v>5494</v>
      </c>
      <c r="P672" s="442" t="s">
        <v>5495</v>
      </c>
      <c r="Q672" s="458">
        <v>42993</v>
      </c>
    </row>
    <row r="673" spans="1:17" x14ac:dyDescent="0.25">
      <c r="A673" s="442">
        <v>671</v>
      </c>
      <c r="B673" s="442"/>
      <c r="C673" s="442"/>
      <c r="D673" s="443" t="s">
        <v>6769</v>
      </c>
      <c r="E673" s="443" t="s">
        <v>6770</v>
      </c>
      <c r="F673" s="443" t="s">
        <v>6771</v>
      </c>
      <c r="G673" s="442" t="s">
        <v>6764</v>
      </c>
      <c r="H673" s="443" t="s">
        <v>5712</v>
      </c>
      <c r="I673" s="443" t="s">
        <v>68</v>
      </c>
      <c r="J673" s="453">
        <v>15400</v>
      </c>
      <c r="K673" s="453">
        <v>750</v>
      </c>
      <c r="L673" s="453">
        <v>11550000</v>
      </c>
      <c r="M673" s="443" t="s">
        <v>5574</v>
      </c>
      <c r="N673" s="442" t="s">
        <v>4831</v>
      </c>
      <c r="O673" s="442" t="s">
        <v>5494</v>
      </c>
      <c r="P673" s="442" t="s">
        <v>5495</v>
      </c>
      <c r="Q673" s="458">
        <v>42993</v>
      </c>
    </row>
    <row r="674" spans="1:17" x14ac:dyDescent="0.25">
      <c r="A674" s="442">
        <v>672</v>
      </c>
      <c r="B674" s="442"/>
      <c r="C674" s="442"/>
      <c r="D674" s="443" t="s">
        <v>6772</v>
      </c>
      <c r="E674" s="443" t="s">
        <v>6773</v>
      </c>
      <c r="F674" s="443" t="s">
        <v>6774</v>
      </c>
      <c r="G674" s="442" t="s">
        <v>6764</v>
      </c>
      <c r="H674" s="443" t="s">
        <v>5712</v>
      </c>
      <c r="I674" s="443" t="s">
        <v>1055</v>
      </c>
      <c r="J674" s="453">
        <v>24200</v>
      </c>
      <c r="K674" s="453">
        <v>900</v>
      </c>
      <c r="L674" s="453">
        <v>21780000</v>
      </c>
      <c r="M674" s="443" t="s">
        <v>5574</v>
      </c>
      <c r="N674" s="442" t="s">
        <v>4831</v>
      </c>
      <c r="O674" s="442" t="s">
        <v>5494</v>
      </c>
      <c r="P674" s="442" t="s">
        <v>5495</v>
      </c>
      <c r="Q674" s="458">
        <v>42993</v>
      </c>
    </row>
    <row r="675" spans="1:17" x14ac:dyDescent="0.25">
      <c r="A675" s="442">
        <v>673</v>
      </c>
      <c r="B675" s="442"/>
      <c r="C675" s="442"/>
      <c r="D675" s="443" t="s">
        <v>6775</v>
      </c>
      <c r="E675" s="443" t="s">
        <v>6776</v>
      </c>
      <c r="F675" s="443" t="s">
        <v>6771</v>
      </c>
      <c r="G675" s="442" t="s">
        <v>6777</v>
      </c>
      <c r="H675" s="443" t="s">
        <v>5712</v>
      </c>
      <c r="I675" s="443" t="s">
        <v>68</v>
      </c>
      <c r="J675" s="453">
        <v>19800</v>
      </c>
      <c r="K675" s="453">
        <v>12210</v>
      </c>
      <c r="L675" s="453">
        <v>241758000</v>
      </c>
      <c r="M675" s="443" t="s">
        <v>5574</v>
      </c>
      <c r="N675" s="442" t="s">
        <v>4831</v>
      </c>
      <c r="O675" s="442" t="s">
        <v>5494</v>
      </c>
      <c r="P675" s="442" t="s">
        <v>5495</v>
      </c>
      <c r="Q675" s="458">
        <v>42993</v>
      </c>
    </row>
    <row r="676" spans="1:17" x14ac:dyDescent="0.25">
      <c r="A676" s="442">
        <v>674</v>
      </c>
      <c r="B676" s="442"/>
      <c r="C676" s="442"/>
      <c r="D676" s="443" t="s">
        <v>6778</v>
      </c>
      <c r="E676" s="443" t="s">
        <v>6779</v>
      </c>
      <c r="F676" s="443" t="s">
        <v>6774</v>
      </c>
      <c r="G676" s="442" t="s">
        <v>6764</v>
      </c>
      <c r="H676" s="443" t="s">
        <v>5712</v>
      </c>
      <c r="I676" s="443" t="s">
        <v>1055</v>
      </c>
      <c r="J676" s="453">
        <v>28600</v>
      </c>
      <c r="K676" s="453">
        <v>1215</v>
      </c>
      <c r="L676" s="453">
        <v>34749000</v>
      </c>
      <c r="M676" s="443" t="s">
        <v>5574</v>
      </c>
      <c r="N676" s="442" t="s">
        <v>4831</v>
      </c>
      <c r="O676" s="442" t="s">
        <v>5494</v>
      </c>
      <c r="P676" s="442" t="s">
        <v>5495</v>
      </c>
      <c r="Q676" s="458">
        <v>42993</v>
      </c>
    </row>
    <row r="677" spans="1:17" x14ac:dyDescent="0.25">
      <c r="A677" s="442">
        <v>675</v>
      </c>
      <c r="B677" s="442"/>
      <c r="C677" s="442"/>
      <c r="D677" s="443" t="s">
        <v>6780</v>
      </c>
      <c r="E677" s="443" t="s">
        <v>6781</v>
      </c>
      <c r="F677" s="443" t="s">
        <v>6782</v>
      </c>
      <c r="G677" s="442" t="s">
        <v>1068</v>
      </c>
      <c r="H677" s="443" t="s">
        <v>1542</v>
      </c>
      <c r="I677" s="443" t="s">
        <v>68</v>
      </c>
      <c r="J677" s="453">
        <v>143000</v>
      </c>
      <c r="K677" s="453">
        <v>2712</v>
      </c>
      <c r="L677" s="453">
        <v>387816000</v>
      </c>
      <c r="M677" s="443" t="s">
        <v>5574</v>
      </c>
      <c r="N677" s="442" t="s">
        <v>4831</v>
      </c>
      <c r="O677" s="442" t="s">
        <v>5494</v>
      </c>
      <c r="P677" s="442" t="s">
        <v>5495</v>
      </c>
      <c r="Q677" s="458">
        <v>42993</v>
      </c>
    </row>
    <row r="678" spans="1:17" x14ac:dyDescent="0.25">
      <c r="A678" s="442">
        <v>676</v>
      </c>
      <c r="B678" s="442"/>
      <c r="C678" s="442"/>
      <c r="D678" s="443" t="s">
        <v>6783</v>
      </c>
      <c r="E678" s="443" t="s">
        <v>6784</v>
      </c>
      <c r="F678" s="443" t="s">
        <v>6785</v>
      </c>
      <c r="G678" s="442" t="s">
        <v>6786</v>
      </c>
      <c r="H678" s="443" t="s">
        <v>1712</v>
      </c>
      <c r="I678" s="443" t="s">
        <v>245</v>
      </c>
      <c r="J678" s="453">
        <v>17850</v>
      </c>
      <c r="K678" s="453">
        <v>16740</v>
      </c>
      <c r="L678" s="453">
        <v>298809000</v>
      </c>
      <c r="M678" s="443" t="s">
        <v>5574</v>
      </c>
      <c r="N678" s="442" t="s">
        <v>4831</v>
      </c>
      <c r="O678" s="442" t="s">
        <v>5494</v>
      </c>
      <c r="P678" s="442" t="s">
        <v>5495</v>
      </c>
      <c r="Q678" s="458">
        <v>42993</v>
      </c>
    </row>
    <row r="679" spans="1:17" x14ac:dyDescent="0.25">
      <c r="A679" s="442">
        <v>677</v>
      </c>
      <c r="B679" s="442"/>
      <c r="C679" s="442"/>
      <c r="D679" s="443" t="s">
        <v>6787</v>
      </c>
      <c r="E679" s="443" t="s">
        <v>6788</v>
      </c>
      <c r="F679" s="443" t="s">
        <v>6740</v>
      </c>
      <c r="G679" s="442" t="s">
        <v>6741</v>
      </c>
      <c r="H679" s="443" t="s">
        <v>1466</v>
      </c>
      <c r="I679" s="443" t="s">
        <v>22</v>
      </c>
      <c r="J679" s="453">
        <v>63000</v>
      </c>
      <c r="K679" s="453">
        <v>467</v>
      </c>
      <c r="L679" s="453">
        <v>29421000</v>
      </c>
      <c r="M679" s="443" t="s">
        <v>5574</v>
      </c>
      <c r="N679" s="442" t="s">
        <v>4831</v>
      </c>
      <c r="O679" s="442" t="s">
        <v>5494</v>
      </c>
      <c r="P679" s="442" t="s">
        <v>5495</v>
      </c>
      <c r="Q679" s="458">
        <v>42993</v>
      </c>
    </row>
    <row r="680" spans="1:17" x14ac:dyDescent="0.25">
      <c r="A680" s="442">
        <v>678</v>
      </c>
      <c r="B680" s="442"/>
      <c r="C680" s="442"/>
      <c r="D680" s="443" t="s">
        <v>6789</v>
      </c>
      <c r="E680" s="443" t="s">
        <v>6790</v>
      </c>
      <c r="F680" s="443" t="s">
        <v>6740</v>
      </c>
      <c r="G680" s="442" t="s">
        <v>6741</v>
      </c>
      <c r="H680" s="443" t="s">
        <v>1466</v>
      </c>
      <c r="I680" s="443" t="s">
        <v>22</v>
      </c>
      <c r="J680" s="453">
        <v>63000</v>
      </c>
      <c r="K680" s="453">
        <v>154</v>
      </c>
      <c r="L680" s="453">
        <v>9702000</v>
      </c>
      <c r="M680" s="443" t="s">
        <v>5574</v>
      </c>
      <c r="N680" s="442" t="s">
        <v>4831</v>
      </c>
      <c r="O680" s="442" t="s">
        <v>5494</v>
      </c>
      <c r="P680" s="442" t="s">
        <v>5495</v>
      </c>
      <c r="Q680" s="458">
        <v>42993</v>
      </c>
    </row>
    <row r="681" spans="1:17" x14ac:dyDescent="0.25">
      <c r="A681" s="442">
        <v>679</v>
      </c>
      <c r="B681" s="442"/>
      <c r="C681" s="442"/>
      <c r="D681" s="443" t="s">
        <v>6791</v>
      </c>
      <c r="E681" s="443" t="s">
        <v>6792</v>
      </c>
      <c r="F681" s="443" t="s">
        <v>6740</v>
      </c>
      <c r="G681" s="442" t="s">
        <v>2503</v>
      </c>
      <c r="H681" s="443" t="s">
        <v>1712</v>
      </c>
      <c r="I681" s="443" t="s">
        <v>22</v>
      </c>
      <c r="J681" s="453">
        <v>14700</v>
      </c>
      <c r="K681" s="453">
        <v>1220</v>
      </c>
      <c r="L681" s="453">
        <v>17934000</v>
      </c>
      <c r="M681" s="443" t="s">
        <v>5574</v>
      </c>
      <c r="N681" s="442" t="s">
        <v>4831</v>
      </c>
      <c r="O681" s="442" t="s">
        <v>5494</v>
      </c>
      <c r="P681" s="442" t="s">
        <v>5495</v>
      </c>
      <c r="Q681" s="458">
        <v>42993</v>
      </c>
    </row>
    <row r="682" spans="1:17" x14ac:dyDescent="0.25">
      <c r="A682" s="442">
        <v>680</v>
      </c>
      <c r="B682" s="442"/>
      <c r="C682" s="442"/>
      <c r="D682" s="443" t="s">
        <v>6793</v>
      </c>
      <c r="E682" s="443" t="s">
        <v>6794</v>
      </c>
      <c r="F682" s="443" t="s">
        <v>6740</v>
      </c>
      <c r="G682" s="442" t="s">
        <v>6795</v>
      </c>
      <c r="H682" s="443" t="s">
        <v>6796</v>
      </c>
      <c r="I682" s="443" t="s">
        <v>22</v>
      </c>
      <c r="J682" s="453">
        <v>18900</v>
      </c>
      <c r="K682" s="453">
        <v>405</v>
      </c>
      <c r="L682" s="453">
        <v>7654500</v>
      </c>
      <c r="M682" s="443" t="s">
        <v>5574</v>
      </c>
      <c r="N682" s="442" t="s">
        <v>4831</v>
      </c>
      <c r="O682" s="442" t="s">
        <v>5494</v>
      </c>
      <c r="P682" s="442" t="s">
        <v>5495</v>
      </c>
      <c r="Q682" s="458">
        <v>42993</v>
      </c>
    </row>
    <row r="683" spans="1:17" x14ac:dyDescent="0.25">
      <c r="A683" s="442">
        <v>681</v>
      </c>
      <c r="B683" s="442"/>
      <c r="C683" s="442"/>
      <c r="D683" s="443" t="s">
        <v>6797</v>
      </c>
      <c r="E683" s="443" t="s">
        <v>6798</v>
      </c>
      <c r="F683" s="443" t="s">
        <v>6740</v>
      </c>
      <c r="G683" s="442" t="s">
        <v>6795</v>
      </c>
      <c r="H683" s="443" t="s">
        <v>6796</v>
      </c>
      <c r="I683" s="443" t="s">
        <v>3342</v>
      </c>
      <c r="J683" s="453">
        <v>18900</v>
      </c>
      <c r="K683" s="453">
        <v>370</v>
      </c>
      <c r="L683" s="453">
        <v>6993000</v>
      </c>
      <c r="M683" s="443" t="s">
        <v>5574</v>
      </c>
      <c r="N683" s="442" t="s">
        <v>4831</v>
      </c>
      <c r="O683" s="442" t="s">
        <v>5494</v>
      </c>
      <c r="P683" s="442" t="s">
        <v>5495</v>
      </c>
      <c r="Q683" s="458">
        <v>42993</v>
      </c>
    </row>
    <row r="684" spans="1:17" x14ac:dyDescent="0.25">
      <c r="A684" s="442">
        <v>682</v>
      </c>
      <c r="B684" s="442"/>
      <c r="C684" s="442"/>
      <c r="D684" s="443" t="s">
        <v>5881</v>
      </c>
      <c r="E684" s="443" t="s">
        <v>6799</v>
      </c>
      <c r="F684" s="443" t="s">
        <v>6740</v>
      </c>
      <c r="G684" s="442" t="s">
        <v>6800</v>
      </c>
      <c r="H684" s="443" t="s">
        <v>3411</v>
      </c>
      <c r="I684" s="443" t="s">
        <v>717</v>
      </c>
      <c r="J684" s="453">
        <v>13440</v>
      </c>
      <c r="K684" s="453">
        <v>12116</v>
      </c>
      <c r="L684" s="453">
        <v>162839040</v>
      </c>
      <c r="M684" s="443" t="s">
        <v>5574</v>
      </c>
      <c r="N684" s="442" t="s">
        <v>4831</v>
      </c>
      <c r="O684" s="442" t="s">
        <v>5494</v>
      </c>
      <c r="P684" s="442" t="s">
        <v>5495</v>
      </c>
      <c r="Q684" s="458">
        <v>42993</v>
      </c>
    </row>
    <row r="685" spans="1:17" x14ac:dyDescent="0.25">
      <c r="A685" s="442">
        <v>683</v>
      </c>
      <c r="B685" s="442"/>
      <c r="C685" s="442"/>
      <c r="D685" s="443" t="s">
        <v>6801</v>
      </c>
      <c r="E685" s="443" t="s">
        <v>6802</v>
      </c>
      <c r="F685" s="443" t="s">
        <v>6740</v>
      </c>
      <c r="G685" s="442" t="s">
        <v>6741</v>
      </c>
      <c r="H685" s="442" t="s">
        <v>6495</v>
      </c>
      <c r="I685" s="443" t="s">
        <v>717</v>
      </c>
      <c r="J685" s="453">
        <v>8400</v>
      </c>
      <c r="K685" s="453">
        <v>14300</v>
      </c>
      <c r="L685" s="453">
        <v>120120000</v>
      </c>
      <c r="M685" s="443" t="s">
        <v>5574</v>
      </c>
      <c r="N685" s="442" t="s">
        <v>4831</v>
      </c>
      <c r="O685" s="442" t="s">
        <v>5494</v>
      </c>
      <c r="P685" s="442" t="s">
        <v>5495</v>
      </c>
      <c r="Q685" s="458">
        <v>42993</v>
      </c>
    </row>
    <row r="686" spans="1:17" x14ac:dyDescent="0.25">
      <c r="A686" s="442">
        <v>684</v>
      </c>
      <c r="B686" s="442"/>
      <c r="C686" s="442"/>
      <c r="D686" s="443" t="s">
        <v>6803</v>
      </c>
      <c r="E686" s="443" t="s">
        <v>6804</v>
      </c>
      <c r="F686" s="443" t="s">
        <v>6754</v>
      </c>
      <c r="G686" s="442" t="s">
        <v>6741</v>
      </c>
      <c r="H686" s="442" t="s">
        <v>6495</v>
      </c>
      <c r="I686" s="443" t="s">
        <v>22</v>
      </c>
      <c r="J686" s="453">
        <v>7350</v>
      </c>
      <c r="K686" s="453">
        <v>2110</v>
      </c>
      <c r="L686" s="453">
        <v>15508500</v>
      </c>
      <c r="M686" s="443" t="s">
        <v>5574</v>
      </c>
      <c r="N686" s="442" t="s">
        <v>4831</v>
      </c>
      <c r="O686" s="442" t="s">
        <v>5494</v>
      </c>
      <c r="P686" s="442" t="s">
        <v>5495</v>
      </c>
      <c r="Q686" s="458">
        <v>42993</v>
      </c>
    </row>
    <row r="687" spans="1:17" x14ac:dyDescent="0.25">
      <c r="A687" s="442">
        <v>685</v>
      </c>
      <c r="B687" s="442"/>
      <c r="C687" s="442"/>
      <c r="D687" s="443" t="s">
        <v>6805</v>
      </c>
      <c r="E687" s="443" t="s">
        <v>6753</v>
      </c>
      <c r="F687" s="443" t="s">
        <v>6754</v>
      </c>
      <c r="G687" s="442" t="s">
        <v>6741</v>
      </c>
      <c r="H687" s="442" t="s">
        <v>6495</v>
      </c>
      <c r="I687" s="443" t="s">
        <v>22</v>
      </c>
      <c r="J687" s="453">
        <v>9450</v>
      </c>
      <c r="K687" s="453">
        <v>10272</v>
      </c>
      <c r="L687" s="453">
        <v>97070400</v>
      </c>
      <c r="M687" s="443" t="s">
        <v>5574</v>
      </c>
      <c r="N687" s="442" t="s">
        <v>4831</v>
      </c>
      <c r="O687" s="442" t="s">
        <v>5494</v>
      </c>
      <c r="P687" s="442" t="s">
        <v>5495</v>
      </c>
      <c r="Q687" s="458">
        <v>42993</v>
      </c>
    </row>
    <row r="688" spans="1:17" x14ac:dyDescent="0.25">
      <c r="A688" s="442">
        <v>686</v>
      </c>
      <c r="B688" s="442"/>
      <c r="C688" s="442"/>
      <c r="D688" s="443" t="s">
        <v>6806</v>
      </c>
      <c r="E688" s="443" t="s">
        <v>6807</v>
      </c>
      <c r="F688" s="443" t="s">
        <v>6808</v>
      </c>
      <c r="G688" s="442" t="s">
        <v>1857</v>
      </c>
      <c r="H688" s="443" t="s">
        <v>1135</v>
      </c>
      <c r="I688" s="443" t="s">
        <v>22</v>
      </c>
      <c r="J688" s="453">
        <v>4500</v>
      </c>
      <c r="K688" s="453">
        <v>5500</v>
      </c>
      <c r="L688" s="453">
        <v>24750000</v>
      </c>
      <c r="M688" s="443" t="s">
        <v>6809</v>
      </c>
      <c r="N688" s="442" t="s">
        <v>4831</v>
      </c>
      <c r="O688" s="442" t="s">
        <v>5494</v>
      </c>
      <c r="P688" s="442" t="s">
        <v>5495</v>
      </c>
      <c r="Q688" s="458">
        <v>42993</v>
      </c>
    </row>
    <row r="689" spans="1:17" x14ac:dyDescent="0.25">
      <c r="A689" s="442">
        <v>687</v>
      </c>
      <c r="B689" s="442"/>
      <c r="C689" s="442"/>
      <c r="D689" s="443" t="s">
        <v>6810</v>
      </c>
      <c r="E689" s="443" t="s">
        <v>6810</v>
      </c>
      <c r="F689" s="443" t="s">
        <v>6811</v>
      </c>
      <c r="G689" s="442" t="s">
        <v>6812</v>
      </c>
      <c r="H689" s="443" t="s">
        <v>1135</v>
      </c>
      <c r="I689" s="443" t="s">
        <v>22</v>
      </c>
      <c r="J689" s="453">
        <v>4200</v>
      </c>
      <c r="K689" s="453">
        <v>4300</v>
      </c>
      <c r="L689" s="453">
        <v>18060000</v>
      </c>
      <c r="M689" s="443" t="s">
        <v>6813</v>
      </c>
      <c r="N689" s="442" t="s">
        <v>4831</v>
      </c>
      <c r="O689" s="442" t="s">
        <v>5494</v>
      </c>
      <c r="P689" s="442" t="s">
        <v>5495</v>
      </c>
      <c r="Q689" s="458">
        <v>42993</v>
      </c>
    </row>
    <row r="690" spans="1:17" x14ac:dyDescent="0.25">
      <c r="A690" s="442">
        <v>688</v>
      </c>
      <c r="B690" s="442"/>
      <c r="C690" s="442"/>
      <c r="D690" s="443" t="s">
        <v>1830</v>
      </c>
      <c r="E690" s="443" t="s">
        <v>1830</v>
      </c>
      <c r="F690" s="443" t="s">
        <v>6814</v>
      </c>
      <c r="G690" s="442" t="s">
        <v>6812</v>
      </c>
      <c r="H690" s="443" t="s">
        <v>1135</v>
      </c>
      <c r="I690" s="443" t="s">
        <v>22</v>
      </c>
      <c r="J690" s="453">
        <v>4200</v>
      </c>
      <c r="K690" s="453">
        <v>2300</v>
      </c>
      <c r="L690" s="453">
        <v>9660000</v>
      </c>
      <c r="M690" s="443" t="s">
        <v>6813</v>
      </c>
      <c r="N690" s="442" t="s">
        <v>4831</v>
      </c>
      <c r="O690" s="442" t="s">
        <v>5494</v>
      </c>
      <c r="P690" s="442" t="s">
        <v>5495</v>
      </c>
      <c r="Q690" s="458">
        <v>42993</v>
      </c>
    </row>
    <row r="691" spans="1:17" x14ac:dyDescent="0.25">
      <c r="A691" s="442">
        <v>689</v>
      </c>
      <c r="B691" s="442"/>
      <c r="C691" s="442"/>
      <c r="D691" s="443" t="s">
        <v>6815</v>
      </c>
      <c r="E691" s="443" t="s">
        <v>6815</v>
      </c>
      <c r="F691" s="443" t="s">
        <v>68</v>
      </c>
      <c r="G691" s="442" t="s">
        <v>6816</v>
      </c>
      <c r="H691" s="443" t="s">
        <v>1712</v>
      </c>
      <c r="I691" s="443" t="s">
        <v>68</v>
      </c>
      <c r="J691" s="453">
        <v>25000</v>
      </c>
      <c r="K691" s="453">
        <v>2600</v>
      </c>
      <c r="L691" s="453">
        <v>65000000</v>
      </c>
      <c r="M691" s="443" t="s">
        <v>6813</v>
      </c>
      <c r="N691" s="442" t="s">
        <v>4831</v>
      </c>
      <c r="O691" s="442" t="s">
        <v>5494</v>
      </c>
      <c r="P691" s="442" t="s">
        <v>5495</v>
      </c>
      <c r="Q691" s="458">
        <v>42993</v>
      </c>
    </row>
    <row r="692" spans="1:17" x14ac:dyDescent="0.25">
      <c r="A692" s="442">
        <v>690</v>
      </c>
      <c r="B692" s="442"/>
      <c r="C692" s="442"/>
      <c r="D692" s="443" t="s">
        <v>6817</v>
      </c>
      <c r="E692" s="443" t="s">
        <v>3356</v>
      </c>
      <c r="F692" s="443" t="s">
        <v>4064</v>
      </c>
      <c r="G692" s="442" t="s">
        <v>3399</v>
      </c>
      <c r="H692" s="443" t="s">
        <v>5712</v>
      </c>
      <c r="I692" s="443" t="s">
        <v>22</v>
      </c>
      <c r="J692" s="453">
        <v>7350</v>
      </c>
      <c r="K692" s="453">
        <v>200</v>
      </c>
      <c r="L692" s="453">
        <v>1470000</v>
      </c>
      <c r="M692" s="443" t="s">
        <v>6818</v>
      </c>
      <c r="N692" s="442" t="s">
        <v>4831</v>
      </c>
      <c r="O692" s="442" t="s">
        <v>5494</v>
      </c>
      <c r="P692" s="442" t="s">
        <v>5495</v>
      </c>
      <c r="Q692" s="458">
        <v>42993</v>
      </c>
    </row>
    <row r="693" spans="1:17" x14ac:dyDescent="0.25">
      <c r="A693" s="442">
        <v>691</v>
      </c>
      <c r="B693" s="442"/>
      <c r="C693" s="442"/>
      <c r="D693" s="443" t="s">
        <v>6819</v>
      </c>
      <c r="E693" s="443" t="s">
        <v>6820</v>
      </c>
      <c r="F693" s="443" t="s">
        <v>4064</v>
      </c>
      <c r="G693" s="442" t="s">
        <v>3399</v>
      </c>
      <c r="H693" s="443" t="s">
        <v>5712</v>
      </c>
      <c r="I693" s="443" t="s">
        <v>717</v>
      </c>
      <c r="J693" s="453">
        <v>9450</v>
      </c>
      <c r="K693" s="453">
        <v>13912</v>
      </c>
      <c r="L693" s="453">
        <v>131468400</v>
      </c>
      <c r="M693" s="443" t="s">
        <v>6818</v>
      </c>
      <c r="N693" s="442" t="s">
        <v>4831</v>
      </c>
      <c r="O693" s="442" t="s">
        <v>5494</v>
      </c>
      <c r="P693" s="442" t="s">
        <v>5495</v>
      </c>
      <c r="Q693" s="458">
        <v>42993</v>
      </c>
    </row>
    <row r="694" spans="1:17" x14ac:dyDescent="0.25">
      <c r="A694" s="442">
        <v>293</v>
      </c>
      <c r="B694" s="442"/>
      <c r="C694" s="442"/>
      <c r="D694" s="443" t="s">
        <v>5986</v>
      </c>
      <c r="E694" s="443" t="s">
        <v>5987</v>
      </c>
      <c r="F694" s="443" t="s">
        <v>4986</v>
      </c>
      <c r="G694" s="442" t="s">
        <v>2850</v>
      </c>
      <c r="H694" s="442" t="s">
        <v>247</v>
      </c>
      <c r="I694" s="443" t="s">
        <v>22</v>
      </c>
      <c r="J694" s="453">
        <v>2150</v>
      </c>
      <c r="K694" s="453">
        <v>480000</v>
      </c>
      <c r="L694" s="453">
        <v>1032000000</v>
      </c>
      <c r="M694" s="443" t="s">
        <v>5978</v>
      </c>
      <c r="N694" s="442" t="s">
        <v>4831</v>
      </c>
      <c r="O694" s="442" t="s">
        <v>5494</v>
      </c>
      <c r="P694" s="442" t="s">
        <v>5495</v>
      </c>
      <c r="Q694" s="458">
        <v>42993</v>
      </c>
    </row>
    <row r="695" spans="1:17" x14ac:dyDescent="0.25">
      <c r="A695" s="442">
        <v>693</v>
      </c>
      <c r="B695" s="442"/>
      <c r="C695" s="442"/>
      <c r="D695" s="443" t="s">
        <v>6823</v>
      </c>
      <c r="E695" s="443" t="s">
        <v>6359</v>
      </c>
      <c r="F695" s="443" t="s">
        <v>4064</v>
      </c>
      <c r="G695" s="442" t="s">
        <v>3400</v>
      </c>
      <c r="H695" s="442" t="s">
        <v>1237</v>
      </c>
      <c r="I695" s="443" t="s">
        <v>22</v>
      </c>
      <c r="J695" s="453">
        <v>21000</v>
      </c>
      <c r="K695" s="453">
        <v>2400</v>
      </c>
      <c r="L695" s="453">
        <v>50400000</v>
      </c>
      <c r="M695" s="443" t="s">
        <v>6818</v>
      </c>
      <c r="N695" s="442" t="s">
        <v>4831</v>
      </c>
      <c r="O695" s="442" t="s">
        <v>5494</v>
      </c>
      <c r="P695" s="442" t="s">
        <v>5495</v>
      </c>
      <c r="Q695" s="458">
        <v>42993</v>
      </c>
    </row>
    <row r="696" spans="1:17" x14ac:dyDescent="0.25">
      <c r="A696" s="442">
        <v>694</v>
      </c>
      <c r="B696" s="442"/>
      <c r="C696" s="442"/>
      <c r="D696" s="443" t="s">
        <v>6824</v>
      </c>
      <c r="E696" s="443" t="s">
        <v>6825</v>
      </c>
      <c r="F696" s="443" t="s">
        <v>4064</v>
      </c>
      <c r="G696" s="442" t="s">
        <v>3357</v>
      </c>
      <c r="H696" s="443" t="s">
        <v>3310</v>
      </c>
      <c r="I696" s="443" t="s">
        <v>22</v>
      </c>
      <c r="J696" s="453">
        <v>14700</v>
      </c>
      <c r="K696" s="453">
        <v>220</v>
      </c>
      <c r="L696" s="453">
        <v>3234000</v>
      </c>
      <c r="M696" s="443" t="s">
        <v>6818</v>
      </c>
      <c r="N696" s="442" t="s">
        <v>4831</v>
      </c>
      <c r="O696" s="442" t="s">
        <v>5494</v>
      </c>
      <c r="P696" s="442" t="s">
        <v>5495</v>
      </c>
      <c r="Q696" s="458">
        <v>42993</v>
      </c>
    </row>
    <row r="697" spans="1:17" x14ac:dyDescent="0.25">
      <c r="A697" s="442">
        <v>695</v>
      </c>
      <c r="B697" s="442"/>
      <c r="C697" s="442"/>
      <c r="D697" s="443" t="s">
        <v>6826</v>
      </c>
      <c r="E697" s="443" t="s">
        <v>6827</v>
      </c>
      <c r="F697" s="443" t="s">
        <v>4064</v>
      </c>
      <c r="G697" s="442" t="s">
        <v>3357</v>
      </c>
      <c r="H697" s="443" t="s">
        <v>3310</v>
      </c>
      <c r="I697" s="443" t="s">
        <v>22</v>
      </c>
      <c r="J697" s="453">
        <v>14700</v>
      </c>
      <c r="K697" s="453">
        <v>1220</v>
      </c>
      <c r="L697" s="453">
        <v>17934000</v>
      </c>
      <c r="M697" s="443" t="s">
        <v>6818</v>
      </c>
      <c r="N697" s="442" t="s">
        <v>4831</v>
      </c>
      <c r="O697" s="442" t="s">
        <v>5494</v>
      </c>
      <c r="P697" s="442" t="s">
        <v>5495</v>
      </c>
      <c r="Q697" s="458">
        <v>42993</v>
      </c>
    </row>
    <row r="698" spans="1:17" x14ac:dyDescent="0.25">
      <c r="A698" s="442">
        <v>294</v>
      </c>
      <c r="B698" s="442"/>
      <c r="C698" s="442"/>
      <c r="D698" s="443" t="s">
        <v>5988</v>
      </c>
      <c r="E698" s="443" t="s">
        <v>5987</v>
      </c>
      <c r="F698" s="443" t="s">
        <v>4986</v>
      </c>
      <c r="G698" s="442" t="s">
        <v>2850</v>
      </c>
      <c r="H698" s="442" t="s">
        <v>247</v>
      </c>
      <c r="I698" s="443" t="s">
        <v>22</v>
      </c>
      <c r="J698" s="453">
        <v>2150</v>
      </c>
      <c r="K698" s="453">
        <v>44600</v>
      </c>
      <c r="L698" s="453">
        <v>95890000</v>
      </c>
      <c r="M698" s="443" t="s">
        <v>5978</v>
      </c>
      <c r="N698" s="442" t="s">
        <v>4831</v>
      </c>
      <c r="O698" s="442" t="s">
        <v>5494</v>
      </c>
      <c r="P698" s="442" t="s">
        <v>5495</v>
      </c>
      <c r="Q698" s="458">
        <v>42993</v>
      </c>
    </row>
    <row r="699" spans="1:17" ht="30" x14ac:dyDescent="0.25">
      <c r="A699" s="442">
        <v>697</v>
      </c>
      <c r="B699" s="442"/>
      <c r="C699" s="442"/>
      <c r="D699" s="443" t="s">
        <v>6830</v>
      </c>
      <c r="E699" s="442" t="s">
        <v>6831</v>
      </c>
      <c r="F699" s="443" t="s">
        <v>1897</v>
      </c>
      <c r="G699" s="442" t="s">
        <v>753</v>
      </c>
      <c r="H699" s="444" t="s">
        <v>1796</v>
      </c>
      <c r="I699" s="443" t="s">
        <v>1720</v>
      </c>
      <c r="J699" s="453">
        <v>75621</v>
      </c>
      <c r="K699" s="453">
        <v>200</v>
      </c>
      <c r="L699" s="453">
        <v>15124200</v>
      </c>
      <c r="M699" s="443" t="s">
        <v>6832</v>
      </c>
      <c r="N699" s="442" t="s">
        <v>4831</v>
      </c>
      <c r="O699" s="442" t="s">
        <v>5494</v>
      </c>
      <c r="P699" s="442" t="s">
        <v>5495</v>
      </c>
      <c r="Q699" s="458">
        <v>42993</v>
      </c>
    </row>
    <row r="700" spans="1:17" ht="30" x14ac:dyDescent="0.25">
      <c r="A700" s="442">
        <v>698</v>
      </c>
      <c r="B700" s="442"/>
      <c r="C700" s="442"/>
      <c r="D700" s="443" t="s">
        <v>6833</v>
      </c>
      <c r="E700" s="442" t="s">
        <v>6834</v>
      </c>
      <c r="F700" s="443" t="s">
        <v>1924</v>
      </c>
      <c r="G700" s="442" t="s">
        <v>753</v>
      </c>
      <c r="H700" s="444" t="s">
        <v>1796</v>
      </c>
      <c r="I700" s="443" t="s">
        <v>1720</v>
      </c>
      <c r="J700" s="453">
        <v>199248</v>
      </c>
      <c r="K700" s="453">
        <v>1100</v>
      </c>
      <c r="L700" s="453">
        <v>219172800</v>
      </c>
      <c r="M700" s="443" t="s">
        <v>6832</v>
      </c>
      <c r="N700" s="442" t="s">
        <v>4831</v>
      </c>
      <c r="O700" s="442" t="s">
        <v>5494</v>
      </c>
      <c r="P700" s="442" t="s">
        <v>5495</v>
      </c>
      <c r="Q700" s="458">
        <v>42993</v>
      </c>
    </row>
    <row r="701" spans="1:17" ht="30" x14ac:dyDescent="0.25">
      <c r="A701" s="442">
        <v>699</v>
      </c>
      <c r="B701" s="442"/>
      <c r="C701" s="442"/>
      <c r="D701" s="443" t="s">
        <v>6835</v>
      </c>
      <c r="E701" s="442" t="s">
        <v>6836</v>
      </c>
      <c r="F701" s="443" t="s">
        <v>1897</v>
      </c>
      <c r="G701" s="442" t="s">
        <v>753</v>
      </c>
      <c r="H701" s="444" t="s">
        <v>1796</v>
      </c>
      <c r="I701" s="443" t="s">
        <v>1720</v>
      </c>
      <c r="J701" s="453">
        <v>19320</v>
      </c>
      <c r="K701" s="453">
        <v>7540</v>
      </c>
      <c r="L701" s="453">
        <v>145672800</v>
      </c>
      <c r="M701" s="443" t="s">
        <v>6832</v>
      </c>
      <c r="N701" s="442" t="s">
        <v>4831</v>
      </c>
      <c r="O701" s="442" t="s">
        <v>5494</v>
      </c>
      <c r="P701" s="442" t="s">
        <v>5495</v>
      </c>
      <c r="Q701" s="458">
        <v>42993</v>
      </c>
    </row>
    <row r="702" spans="1:17" ht="30" x14ac:dyDescent="0.25">
      <c r="A702" s="442">
        <v>700</v>
      </c>
      <c r="B702" s="442"/>
      <c r="C702" s="442"/>
      <c r="D702" s="443" t="s">
        <v>6837</v>
      </c>
      <c r="E702" s="442" t="s">
        <v>6838</v>
      </c>
      <c r="F702" s="443" t="s">
        <v>1924</v>
      </c>
      <c r="G702" s="442" t="s">
        <v>753</v>
      </c>
      <c r="H702" s="444" t="s">
        <v>1796</v>
      </c>
      <c r="I702" s="443" t="s">
        <v>1720</v>
      </c>
      <c r="J702" s="453">
        <v>203595</v>
      </c>
      <c r="K702" s="453">
        <v>604</v>
      </c>
      <c r="L702" s="453">
        <v>122971380</v>
      </c>
      <c r="M702" s="443" t="s">
        <v>6832</v>
      </c>
      <c r="N702" s="442" t="s">
        <v>4831</v>
      </c>
      <c r="O702" s="442" t="s">
        <v>5494</v>
      </c>
      <c r="P702" s="442" t="s">
        <v>5495</v>
      </c>
      <c r="Q702" s="458">
        <v>42993</v>
      </c>
    </row>
    <row r="703" spans="1:17" ht="30" x14ac:dyDescent="0.25">
      <c r="A703" s="442">
        <v>701</v>
      </c>
      <c r="B703" s="442"/>
      <c r="C703" s="442"/>
      <c r="D703" s="443" t="s">
        <v>5736</v>
      </c>
      <c r="E703" s="442" t="s">
        <v>6836</v>
      </c>
      <c r="F703" s="443" t="s">
        <v>1897</v>
      </c>
      <c r="G703" s="442" t="s">
        <v>753</v>
      </c>
      <c r="H703" s="444" t="s">
        <v>1796</v>
      </c>
      <c r="I703" s="443" t="s">
        <v>1720</v>
      </c>
      <c r="J703" s="453">
        <v>19320</v>
      </c>
      <c r="K703" s="453">
        <v>3250</v>
      </c>
      <c r="L703" s="453">
        <v>62790000</v>
      </c>
      <c r="M703" s="443" t="s">
        <v>6832</v>
      </c>
      <c r="N703" s="442" t="s">
        <v>4831</v>
      </c>
      <c r="O703" s="442" t="s">
        <v>5494</v>
      </c>
      <c r="P703" s="442" t="s">
        <v>5495</v>
      </c>
      <c r="Q703" s="458">
        <v>42993</v>
      </c>
    </row>
    <row r="704" spans="1:17" ht="30" x14ac:dyDescent="0.25">
      <c r="A704" s="442">
        <v>702</v>
      </c>
      <c r="B704" s="442"/>
      <c r="C704" s="442"/>
      <c r="D704" s="443" t="s">
        <v>6839</v>
      </c>
      <c r="E704" s="442" t="s">
        <v>6840</v>
      </c>
      <c r="F704" s="443" t="s">
        <v>1924</v>
      </c>
      <c r="G704" s="442" t="s">
        <v>753</v>
      </c>
      <c r="H704" s="444" t="s">
        <v>1796</v>
      </c>
      <c r="I704" s="443" t="s">
        <v>1720</v>
      </c>
      <c r="J704" s="453">
        <v>203595</v>
      </c>
      <c r="K704" s="453">
        <v>240</v>
      </c>
      <c r="L704" s="453">
        <v>48862800</v>
      </c>
      <c r="M704" s="443" t="s">
        <v>6832</v>
      </c>
      <c r="N704" s="442" t="s">
        <v>4831</v>
      </c>
      <c r="O704" s="442" t="s">
        <v>5494</v>
      </c>
      <c r="P704" s="442" t="s">
        <v>5495</v>
      </c>
      <c r="Q704" s="458">
        <v>42993</v>
      </c>
    </row>
    <row r="705" spans="1:17" ht="30" x14ac:dyDescent="0.25">
      <c r="A705" s="442">
        <v>703</v>
      </c>
      <c r="B705" s="442"/>
      <c r="C705" s="442"/>
      <c r="D705" s="443" t="s">
        <v>6841</v>
      </c>
      <c r="E705" s="442" t="s">
        <v>6842</v>
      </c>
      <c r="F705" s="443" t="s">
        <v>1897</v>
      </c>
      <c r="G705" s="442" t="s">
        <v>753</v>
      </c>
      <c r="H705" s="444" t="s">
        <v>1796</v>
      </c>
      <c r="I705" s="443" t="s">
        <v>1720</v>
      </c>
      <c r="J705" s="453">
        <v>93492</v>
      </c>
      <c r="K705" s="453">
        <v>1022</v>
      </c>
      <c r="L705" s="453">
        <v>95548824</v>
      </c>
      <c r="M705" s="443" t="s">
        <v>6832</v>
      </c>
      <c r="N705" s="442" t="s">
        <v>4831</v>
      </c>
      <c r="O705" s="442" t="s">
        <v>5494</v>
      </c>
      <c r="P705" s="442" t="s">
        <v>5495</v>
      </c>
      <c r="Q705" s="458">
        <v>42993</v>
      </c>
    </row>
    <row r="706" spans="1:17" ht="30" x14ac:dyDescent="0.25">
      <c r="A706" s="442">
        <v>704</v>
      </c>
      <c r="B706" s="442"/>
      <c r="C706" s="442"/>
      <c r="D706" s="443" t="s">
        <v>5740</v>
      </c>
      <c r="E706" s="442" t="s">
        <v>6843</v>
      </c>
      <c r="F706" s="443" t="s">
        <v>1897</v>
      </c>
      <c r="G706" s="442" t="s">
        <v>753</v>
      </c>
      <c r="H706" s="444" t="s">
        <v>1796</v>
      </c>
      <c r="I706" s="443" t="s">
        <v>1720</v>
      </c>
      <c r="J706" s="453">
        <v>104139</v>
      </c>
      <c r="K706" s="453">
        <v>80</v>
      </c>
      <c r="L706" s="453">
        <v>8331120</v>
      </c>
      <c r="M706" s="443" t="s">
        <v>6832</v>
      </c>
      <c r="N706" s="442" t="s">
        <v>4831</v>
      </c>
      <c r="O706" s="442" t="s">
        <v>5494</v>
      </c>
      <c r="P706" s="442" t="s">
        <v>5495</v>
      </c>
      <c r="Q706" s="458">
        <v>42993</v>
      </c>
    </row>
    <row r="707" spans="1:17" ht="30" x14ac:dyDescent="0.25">
      <c r="A707" s="442">
        <v>705</v>
      </c>
      <c r="B707" s="442"/>
      <c r="C707" s="442"/>
      <c r="D707" s="443" t="s">
        <v>6844</v>
      </c>
      <c r="E707" s="442" t="s">
        <v>6845</v>
      </c>
      <c r="F707" s="443" t="s">
        <v>1897</v>
      </c>
      <c r="G707" s="442" t="s">
        <v>753</v>
      </c>
      <c r="H707" s="444" t="s">
        <v>1796</v>
      </c>
      <c r="I707" s="443" t="s">
        <v>1720</v>
      </c>
      <c r="J707" s="453">
        <v>98910</v>
      </c>
      <c r="K707" s="453">
        <v>200</v>
      </c>
      <c r="L707" s="453">
        <v>19782000</v>
      </c>
      <c r="M707" s="443" t="s">
        <v>6832</v>
      </c>
      <c r="N707" s="442" t="s">
        <v>4831</v>
      </c>
      <c r="O707" s="442" t="s">
        <v>5494</v>
      </c>
      <c r="P707" s="442" t="s">
        <v>5495</v>
      </c>
      <c r="Q707" s="458">
        <v>42993</v>
      </c>
    </row>
    <row r="708" spans="1:17" ht="30" x14ac:dyDescent="0.25">
      <c r="A708" s="442">
        <v>706</v>
      </c>
      <c r="B708" s="442"/>
      <c r="C708" s="442"/>
      <c r="D708" s="443" t="s">
        <v>6846</v>
      </c>
      <c r="E708" s="442" t="s">
        <v>6847</v>
      </c>
      <c r="F708" s="443" t="s">
        <v>1897</v>
      </c>
      <c r="G708" s="442" t="s">
        <v>753</v>
      </c>
      <c r="H708" s="444" t="s">
        <v>1796</v>
      </c>
      <c r="I708" s="443" t="s">
        <v>1720</v>
      </c>
      <c r="J708" s="453">
        <v>93093</v>
      </c>
      <c r="K708" s="453">
        <v>45</v>
      </c>
      <c r="L708" s="453">
        <v>4189185</v>
      </c>
      <c r="M708" s="443" t="s">
        <v>6832</v>
      </c>
      <c r="N708" s="442" t="s">
        <v>4831</v>
      </c>
      <c r="O708" s="442" t="s">
        <v>5494</v>
      </c>
      <c r="P708" s="442" t="s">
        <v>5495</v>
      </c>
      <c r="Q708" s="458">
        <v>42993</v>
      </c>
    </row>
    <row r="709" spans="1:17" ht="30" x14ac:dyDescent="0.25">
      <c r="A709" s="442">
        <v>707</v>
      </c>
      <c r="B709" s="442"/>
      <c r="C709" s="442"/>
      <c r="D709" s="443" t="s">
        <v>6848</v>
      </c>
      <c r="E709" s="442" t="s">
        <v>6849</v>
      </c>
      <c r="F709" s="443" t="s">
        <v>1904</v>
      </c>
      <c r="G709" s="442" t="s">
        <v>753</v>
      </c>
      <c r="H709" s="444" t="s">
        <v>1796</v>
      </c>
      <c r="I709" s="443" t="s">
        <v>1720</v>
      </c>
      <c r="J709" s="453">
        <v>118146</v>
      </c>
      <c r="K709" s="453">
        <v>4352</v>
      </c>
      <c r="L709" s="453">
        <v>514171392</v>
      </c>
      <c r="M709" s="443" t="s">
        <v>6832</v>
      </c>
      <c r="N709" s="442" t="s">
        <v>4831</v>
      </c>
      <c r="O709" s="442" t="s">
        <v>5494</v>
      </c>
      <c r="P709" s="442" t="s">
        <v>5495</v>
      </c>
      <c r="Q709" s="458">
        <v>42993</v>
      </c>
    </row>
    <row r="710" spans="1:17" ht="30" x14ac:dyDescent="0.25">
      <c r="A710" s="442">
        <v>708</v>
      </c>
      <c r="B710" s="442"/>
      <c r="C710" s="442"/>
      <c r="D710" s="443" t="s">
        <v>6850</v>
      </c>
      <c r="E710" s="442" t="s">
        <v>6851</v>
      </c>
      <c r="F710" s="443" t="s">
        <v>1897</v>
      </c>
      <c r="G710" s="442" t="s">
        <v>753</v>
      </c>
      <c r="H710" s="444" t="s">
        <v>1796</v>
      </c>
      <c r="I710" s="443" t="s">
        <v>1720</v>
      </c>
      <c r="J710" s="453">
        <v>69300</v>
      </c>
      <c r="K710" s="453">
        <v>2264</v>
      </c>
      <c r="L710" s="453">
        <v>156895200</v>
      </c>
      <c r="M710" s="443" t="s">
        <v>6832</v>
      </c>
      <c r="N710" s="442" t="s">
        <v>4831</v>
      </c>
      <c r="O710" s="442" t="s">
        <v>5494</v>
      </c>
      <c r="P710" s="442" t="s">
        <v>5495</v>
      </c>
      <c r="Q710" s="458">
        <v>42993</v>
      </c>
    </row>
    <row r="711" spans="1:17" ht="30" x14ac:dyDescent="0.25">
      <c r="A711" s="442">
        <v>709</v>
      </c>
      <c r="B711" s="442"/>
      <c r="C711" s="442"/>
      <c r="D711" s="443" t="s">
        <v>6852</v>
      </c>
      <c r="E711" s="442" t="s">
        <v>6853</v>
      </c>
      <c r="F711" s="443" t="s">
        <v>1897</v>
      </c>
      <c r="G711" s="442" t="s">
        <v>753</v>
      </c>
      <c r="H711" s="444" t="s">
        <v>1796</v>
      </c>
      <c r="I711" s="443" t="s">
        <v>1720</v>
      </c>
      <c r="J711" s="453">
        <v>55650</v>
      </c>
      <c r="K711" s="453">
        <v>3000</v>
      </c>
      <c r="L711" s="453">
        <v>166950000</v>
      </c>
      <c r="M711" s="443" t="s">
        <v>6832</v>
      </c>
      <c r="N711" s="442" t="s">
        <v>4831</v>
      </c>
      <c r="O711" s="442" t="s">
        <v>5494</v>
      </c>
      <c r="P711" s="442" t="s">
        <v>5495</v>
      </c>
      <c r="Q711" s="458">
        <v>42993</v>
      </c>
    </row>
    <row r="712" spans="1:17" ht="30" x14ac:dyDescent="0.25">
      <c r="A712" s="442">
        <v>710</v>
      </c>
      <c r="B712" s="442"/>
      <c r="C712" s="442"/>
      <c r="D712" s="443" t="s">
        <v>6236</v>
      </c>
      <c r="E712" s="442" t="s">
        <v>6853</v>
      </c>
      <c r="F712" s="443" t="s">
        <v>1897</v>
      </c>
      <c r="G712" s="442" t="s">
        <v>753</v>
      </c>
      <c r="H712" s="444" t="s">
        <v>1796</v>
      </c>
      <c r="I712" s="443" t="s">
        <v>1720</v>
      </c>
      <c r="J712" s="453">
        <v>55650</v>
      </c>
      <c r="K712" s="453">
        <v>14320</v>
      </c>
      <c r="L712" s="453">
        <v>796908000</v>
      </c>
      <c r="M712" s="443" t="s">
        <v>6832</v>
      </c>
      <c r="N712" s="442" t="s">
        <v>4831</v>
      </c>
      <c r="O712" s="442" t="s">
        <v>5494</v>
      </c>
      <c r="P712" s="442" t="s">
        <v>5495</v>
      </c>
      <c r="Q712" s="458">
        <v>42993</v>
      </c>
    </row>
    <row r="713" spans="1:17" ht="30" x14ac:dyDescent="0.25">
      <c r="A713" s="442">
        <v>711</v>
      </c>
      <c r="B713" s="442"/>
      <c r="C713" s="442"/>
      <c r="D713" s="443" t="s">
        <v>6854</v>
      </c>
      <c r="E713" s="442" t="s">
        <v>6855</v>
      </c>
      <c r="F713" s="443" t="s">
        <v>6856</v>
      </c>
      <c r="G713" s="442" t="s">
        <v>753</v>
      </c>
      <c r="H713" s="444" t="s">
        <v>1796</v>
      </c>
      <c r="I713" s="443" t="s">
        <v>3302</v>
      </c>
      <c r="J713" s="453">
        <v>1661700</v>
      </c>
      <c r="K713" s="453">
        <v>70</v>
      </c>
      <c r="L713" s="453">
        <v>116319000</v>
      </c>
      <c r="M713" s="443" t="s">
        <v>6832</v>
      </c>
      <c r="N713" s="442" t="s">
        <v>4831</v>
      </c>
      <c r="O713" s="442" t="s">
        <v>5494</v>
      </c>
      <c r="P713" s="442" t="s">
        <v>5495</v>
      </c>
      <c r="Q713" s="458">
        <v>42993</v>
      </c>
    </row>
    <row r="714" spans="1:17" x14ac:dyDescent="0.25">
      <c r="A714" s="446">
        <v>712</v>
      </c>
      <c r="B714" s="446"/>
      <c r="C714" s="446"/>
      <c r="D714" s="447" t="s">
        <v>6857</v>
      </c>
      <c r="E714" s="447" t="s">
        <v>6858</v>
      </c>
      <c r="F714" s="448" t="s">
        <v>1711</v>
      </c>
      <c r="G714" s="446" t="s">
        <v>298</v>
      </c>
      <c r="H714" s="446" t="s">
        <v>6859</v>
      </c>
      <c r="I714" s="447" t="s">
        <v>3415</v>
      </c>
      <c r="J714" s="454">
        <v>3850000</v>
      </c>
      <c r="K714" s="454">
        <v>70</v>
      </c>
      <c r="L714" s="454">
        <v>269500000</v>
      </c>
      <c r="M714" s="447" t="s">
        <v>6860</v>
      </c>
      <c r="N714" s="446" t="s">
        <v>4831</v>
      </c>
      <c r="O714" s="446" t="s">
        <v>5494</v>
      </c>
      <c r="P714" s="446" t="s">
        <v>5495</v>
      </c>
      <c r="Q714" s="459">
        <v>42993</v>
      </c>
    </row>
    <row r="715" spans="1:17" x14ac:dyDescent="0.25">
      <c r="A715" s="2"/>
      <c r="B715" s="2"/>
      <c r="C715" s="2"/>
      <c r="D715" s="2"/>
      <c r="E715" s="2"/>
      <c r="F715" s="2"/>
      <c r="G715" s="2"/>
      <c r="H715" s="2"/>
      <c r="I715" s="2"/>
      <c r="J715" s="12"/>
      <c r="K715" s="12"/>
      <c r="L715" s="12"/>
      <c r="M715" s="12"/>
      <c r="N715" s="2"/>
      <c r="O715" s="2"/>
      <c r="P715" s="2"/>
      <c r="Q715" s="46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5"/>
  <sheetViews>
    <sheetView zoomScale="85" zoomScaleNormal="85" workbookViewId="0">
      <pane xSplit="1" ySplit="1" topLeftCell="B2" activePane="bottomRight" state="frozen"/>
      <selection pane="topRight" activeCell="B1" sqref="B1"/>
      <selection pane="bottomLeft" activeCell="A2" sqref="A2"/>
      <selection pane="bottomRight" activeCell="A2" sqref="A2:XFD2"/>
    </sheetView>
  </sheetViews>
  <sheetFormatPr defaultRowHeight="15" x14ac:dyDescent="0.25"/>
  <cols>
    <col min="1" max="1" width="5" bestFit="1" customWidth="1"/>
    <col min="2" max="2" width="13.7109375" customWidth="1"/>
    <col min="3" max="3" width="13.28515625" bestFit="1" customWidth="1"/>
    <col min="4" max="8" width="15.7109375" customWidth="1"/>
    <col min="9" max="9" width="11.28515625" bestFit="1" customWidth="1"/>
    <col min="10" max="10" width="11.42578125" style="455" bestFit="1" customWidth="1"/>
    <col min="11" max="11" width="10" style="455" bestFit="1" customWidth="1"/>
    <col min="12" max="12" width="15.7109375" style="455" customWidth="1"/>
    <col min="13" max="13" width="17.140625" customWidth="1"/>
    <col min="14" max="14" width="10.5703125" customWidth="1"/>
    <col min="15" max="15" width="11.28515625" bestFit="1" customWidth="1"/>
    <col min="16" max="16" width="13.85546875" customWidth="1"/>
    <col min="17" max="17" width="12" customWidth="1"/>
  </cols>
  <sheetData>
    <row r="1" spans="1:17" ht="43.5" customHeight="1" x14ac:dyDescent="0.25">
      <c r="A1" s="129" t="s">
        <v>0</v>
      </c>
      <c r="B1" s="129" t="s">
        <v>1701</v>
      </c>
      <c r="C1" s="129" t="s">
        <v>1120</v>
      </c>
      <c r="D1" s="129" t="s">
        <v>3</v>
      </c>
      <c r="E1" s="129" t="s">
        <v>4</v>
      </c>
      <c r="F1" s="129" t="s">
        <v>1121</v>
      </c>
      <c r="G1" s="129" t="s">
        <v>1122</v>
      </c>
      <c r="H1" s="129" t="s">
        <v>1123</v>
      </c>
      <c r="I1" s="129" t="s">
        <v>1124</v>
      </c>
      <c r="J1" s="486" t="s">
        <v>1125</v>
      </c>
      <c r="K1" s="487" t="s">
        <v>1126</v>
      </c>
      <c r="L1" s="487" t="s">
        <v>1127</v>
      </c>
      <c r="M1" s="129" t="s">
        <v>1128</v>
      </c>
      <c r="N1" s="129" t="s">
        <v>1702</v>
      </c>
      <c r="O1" s="129" t="s">
        <v>1703</v>
      </c>
      <c r="P1" s="129" t="s">
        <v>1131</v>
      </c>
      <c r="Q1" s="199" t="s">
        <v>1704</v>
      </c>
    </row>
    <row r="2" spans="1:17" s="7" customFormat="1" ht="15.75" customHeight="1" x14ac:dyDescent="0.25">
      <c r="A2" s="3">
        <v>1</v>
      </c>
      <c r="B2" s="4">
        <v>2</v>
      </c>
      <c r="C2" s="3">
        <v>3</v>
      </c>
      <c r="D2" s="4">
        <v>4</v>
      </c>
      <c r="E2" s="3">
        <v>5</v>
      </c>
      <c r="F2" s="4">
        <v>6</v>
      </c>
      <c r="G2" s="3">
        <v>7</v>
      </c>
      <c r="H2" s="4">
        <v>8</v>
      </c>
      <c r="I2" s="3">
        <v>9</v>
      </c>
      <c r="J2" s="4">
        <v>10</v>
      </c>
      <c r="K2" s="3">
        <v>11</v>
      </c>
      <c r="L2" s="4">
        <v>12</v>
      </c>
      <c r="M2" s="3">
        <v>13</v>
      </c>
      <c r="N2" s="4">
        <v>14</v>
      </c>
      <c r="O2" s="3">
        <v>15</v>
      </c>
      <c r="P2" s="4">
        <v>16</v>
      </c>
      <c r="Q2" s="3">
        <v>17</v>
      </c>
    </row>
    <row r="3" spans="1:17" ht="20.100000000000001" customHeight="1" x14ac:dyDescent="0.25">
      <c r="A3" s="130">
        <v>1</v>
      </c>
      <c r="B3" s="130"/>
      <c r="C3" s="131" t="s">
        <v>97</v>
      </c>
      <c r="D3" s="131" t="s">
        <v>1186</v>
      </c>
      <c r="E3" s="130" t="s">
        <v>1710</v>
      </c>
      <c r="F3" s="130" t="s">
        <v>1711</v>
      </c>
      <c r="G3" s="130" t="s">
        <v>725</v>
      </c>
      <c r="H3" s="130" t="s">
        <v>1712</v>
      </c>
      <c r="I3" s="130" t="s">
        <v>68</v>
      </c>
      <c r="J3" s="488">
        <v>7100</v>
      </c>
      <c r="K3" s="489">
        <v>800</v>
      </c>
      <c r="L3" s="488">
        <v>5680000</v>
      </c>
      <c r="M3" s="130" t="s">
        <v>1713</v>
      </c>
      <c r="N3" s="130" t="s">
        <v>1714</v>
      </c>
      <c r="O3" s="130" t="s">
        <v>1715</v>
      </c>
      <c r="P3" s="131" t="s">
        <v>1716</v>
      </c>
      <c r="Q3" s="200">
        <v>42928</v>
      </c>
    </row>
    <row r="4" spans="1:17" ht="20.100000000000001" customHeight="1" x14ac:dyDescent="0.25">
      <c r="A4" s="130">
        <v>2</v>
      </c>
      <c r="B4" s="130"/>
      <c r="C4" s="132" t="s">
        <v>817</v>
      </c>
      <c r="D4" s="132" t="s">
        <v>1717</v>
      </c>
      <c r="E4" s="130" t="s">
        <v>1718</v>
      </c>
      <c r="F4" s="130" t="s">
        <v>1719</v>
      </c>
      <c r="G4" s="130" t="s">
        <v>809</v>
      </c>
      <c r="H4" s="130" t="s">
        <v>334</v>
      </c>
      <c r="I4" s="130" t="s">
        <v>1720</v>
      </c>
      <c r="J4" s="488">
        <v>18930</v>
      </c>
      <c r="K4" s="489">
        <v>2000</v>
      </c>
      <c r="L4" s="488">
        <v>37860000</v>
      </c>
      <c r="M4" s="130" t="s">
        <v>1713</v>
      </c>
      <c r="N4" s="130" t="s">
        <v>1714</v>
      </c>
      <c r="O4" s="130" t="s">
        <v>1715</v>
      </c>
      <c r="P4" s="131" t="s">
        <v>1716</v>
      </c>
      <c r="Q4" s="200">
        <v>42928</v>
      </c>
    </row>
    <row r="5" spans="1:17" ht="20.100000000000001" customHeight="1" x14ac:dyDescent="0.25">
      <c r="A5" s="130">
        <v>3</v>
      </c>
      <c r="B5" s="130"/>
      <c r="C5" s="131" t="s">
        <v>285</v>
      </c>
      <c r="D5" s="131" t="s">
        <v>1721</v>
      </c>
      <c r="E5" s="130" t="s">
        <v>1722</v>
      </c>
      <c r="F5" s="130" t="s">
        <v>1711</v>
      </c>
      <c r="G5" s="130" t="s">
        <v>1723</v>
      </c>
      <c r="H5" s="130" t="s">
        <v>1724</v>
      </c>
      <c r="I5" s="130" t="s">
        <v>1725</v>
      </c>
      <c r="J5" s="488">
        <v>3500</v>
      </c>
      <c r="K5" s="489">
        <v>3</v>
      </c>
      <c r="L5" s="488">
        <v>10500</v>
      </c>
      <c r="M5" s="130" t="s">
        <v>1713</v>
      </c>
      <c r="N5" s="130" t="s">
        <v>1714</v>
      </c>
      <c r="O5" s="130" t="s">
        <v>1715</v>
      </c>
      <c r="P5" s="131" t="s">
        <v>1716</v>
      </c>
      <c r="Q5" s="200">
        <v>42928</v>
      </c>
    </row>
    <row r="6" spans="1:17" ht="20.100000000000001" customHeight="1" x14ac:dyDescent="0.25">
      <c r="A6" s="130">
        <v>4</v>
      </c>
      <c r="B6" s="130"/>
      <c r="C6" s="130"/>
      <c r="D6" s="130"/>
      <c r="E6" s="130" t="s">
        <v>1726</v>
      </c>
      <c r="F6" s="130" t="s">
        <v>1727</v>
      </c>
      <c r="G6" s="130" t="s">
        <v>1068</v>
      </c>
      <c r="H6" s="130" t="s">
        <v>1542</v>
      </c>
      <c r="I6" s="130" t="s">
        <v>1728</v>
      </c>
      <c r="J6" s="488">
        <v>884000</v>
      </c>
      <c r="K6" s="489">
        <v>460</v>
      </c>
      <c r="L6" s="488">
        <v>406640000</v>
      </c>
      <c r="M6" s="130" t="s">
        <v>1713</v>
      </c>
      <c r="N6" s="130" t="s">
        <v>1714</v>
      </c>
      <c r="O6" s="130" t="s">
        <v>1715</v>
      </c>
      <c r="P6" s="131" t="s">
        <v>1716</v>
      </c>
      <c r="Q6" s="200">
        <v>42928</v>
      </c>
    </row>
    <row r="7" spans="1:17" ht="20.100000000000001" customHeight="1" x14ac:dyDescent="0.25">
      <c r="A7" s="130">
        <v>5</v>
      </c>
      <c r="B7" s="130"/>
      <c r="C7" s="131"/>
      <c r="D7" s="131"/>
      <c r="E7" s="130" t="s">
        <v>1729</v>
      </c>
      <c r="F7" s="130" t="s">
        <v>1730</v>
      </c>
      <c r="G7" s="130" t="s">
        <v>1731</v>
      </c>
      <c r="H7" s="130" t="s">
        <v>1732</v>
      </c>
      <c r="I7" s="130" t="s">
        <v>22</v>
      </c>
      <c r="J7" s="488">
        <v>420</v>
      </c>
      <c r="K7" s="489">
        <v>11904</v>
      </c>
      <c r="L7" s="488">
        <v>4999680</v>
      </c>
      <c r="M7" s="130" t="s">
        <v>1713</v>
      </c>
      <c r="N7" s="130" t="s">
        <v>1714</v>
      </c>
      <c r="O7" s="130" t="s">
        <v>1715</v>
      </c>
      <c r="P7" s="131" t="s">
        <v>1716</v>
      </c>
      <c r="Q7" s="200">
        <v>42928</v>
      </c>
    </row>
    <row r="8" spans="1:17" ht="20.100000000000001" customHeight="1" x14ac:dyDescent="0.25">
      <c r="A8" s="130">
        <v>6</v>
      </c>
      <c r="B8" s="130"/>
      <c r="C8" s="130"/>
      <c r="D8" s="130"/>
      <c r="E8" s="130" t="s">
        <v>1726</v>
      </c>
      <c r="F8" s="130" t="s">
        <v>1733</v>
      </c>
      <c r="G8" s="130" t="s">
        <v>1068</v>
      </c>
      <c r="H8" s="130" t="s">
        <v>1542</v>
      </c>
      <c r="I8" s="130" t="s">
        <v>1734</v>
      </c>
      <c r="J8" s="488">
        <v>850000</v>
      </c>
      <c r="K8" s="489">
        <v>90</v>
      </c>
      <c r="L8" s="488">
        <v>76500000</v>
      </c>
      <c r="M8" s="130" t="s">
        <v>1713</v>
      </c>
      <c r="N8" s="130" t="s">
        <v>1714</v>
      </c>
      <c r="O8" s="130" t="s">
        <v>1715</v>
      </c>
      <c r="P8" s="131" t="s">
        <v>1716</v>
      </c>
      <c r="Q8" s="200">
        <v>42928</v>
      </c>
    </row>
    <row r="9" spans="1:17" ht="20.100000000000001" customHeight="1" x14ac:dyDescent="0.25">
      <c r="A9" s="130">
        <v>7</v>
      </c>
      <c r="B9" s="130"/>
      <c r="C9" s="132" t="s">
        <v>817</v>
      </c>
      <c r="D9" s="132" t="s">
        <v>1717</v>
      </c>
      <c r="E9" s="130" t="s">
        <v>1735</v>
      </c>
      <c r="F9" s="130" t="s">
        <v>1736</v>
      </c>
      <c r="G9" s="130" t="s">
        <v>1737</v>
      </c>
      <c r="H9" s="130" t="s">
        <v>1237</v>
      </c>
      <c r="I9" s="130" t="s">
        <v>1720</v>
      </c>
      <c r="J9" s="488">
        <v>203800</v>
      </c>
      <c r="K9" s="489">
        <v>112</v>
      </c>
      <c r="L9" s="488">
        <v>22825600</v>
      </c>
      <c r="M9" s="130" t="s">
        <v>1738</v>
      </c>
      <c r="N9" s="130" t="s">
        <v>1714</v>
      </c>
      <c r="O9" s="130" t="s">
        <v>1715</v>
      </c>
      <c r="P9" s="131" t="s">
        <v>1716</v>
      </c>
      <c r="Q9" s="200">
        <v>42928</v>
      </c>
    </row>
    <row r="10" spans="1:17" ht="20.100000000000001" customHeight="1" x14ac:dyDescent="0.25">
      <c r="A10" s="130">
        <v>8</v>
      </c>
      <c r="B10" s="130"/>
      <c r="C10" s="131" t="s">
        <v>243</v>
      </c>
      <c r="D10" s="131" t="s">
        <v>1739</v>
      </c>
      <c r="E10" s="130" t="s">
        <v>1740</v>
      </c>
      <c r="F10" s="130" t="s">
        <v>22</v>
      </c>
      <c r="G10" s="130" t="s">
        <v>1741</v>
      </c>
      <c r="H10" s="130" t="s">
        <v>1542</v>
      </c>
      <c r="I10" s="130" t="s">
        <v>22</v>
      </c>
      <c r="J10" s="488">
        <v>6875</v>
      </c>
      <c r="K10" s="489">
        <v>5035</v>
      </c>
      <c r="L10" s="488">
        <v>34615625</v>
      </c>
      <c r="M10" s="130" t="s">
        <v>1738</v>
      </c>
      <c r="N10" s="130" t="s">
        <v>1714</v>
      </c>
      <c r="O10" s="130" t="s">
        <v>1715</v>
      </c>
      <c r="P10" s="131" t="s">
        <v>1716</v>
      </c>
      <c r="Q10" s="200">
        <v>42928</v>
      </c>
    </row>
    <row r="11" spans="1:17" ht="20.100000000000001" customHeight="1" x14ac:dyDescent="0.25">
      <c r="A11" s="130">
        <v>9</v>
      </c>
      <c r="B11" s="130"/>
      <c r="C11" s="133" t="s">
        <v>223</v>
      </c>
      <c r="D11" s="133" t="s">
        <v>1742</v>
      </c>
      <c r="E11" s="130" t="s">
        <v>1743</v>
      </c>
      <c r="F11" s="130" t="s">
        <v>1744</v>
      </c>
      <c r="G11" s="130" t="s">
        <v>1745</v>
      </c>
      <c r="H11" s="130" t="s">
        <v>561</v>
      </c>
      <c r="I11" s="130" t="s">
        <v>217</v>
      </c>
      <c r="J11" s="488">
        <v>2850</v>
      </c>
      <c r="K11" s="489">
        <v>443853</v>
      </c>
      <c r="L11" s="488">
        <v>1264981050</v>
      </c>
      <c r="M11" s="130" t="s">
        <v>1746</v>
      </c>
      <c r="N11" s="130" t="s">
        <v>1714</v>
      </c>
      <c r="O11" s="130" t="s">
        <v>1715</v>
      </c>
      <c r="P11" s="131" t="s">
        <v>1716</v>
      </c>
      <c r="Q11" s="200">
        <v>42928</v>
      </c>
    </row>
    <row r="12" spans="1:17" ht="20.100000000000001" customHeight="1" x14ac:dyDescent="0.25">
      <c r="A12" s="130">
        <v>10</v>
      </c>
      <c r="B12" s="130"/>
      <c r="C12" s="131"/>
      <c r="D12" s="131"/>
      <c r="E12" s="130" t="s">
        <v>1747</v>
      </c>
      <c r="F12" s="130" t="s">
        <v>1748</v>
      </c>
      <c r="G12" s="130" t="s">
        <v>1749</v>
      </c>
      <c r="H12" s="130" t="s">
        <v>1712</v>
      </c>
      <c r="I12" s="130" t="s">
        <v>22</v>
      </c>
      <c r="J12" s="488">
        <v>186984</v>
      </c>
      <c r="K12" s="489">
        <v>70</v>
      </c>
      <c r="L12" s="488">
        <v>13088880</v>
      </c>
      <c r="M12" s="130" t="s">
        <v>1746</v>
      </c>
      <c r="N12" s="130" t="s">
        <v>1714</v>
      </c>
      <c r="O12" s="130" t="s">
        <v>1715</v>
      </c>
      <c r="P12" s="131" t="s">
        <v>1716</v>
      </c>
      <c r="Q12" s="200">
        <v>42928</v>
      </c>
    </row>
    <row r="13" spans="1:17" ht="20.100000000000001" customHeight="1" x14ac:dyDescent="0.25">
      <c r="A13" s="130">
        <v>11</v>
      </c>
      <c r="B13" s="130"/>
      <c r="C13" s="130"/>
      <c r="D13" s="130"/>
      <c r="E13" s="130" t="s">
        <v>1750</v>
      </c>
      <c r="F13" s="130" t="s">
        <v>1751</v>
      </c>
      <c r="G13" s="130" t="s">
        <v>1752</v>
      </c>
      <c r="H13" s="130" t="s">
        <v>1753</v>
      </c>
      <c r="I13" s="130" t="s">
        <v>22</v>
      </c>
      <c r="J13" s="488">
        <v>81730</v>
      </c>
      <c r="K13" s="489">
        <v>45</v>
      </c>
      <c r="L13" s="488">
        <v>3677850</v>
      </c>
      <c r="M13" s="130" t="s">
        <v>1746</v>
      </c>
      <c r="N13" s="130" t="s">
        <v>1714</v>
      </c>
      <c r="O13" s="130" t="s">
        <v>1715</v>
      </c>
      <c r="P13" s="131" t="s">
        <v>1716</v>
      </c>
      <c r="Q13" s="200">
        <v>42928</v>
      </c>
    </row>
    <row r="14" spans="1:17" ht="20.100000000000001" customHeight="1" x14ac:dyDescent="0.25">
      <c r="A14" s="130">
        <v>12</v>
      </c>
      <c r="B14" s="130"/>
      <c r="C14" s="131" t="s">
        <v>562</v>
      </c>
      <c r="D14" s="131" t="s">
        <v>1754</v>
      </c>
      <c r="E14" s="130" t="s">
        <v>1755</v>
      </c>
      <c r="F14" s="130" t="s">
        <v>1756</v>
      </c>
      <c r="G14" s="130" t="s">
        <v>1757</v>
      </c>
      <c r="H14" s="130" t="s">
        <v>1712</v>
      </c>
      <c r="I14" s="130" t="s">
        <v>368</v>
      </c>
      <c r="J14" s="488">
        <v>340</v>
      </c>
      <c r="K14" s="489">
        <v>2328940</v>
      </c>
      <c r="L14" s="488">
        <v>791839600</v>
      </c>
      <c r="M14" s="130" t="s">
        <v>1746</v>
      </c>
      <c r="N14" s="130" t="s">
        <v>1714</v>
      </c>
      <c r="O14" s="130" t="s">
        <v>1715</v>
      </c>
      <c r="P14" s="131" t="s">
        <v>1716</v>
      </c>
      <c r="Q14" s="200">
        <v>42928</v>
      </c>
    </row>
    <row r="15" spans="1:17" ht="20.100000000000001" customHeight="1" x14ac:dyDescent="0.25">
      <c r="A15" s="130">
        <v>13</v>
      </c>
      <c r="B15" s="130"/>
      <c r="C15" s="131"/>
      <c r="D15" s="131"/>
      <c r="E15" s="130" t="s">
        <v>1758</v>
      </c>
      <c r="F15" s="130" t="s">
        <v>1759</v>
      </c>
      <c r="G15" s="130" t="s">
        <v>1760</v>
      </c>
      <c r="H15" s="130" t="s">
        <v>334</v>
      </c>
      <c r="I15" s="130" t="s">
        <v>22</v>
      </c>
      <c r="J15" s="488">
        <v>558</v>
      </c>
      <c r="K15" s="489">
        <v>120000</v>
      </c>
      <c r="L15" s="488">
        <v>66960000</v>
      </c>
      <c r="M15" s="130" t="s">
        <v>1761</v>
      </c>
      <c r="N15" s="130" t="s">
        <v>1714</v>
      </c>
      <c r="O15" s="130" t="s">
        <v>1715</v>
      </c>
      <c r="P15" s="131" t="s">
        <v>1716</v>
      </c>
      <c r="Q15" s="200">
        <v>42928</v>
      </c>
    </row>
    <row r="16" spans="1:17" ht="20.100000000000001" customHeight="1" x14ac:dyDescent="0.25">
      <c r="A16" s="130">
        <v>14</v>
      </c>
      <c r="B16" s="130"/>
      <c r="C16" s="131" t="s">
        <v>584</v>
      </c>
      <c r="D16" s="131" t="s">
        <v>1177</v>
      </c>
      <c r="E16" s="130" t="s">
        <v>1762</v>
      </c>
      <c r="F16" s="130" t="s">
        <v>1763</v>
      </c>
      <c r="G16" s="130" t="s">
        <v>1764</v>
      </c>
      <c r="H16" s="130" t="s">
        <v>334</v>
      </c>
      <c r="I16" s="130" t="s">
        <v>368</v>
      </c>
      <c r="J16" s="488">
        <v>274</v>
      </c>
      <c r="K16" s="489">
        <v>409000</v>
      </c>
      <c r="L16" s="488">
        <v>112066000</v>
      </c>
      <c r="M16" s="130" t="s">
        <v>1761</v>
      </c>
      <c r="N16" s="130" t="s">
        <v>1714</v>
      </c>
      <c r="O16" s="130" t="s">
        <v>1715</v>
      </c>
      <c r="P16" s="131" t="s">
        <v>1716</v>
      </c>
      <c r="Q16" s="200">
        <v>42928</v>
      </c>
    </row>
    <row r="17" spans="1:17" ht="20.100000000000001" customHeight="1" x14ac:dyDescent="0.25">
      <c r="A17" s="130">
        <v>15</v>
      </c>
      <c r="B17" s="130"/>
      <c r="C17" s="130"/>
      <c r="D17" s="130"/>
      <c r="E17" s="130" t="s">
        <v>1765</v>
      </c>
      <c r="F17" s="130" t="s">
        <v>1766</v>
      </c>
      <c r="G17" s="130" t="s">
        <v>1767</v>
      </c>
      <c r="H17" s="130" t="s">
        <v>101</v>
      </c>
      <c r="I17" s="130" t="s">
        <v>22</v>
      </c>
      <c r="J17" s="488">
        <v>325000</v>
      </c>
      <c r="K17" s="489">
        <v>63</v>
      </c>
      <c r="L17" s="488">
        <v>20475000</v>
      </c>
      <c r="M17" s="130" t="s">
        <v>1768</v>
      </c>
      <c r="N17" s="130" t="s">
        <v>1714</v>
      </c>
      <c r="O17" s="130" t="s">
        <v>1715</v>
      </c>
      <c r="P17" s="131" t="s">
        <v>1716</v>
      </c>
      <c r="Q17" s="200">
        <v>42928</v>
      </c>
    </row>
    <row r="18" spans="1:17" ht="20.100000000000001" customHeight="1" x14ac:dyDescent="0.25">
      <c r="A18" s="130">
        <v>16</v>
      </c>
      <c r="B18" s="130"/>
      <c r="C18" s="131" t="s">
        <v>156</v>
      </c>
      <c r="D18" s="134" t="s">
        <v>1769</v>
      </c>
      <c r="E18" s="130" t="s">
        <v>1770</v>
      </c>
      <c r="F18" s="130" t="s">
        <v>1771</v>
      </c>
      <c r="G18" s="130" t="s">
        <v>676</v>
      </c>
      <c r="H18" s="130" t="s">
        <v>334</v>
      </c>
      <c r="I18" s="130" t="s">
        <v>22</v>
      </c>
      <c r="J18" s="488">
        <v>645</v>
      </c>
      <c r="K18" s="489">
        <v>98000</v>
      </c>
      <c r="L18" s="488">
        <v>63210000</v>
      </c>
      <c r="M18" s="130" t="s">
        <v>1772</v>
      </c>
      <c r="N18" s="130" t="s">
        <v>1714</v>
      </c>
      <c r="O18" s="130" t="s">
        <v>1715</v>
      </c>
      <c r="P18" s="131" t="s">
        <v>1716</v>
      </c>
      <c r="Q18" s="200">
        <v>42928</v>
      </c>
    </row>
    <row r="19" spans="1:17" ht="20.100000000000001" customHeight="1" x14ac:dyDescent="0.25">
      <c r="A19" s="130">
        <v>17</v>
      </c>
      <c r="B19" s="130"/>
      <c r="C19" s="130"/>
      <c r="D19" s="130"/>
      <c r="E19" s="130" t="s">
        <v>1773</v>
      </c>
      <c r="F19" s="130" t="s">
        <v>1711</v>
      </c>
      <c r="G19" s="130" t="s">
        <v>1774</v>
      </c>
      <c r="H19" s="130" t="s">
        <v>101</v>
      </c>
      <c r="I19" s="130" t="s">
        <v>22</v>
      </c>
      <c r="J19" s="488">
        <v>11900</v>
      </c>
      <c r="K19" s="489">
        <v>353</v>
      </c>
      <c r="L19" s="488">
        <v>4200700</v>
      </c>
      <c r="M19" s="130" t="s">
        <v>1772</v>
      </c>
      <c r="N19" s="130" t="s">
        <v>1714</v>
      </c>
      <c r="O19" s="130" t="s">
        <v>1715</v>
      </c>
      <c r="P19" s="131" t="s">
        <v>1716</v>
      </c>
      <c r="Q19" s="200">
        <v>42928</v>
      </c>
    </row>
    <row r="20" spans="1:17" ht="20.100000000000001" customHeight="1" x14ac:dyDescent="0.25">
      <c r="A20" s="130">
        <v>18</v>
      </c>
      <c r="B20" s="130"/>
      <c r="C20" s="135" t="s">
        <v>1775</v>
      </c>
      <c r="D20" s="135" t="s">
        <v>1776</v>
      </c>
      <c r="E20" s="130" t="s">
        <v>1777</v>
      </c>
      <c r="F20" s="130" t="s">
        <v>1711</v>
      </c>
      <c r="G20" s="130" t="s">
        <v>1778</v>
      </c>
      <c r="H20" s="130" t="s">
        <v>1779</v>
      </c>
      <c r="I20" s="130" t="s">
        <v>22</v>
      </c>
      <c r="J20" s="488">
        <v>12600</v>
      </c>
      <c r="K20" s="489">
        <v>250</v>
      </c>
      <c r="L20" s="488">
        <v>3150000</v>
      </c>
      <c r="M20" s="130" t="s">
        <v>1772</v>
      </c>
      <c r="N20" s="130" t="s">
        <v>1714</v>
      </c>
      <c r="O20" s="130" t="s">
        <v>1715</v>
      </c>
      <c r="P20" s="131" t="s">
        <v>1716</v>
      </c>
      <c r="Q20" s="200">
        <v>42928</v>
      </c>
    </row>
    <row r="21" spans="1:17" ht="20.100000000000001" customHeight="1" x14ac:dyDescent="0.25">
      <c r="A21" s="130">
        <v>19</v>
      </c>
      <c r="B21" s="130"/>
      <c r="C21" s="131" t="s">
        <v>285</v>
      </c>
      <c r="D21" s="131" t="s">
        <v>1721</v>
      </c>
      <c r="E21" s="130" t="s">
        <v>1780</v>
      </c>
      <c r="F21" s="130" t="s">
        <v>1781</v>
      </c>
      <c r="G21" s="130" t="s">
        <v>1782</v>
      </c>
      <c r="H21" s="130" t="s">
        <v>1783</v>
      </c>
      <c r="I21" s="130" t="s">
        <v>1725</v>
      </c>
      <c r="J21" s="488">
        <v>17500</v>
      </c>
      <c r="K21" s="489">
        <v>9000</v>
      </c>
      <c r="L21" s="488">
        <v>157500000</v>
      </c>
      <c r="M21" s="130" t="s">
        <v>1784</v>
      </c>
      <c r="N21" s="130" t="s">
        <v>1714</v>
      </c>
      <c r="O21" s="130" t="s">
        <v>1715</v>
      </c>
      <c r="P21" s="131" t="s">
        <v>1716</v>
      </c>
      <c r="Q21" s="200">
        <v>42928</v>
      </c>
    </row>
    <row r="22" spans="1:17" ht="20.100000000000001" customHeight="1" x14ac:dyDescent="0.25">
      <c r="A22" s="130">
        <v>20</v>
      </c>
      <c r="B22" s="130"/>
      <c r="C22" s="131" t="s">
        <v>285</v>
      </c>
      <c r="D22" s="131" t="s">
        <v>1721</v>
      </c>
      <c r="E22" s="130" t="s">
        <v>1785</v>
      </c>
      <c r="F22" s="130" t="s">
        <v>1781</v>
      </c>
      <c r="G22" s="130" t="s">
        <v>1782</v>
      </c>
      <c r="H22" s="130" t="s">
        <v>1783</v>
      </c>
      <c r="I22" s="130" t="s">
        <v>1725</v>
      </c>
      <c r="J22" s="488">
        <v>22500</v>
      </c>
      <c r="K22" s="489">
        <v>9000</v>
      </c>
      <c r="L22" s="488">
        <v>202500000</v>
      </c>
      <c r="M22" s="130" t="s">
        <v>1784</v>
      </c>
      <c r="N22" s="130" t="s">
        <v>1714</v>
      </c>
      <c r="O22" s="130" t="s">
        <v>1715</v>
      </c>
      <c r="P22" s="131" t="s">
        <v>1716</v>
      </c>
      <c r="Q22" s="200">
        <v>42928</v>
      </c>
    </row>
    <row r="23" spans="1:17" ht="20.100000000000001" customHeight="1" x14ac:dyDescent="0.25">
      <c r="A23" s="130">
        <v>21</v>
      </c>
      <c r="B23" s="130"/>
      <c r="C23" s="131" t="s">
        <v>285</v>
      </c>
      <c r="D23" s="131" t="s">
        <v>1721</v>
      </c>
      <c r="E23" s="130" t="s">
        <v>1786</v>
      </c>
      <c r="F23" s="130" t="s">
        <v>1781</v>
      </c>
      <c r="G23" s="130" t="s">
        <v>1782</v>
      </c>
      <c r="H23" s="130" t="s">
        <v>1783</v>
      </c>
      <c r="I23" s="130" t="s">
        <v>1725</v>
      </c>
      <c r="J23" s="488">
        <v>43500</v>
      </c>
      <c r="K23" s="489">
        <v>3600</v>
      </c>
      <c r="L23" s="488">
        <v>156600000</v>
      </c>
      <c r="M23" s="130" t="s">
        <v>1784</v>
      </c>
      <c r="N23" s="130" t="s">
        <v>1714</v>
      </c>
      <c r="O23" s="130" t="s">
        <v>1715</v>
      </c>
      <c r="P23" s="131" t="s">
        <v>1716</v>
      </c>
      <c r="Q23" s="200">
        <v>42928</v>
      </c>
    </row>
    <row r="24" spans="1:17" ht="20.100000000000001" customHeight="1" x14ac:dyDescent="0.25">
      <c r="A24" s="130">
        <v>22</v>
      </c>
      <c r="B24" s="130"/>
      <c r="C24" s="130"/>
      <c r="D24" s="130"/>
      <c r="E24" s="130" t="s">
        <v>1787</v>
      </c>
      <c r="F24" s="130" t="s">
        <v>1788</v>
      </c>
      <c r="G24" s="130" t="s">
        <v>1789</v>
      </c>
      <c r="H24" s="130" t="s">
        <v>1783</v>
      </c>
      <c r="I24" s="130" t="s">
        <v>22</v>
      </c>
      <c r="J24" s="488">
        <v>20648100</v>
      </c>
      <c r="K24" s="489">
        <v>3</v>
      </c>
      <c r="L24" s="488">
        <v>61944300</v>
      </c>
      <c r="M24" s="130" t="s">
        <v>1790</v>
      </c>
      <c r="N24" s="130" t="s">
        <v>1714</v>
      </c>
      <c r="O24" s="130" t="s">
        <v>1715</v>
      </c>
      <c r="P24" s="131" t="s">
        <v>1716</v>
      </c>
      <c r="Q24" s="200">
        <v>42928</v>
      </c>
    </row>
    <row r="25" spans="1:17" ht="20.100000000000001" customHeight="1" x14ac:dyDescent="0.25">
      <c r="A25" s="130">
        <v>23</v>
      </c>
      <c r="B25" s="130"/>
      <c r="C25" s="130"/>
      <c r="D25" s="130"/>
      <c r="E25" s="130" t="s">
        <v>1791</v>
      </c>
      <c r="F25" s="130" t="s">
        <v>1788</v>
      </c>
      <c r="G25" s="130" t="s">
        <v>1789</v>
      </c>
      <c r="H25" s="130" t="s">
        <v>1783</v>
      </c>
      <c r="I25" s="130" t="s">
        <v>22</v>
      </c>
      <c r="J25" s="488">
        <v>20648100</v>
      </c>
      <c r="K25" s="489">
        <v>3</v>
      </c>
      <c r="L25" s="488">
        <v>61944300</v>
      </c>
      <c r="M25" s="130" t="s">
        <v>1790</v>
      </c>
      <c r="N25" s="130" t="s">
        <v>1714</v>
      </c>
      <c r="O25" s="130" t="s">
        <v>1715</v>
      </c>
      <c r="P25" s="131" t="s">
        <v>1716</v>
      </c>
      <c r="Q25" s="200">
        <v>42928</v>
      </c>
    </row>
    <row r="26" spans="1:17" ht="20.100000000000001" customHeight="1" x14ac:dyDescent="0.25">
      <c r="A26" s="130">
        <v>24</v>
      </c>
      <c r="B26" s="130"/>
      <c r="C26" s="130"/>
      <c r="D26" s="130"/>
      <c r="E26" s="130" t="s">
        <v>1792</v>
      </c>
      <c r="F26" s="130" t="s">
        <v>1788</v>
      </c>
      <c r="G26" s="130" t="s">
        <v>1789</v>
      </c>
      <c r="H26" s="130" t="s">
        <v>1783</v>
      </c>
      <c r="I26" s="130" t="s">
        <v>22</v>
      </c>
      <c r="J26" s="488">
        <v>5057800</v>
      </c>
      <c r="K26" s="489">
        <v>6</v>
      </c>
      <c r="L26" s="488">
        <v>30346800</v>
      </c>
      <c r="M26" s="130" t="s">
        <v>1790</v>
      </c>
      <c r="N26" s="130" t="s">
        <v>1714</v>
      </c>
      <c r="O26" s="130" t="s">
        <v>1715</v>
      </c>
      <c r="P26" s="131" t="s">
        <v>1716</v>
      </c>
      <c r="Q26" s="200">
        <v>42928</v>
      </c>
    </row>
    <row r="27" spans="1:17" ht="20.100000000000001" customHeight="1" x14ac:dyDescent="0.25">
      <c r="A27" s="130">
        <v>25</v>
      </c>
      <c r="B27" s="130"/>
      <c r="C27" s="130"/>
      <c r="D27" s="130"/>
      <c r="E27" s="130" t="s">
        <v>1793</v>
      </c>
      <c r="F27" s="130" t="s">
        <v>1794</v>
      </c>
      <c r="G27" s="130" t="s">
        <v>1795</v>
      </c>
      <c r="H27" s="130" t="s">
        <v>1796</v>
      </c>
      <c r="I27" s="130" t="s">
        <v>245</v>
      </c>
      <c r="J27" s="488">
        <v>4290000</v>
      </c>
      <c r="K27" s="489">
        <v>35</v>
      </c>
      <c r="L27" s="488">
        <v>150150000</v>
      </c>
      <c r="M27" s="130" t="s">
        <v>1790</v>
      </c>
      <c r="N27" s="130" t="s">
        <v>1714</v>
      </c>
      <c r="O27" s="130" t="s">
        <v>1715</v>
      </c>
      <c r="P27" s="131" t="s">
        <v>1716</v>
      </c>
      <c r="Q27" s="200">
        <v>42928</v>
      </c>
    </row>
    <row r="28" spans="1:17" ht="20.100000000000001" customHeight="1" x14ac:dyDescent="0.25">
      <c r="A28" s="130">
        <v>26</v>
      </c>
      <c r="B28" s="130"/>
      <c r="C28" s="130"/>
      <c r="D28" s="130"/>
      <c r="E28" s="130" t="s">
        <v>1797</v>
      </c>
      <c r="F28" s="130" t="s">
        <v>1798</v>
      </c>
      <c r="G28" s="130" t="s">
        <v>658</v>
      </c>
      <c r="H28" s="130" t="s">
        <v>334</v>
      </c>
      <c r="I28" s="130" t="s">
        <v>68</v>
      </c>
      <c r="J28" s="488">
        <v>13000</v>
      </c>
      <c r="K28" s="489">
        <v>250</v>
      </c>
      <c r="L28" s="488">
        <v>3250000</v>
      </c>
      <c r="M28" s="130" t="s">
        <v>1799</v>
      </c>
      <c r="N28" s="130" t="s">
        <v>1714</v>
      </c>
      <c r="O28" s="130" t="s">
        <v>1715</v>
      </c>
      <c r="P28" s="131" t="s">
        <v>1716</v>
      </c>
      <c r="Q28" s="200">
        <v>42928</v>
      </c>
    </row>
    <row r="29" spans="1:17" ht="20.100000000000001" customHeight="1" x14ac:dyDescent="0.25">
      <c r="A29" s="130">
        <v>27</v>
      </c>
      <c r="B29" s="130"/>
      <c r="C29" s="130"/>
      <c r="D29" s="130"/>
      <c r="E29" s="130" t="s">
        <v>1056</v>
      </c>
      <c r="F29" s="130" t="s">
        <v>1800</v>
      </c>
      <c r="G29" s="130" t="s">
        <v>658</v>
      </c>
      <c r="H29" s="130" t="s">
        <v>334</v>
      </c>
      <c r="I29" s="130" t="s">
        <v>68</v>
      </c>
      <c r="J29" s="488">
        <v>40000</v>
      </c>
      <c r="K29" s="489">
        <v>200</v>
      </c>
      <c r="L29" s="488">
        <v>8000000</v>
      </c>
      <c r="M29" s="130" t="s">
        <v>1799</v>
      </c>
      <c r="N29" s="130" t="s">
        <v>1714</v>
      </c>
      <c r="O29" s="130" t="s">
        <v>1715</v>
      </c>
      <c r="P29" s="131" t="s">
        <v>1716</v>
      </c>
      <c r="Q29" s="200">
        <v>42928</v>
      </c>
    </row>
    <row r="30" spans="1:17" ht="20.100000000000001" customHeight="1" x14ac:dyDescent="0.25">
      <c r="A30" s="130">
        <v>28</v>
      </c>
      <c r="B30" s="130"/>
      <c r="C30" s="130"/>
      <c r="D30" s="130"/>
      <c r="E30" s="130" t="s">
        <v>1801</v>
      </c>
      <c r="F30" s="130" t="s">
        <v>1711</v>
      </c>
      <c r="G30" s="130" t="s">
        <v>1802</v>
      </c>
      <c r="H30" s="130" t="s">
        <v>561</v>
      </c>
      <c r="I30" s="130" t="s">
        <v>68</v>
      </c>
      <c r="J30" s="488">
        <v>14000</v>
      </c>
      <c r="K30" s="489">
        <v>600</v>
      </c>
      <c r="L30" s="488">
        <v>8400000</v>
      </c>
      <c r="M30" s="130" t="s">
        <v>1799</v>
      </c>
      <c r="N30" s="130" t="s">
        <v>1714</v>
      </c>
      <c r="O30" s="130" t="s">
        <v>1715</v>
      </c>
      <c r="P30" s="131" t="s">
        <v>1716</v>
      </c>
      <c r="Q30" s="200">
        <v>42928</v>
      </c>
    </row>
    <row r="31" spans="1:17" ht="20.100000000000001" customHeight="1" x14ac:dyDescent="0.25">
      <c r="A31" s="130">
        <v>29</v>
      </c>
      <c r="B31" s="130"/>
      <c r="C31" s="130"/>
      <c r="D31" s="130"/>
      <c r="E31" s="130" t="s">
        <v>1803</v>
      </c>
      <c r="F31" s="130" t="s">
        <v>1804</v>
      </c>
      <c r="G31" s="130" t="s">
        <v>1802</v>
      </c>
      <c r="H31" s="130" t="s">
        <v>561</v>
      </c>
      <c r="I31" s="130" t="s">
        <v>1728</v>
      </c>
      <c r="J31" s="488">
        <v>22248</v>
      </c>
      <c r="K31" s="489">
        <v>460</v>
      </c>
      <c r="L31" s="488">
        <v>10234080</v>
      </c>
      <c r="M31" s="130" t="s">
        <v>1799</v>
      </c>
      <c r="N31" s="130" t="s">
        <v>1714</v>
      </c>
      <c r="O31" s="130" t="s">
        <v>1715</v>
      </c>
      <c r="P31" s="131" t="s">
        <v>1716</v>
      </c>
      <c r="Q31" s="200">
        <v>42928</v>
      </c>
    </row>
    <row r="32" spans="1:17" ht="20.100000000000001" customHeight="1" x14ac:dyDescent="0.25">
      <c r="A32" s="130">
        <v>30</v>
      </c>
      <c r="B32" s="130"/>
      <c r="C32" s="130"/>
      <c r="D32" s="130"/>
      <c r="E32" s="130" t="s">
        <v>1052</v>
      </c>
      <c r="F32" s="130" t="s">
        <v>1711</v>
      </c>
      <c r="G32" s="130" t="s">
        <v>658</v>
      </c>
      <c r="H32" s="130" t="s">
        <v>334</v>
      </c>
      <c r="I32" s="130" t="s">
        <v>1728</v>
      </c>
      <c r="J32" s="488">
        <v>25000</v>
      </c>
      <c r="K32" s="489">
        <v>270</v>
      </c>
      <c r="L32" s="488">
        <v>6750000</v>
      </c>
      <c r="M32" s="130" t="s">
        <v>1799</v>
      </c>
      <c r="N32" s="130" t="s">
        <v>1714</v>
      </c>
      <c r="O32" s="130" t="s">
        <v>1715</v>
      </c>
      <c r="P32" s="131" t="s">
        <v>1716</v>
      </c>
      <c r="Q32" s="200">
        <v>42928</v>
      </c>
    </row>
    <row r="33" spans="1:17" ht="20.100000000000001" customHeight="1" x14ac:dyDescent="0.25">
      <c r="A33" s="130">
        <v>31</v>
      </c>
      <c r="B33" s="130"/>
      <c r="C33" s="130"/>
      <c r="D33" s="130"/>
      <c r="E33" s="130" t="s">
        <v>1052</v>
      </c>
      <c r="F33" s="130" t="s">
        <v>1711</v>
      </c>
      <c r="G33" s="130" t="s">
        <v>1802</v>
      </c>
      <c r="H33" s="130" t="s">
        <v>561</v>
      </c>
      <c r="I33" s="130" t="s">
        <v>68</v>
      </c>
      <c r="J33" s="488">
        <v>28455</v>
      </c>
      <c r="K33" s="489">
        <v>790</v>
      </c>
      <c r="L33" s="488">
        <v>22479450</v>
      </c>
      <c r="M33" s="130" t="s">
        <v>1799</v>
      </c>
      <c r="N33" s="130" t="s">
        <v>1714</v>
      </c>
      <c r="O33" s="130" t="s">
        <v>1715</v>
      </c>
      <c r="P33" s="131" t="s">
        <v>1716</v>
      </c>
      <c r="Q33" s="200">
        <v>42928</v>
      </c>
    </row>
    <row r="34" spans="1:17" ht="20.100000000000001" customHeight="1" x14ac:dyDescent="0.25">
      <c r="A34" s="130">
        <v>32</v>
      </c>
      <c r="B34" s="130"/>
      <c r="C34" s="130"/>
      <c r="D34" s="130"/>
      <c r="E34" s="130" t="s">
        <v>1805</v>
      </c>
      <c r="F34" s="130" t="s">
        <v>1806</v>
      </c>
      <c r="G34" s="130" t="s">
        <v>1802</v>
      </c>
      <c r="H34" s="130" t="s">
        <v>561</v>
      </c>
      <c r="I34" s="130" t="s">
        <v>1728</v>
      </c>
      <c r="J34" s="488">
        <v>28000</v>
      </c>
      <c r="K34" s="489">
        <v>1000</v>
      </c>
      <c r="L34" s="488">
        <v>28000000</v>
      </c>
      <c r="M34" s="130" t="s">
        <v>1799</v>
      </c>
      <c r="N34" s="130" t="s">
        <v>1714</v>
      </c>
      <c r="O34" s="130" t="s">
        <v>1715</v>
      </c>
      <c r="P34" s="131" t="s">
        <v>1716</v>
      </c>
      <c r="Q34" s="200">
        <v>42928</v>
      </c>
    </row>
    <row r="35" spans="1:17" ht="20.100000000000001" customHeight="1" x14ac:dyDescent="0.25">
      <c r="A35" s="130">
        <v>33</v>
      </c>
      <c r="B35" s="130"/>
      <c r="C35" s="130"/>
      <c r="D35" s="130"/>
      <c r="E35" s="130" t="s">
        <v>1805</v>
      </c>
      <c r="F35" s="130" t="s">
        <v>1806</v>
      </c>
      <c r="G35" s="130" t="s">
        <v>1802</v>
      </c>
      <c r="H35" s="130" t="s">
        <v>561</v>
      </c>
      <c r="I35" s="130" t="s">
        <v>1728</v>
      </c>
      <c r="J35" s="488">
        <v>28000</v>
      </c>
      <c r="K35" s="489">
        <v>1000</v>
      </c>
      <c r="L35" s="488">
        <v>28000000</v>
      </c>
      <c r="M35" s="130" t="s">
        <v>1799</v>
      </c>
      <c r="N35" s="130" t="s">
        <v>1714</v>
      </c>
      <c r="O35" s="130" t="s">
        <v>1715</v>
      </c>
      <c r="P35" s="131" t="s">
        <v>1716</v>
      </c>
      <c r="Q35" s="200">
        <v>42928</v>
      </c>
    </row>
    <row r="36" spans="1:17" ht="20.100000000000001" customHeight="1" x14ac:dyDescent="0.25">
      <c r="A36" s="130">
        <v>34</v>
      </c>
      <c r="B36" s="130"/>
      <c r="C36" s="130"/>
      <c r="D36" s="130"/>
      <c r="E36" s="130" t="s">
        <v>1807</v>
      </c>
      <c r="F36" s="130" t="s">
        <v>1711</v>
      </c>
      <c r="G36" s="130" t="s">
        <v>658</v>
      </c>
      <c r="H36" s="130" t="s">
        <v>334</v>
      </c>
      <c r="I36" s="130" t="s">
        <v>68</v>
      </c>
      <c r="J36" s="488">
        <v>18000</v>
      </c>
      <c r="K36" s="489">
        <v>100</v>
      </c>
      <c r="L36" s="488">
        <v>1800000</v>
      </c>
      <c r="M36" s="130" t="s">
        <v>1799</v>
      </c>
      <c r="N36" s="130" t="s">
        <v>1714</v>
      </c>
      <c r="O36" s="130" t="s">
        <v>1715</v>
      </c>
      <c r="P36" s="131" t="s">
        <v>1716</v>
      </c>
      <c r="Q36" s="200">
        <v>42928</v>
      </c>
    </row>
    <row r="37" spans="1:17" ht="20.100000000000001" customHeight="1" x14ac:dyDescent="0.25">
      <c r="A37" s="130">
        <v>35</v>
      </c>
      <c r="B37" s="130"/>
      <c r="C37" s="130"/>
      <c r="D37" s="130"/>
      <c r="E37" s="130" t="s">
        <v>1808</v>
      </c>
      <c r="F37" s="130" t="s">
        <v>245</v>
      </c>
      <c r="G37" s="130" t="s">
        <v>658</v>
      </c>
      <c r="H37" s="130" t="s">
        <v>334</v>
      </c>
      <c r="I37" s="130" t="s">
        <v>68</v>
      </c>
      <c r="J37" s="488">
        <v>10000</v>
      </c>
      <c r="K37" s="489">
        <v>800</v>
      </c>
      <c r="L37" s="488">
        <v>8000000</v>
      </c>
      <c r="M37" s="130" t="s">
        <v>1799</v>
      </c>
      <c r="N37" s="130" t="s">
        <v>1714</v>
      </c>
      <c r="O37" s="130" t="s">
        <v>1715</v>
      </c>
      <c r="P37" s="131" t="s">
        <v>1716</v>
      </c>
      <c r="Q37" s="200">
        <v>42928</v>
      </c>
    </row>
    <row r="38" spans="1:17" ht="20.100000000000001" customHeight="1" x14ac:dyDescent="0.25">
      <c r="A38" s="130">
        <v>36</v>
      </c>
      <c r="B38" s="130"/>
      <c r="C38" s="130"/>
      <c r="D38" s="130"/>
      <c r="E38" s="130" t="s">
        <v>1809</v>
      </c>
      <c r="F38" s="130" t="s">
        <v>1711</v>
      </c>
      <c r="G38" s="130" t="s">
        <v>1810</v>
      </c>
      <c r="H38" s="130" t="s">
        <v>1188</v>
      </c>
      <c r="I38" s="130" t="s">
        <v>68</v>
      </c>
      <c r="J38" s="488">
        <v>125400</v>
      </c>
      <c r="K38" s="489">
        <v>40</v>
      </c>
      <c r="L38" s="488">
        <v>5016000</v>
      </c>
      <c r="M38" s="130" t="s">
        <v>1799</v>
      </c>
      <c r="N38" s="130" t="s">
        <v>1714</v>
      </c>
      <c r="O38" s="130" t="s">
        <v>1715</v>
      </c>
      <c r="P38" s="131" t="s">
        <v>1716</v>
      </c>
      <c r="Q38" s="200">
        <v>42928</v>
      </c>
    </row>
    <row r="39" spans="1:17" ht="20.100000000000001" customHeight="1" x14ac:dyDescent="0.25">
      <c r="A39" s="130">
        <v>37</v>
      </c>
      <c r="B39" s="130"/>
      <c r="C39" s="130"/>
      <c r="D39" s="130"/>
      <c r="E39" s="130" t="s">
        <v>1811</v>
      </c>
      <c r="F39" s="130" t="s">
        <v>1711</v>
      </c>
      <c r="G39" s="130" t="s">
        <v>1812</v>
      </c>
      <c r="H39" s="130" t="s">
        <v>365</v>
      </c>
      <c r="I39" s="130" t="s">
        <v>22</v>
      </c>
      <c r="J39" s="488">
        <v>32000</v>
      </c>
      <c r="K39" s="489">
        <v>55</v>
      </c>
      <c r="L39" s="488">
        <v>1760000</v>
      </c>
      <c r="M39" s="130" t="s">
        <v>1799</v>
      </c>
      <c r="N39" s="130" t="s">
        <v>1714</v>
      </c>
      <c r="O39" s="130" t="s">
        <v>1715</v>
      </c>
      <c r="P39" s="131" t="s">
        <v>1716</v>
      </c>
      <c r="Q39" s="200">
        <v>42928</v>
      </c>
    </row>
    <row r="40" spans="1:17" ht="20.100000000000001" customHeight="1" x14ac:dyDescent="0.25">
      <c r="A40" s="130">
        <v>38</v>
      </c>
      <c r="B40" s="130"/>
      <c r="C40" s="130"/>
      <c r="D40" s="130"/>
      <c r="E40" s="130" t="s">
        <v>1813</v>
      </c>
      <c r="F40" s="130" t="s">
        <v>1711</v>
      </c>
      <c r="G40" s="130" t="s">
        <v>1812</v>
      </c>
      <c r="H40" s="130" t="s">
        <v>365</v>
      </c>
      <c r="I40" s="130" t="s">
        <v>22</v>
      </c>
      <c r="J40" s="488">
        <v>12000</v>
      </c>
      <c r="K40" s="489">
        <v>80</v>
      </c>
      <c r="L40" s="488">
        <v>960000</v>
      </c>
      <c r="M40" s="130" t="s">
        <v>1799</v>
      </c>
      <c r="N40" s="130" t="s">
        <v>1714</v>
      </c>
      <c r="O40" s="130" t="s">
        <v>1715</v>
      </c>
      <c r="P40" s="131" t="s">
        <v>1716</v>
      </c>
      <c r="Q40" s="200">
        <v>42928</v>
      </c>
    </row>
    <row r="41" spans="1:17" ht="20.100000000000001" customHeight="1" x14ac:dyDescent="0.25">
      <c r="A41" s="130">
        <v>39</v>
      </c>
      <c r="B41" s="130"/>
      <c r="C41" s="130"/>
      <c r="D41" s="130"/>
      <c r="E41" s="130" t="s">
        <v>1814</v>
      </c>
      <c r="F41" s="130" t="s">
        <v>1711</v>
      </c>
      <c r="G41" s="130" t="s">
        <v>1812</v>
      </c>
      <c r="H41" s="130" t="s">
        <v>365</v>
      </c>
      <c r="I41" s="130" t="s">
        <v>22</v>
      </c>
      <c r="J41" s="488">
        <v>24000</v>
      </c>
      <c r="K41" s="489">
        <v>50</v>
      </c>
      <c r="L41" s="488">
        <v>1200000</v>
      </c>
      <c r="M41" s="130" t="s">
        <v>1799</v>
      </c>
      <c r="N41" s="130" t="s">
        <v>1714</v>
      </c>
      <c r="O41" s="130" t="s">
        <v>1715</v>
      </c>
      <c r="P41" s="131" t="s">
        <v>1716</v>
      </c>
      <c r="Q41" s="200">
        <v>42928</v>
      </c>
    </row>
    <row r="42" spans="1:17" ht="20.100000000000001" customHeight="1" x14ac:dyDescent="0.25">
      <c r="A42" s="130">
        <v>40</v>
      </c>
      <c r="B42" s="130"/>
      <c r="C42" s="130"/>
      <c r="D42" s="130"/>
      <c r="E42" s="130" t="s">
        <v>1815</v>
      </c>
      <c r="F42" s="130" t="s">
        <v>1816</v>
      </c>
      <c r="G42" s="130" t="s">
        <v>1817</v>
      </c>
      <c r="H42" s="130" t="s">
        <v>1179</v>
      </c>
      <c r="I42" s="130" t="s">
        <v>22</v>
      </c>
      <c r="J42" s="488">
        <v>2146000</v>
      </c>
      <c r="K42" s="489">
        <v>5</v>
      </c>
      <c r="L42" s="488">
        <v>10730000</v>
      </c>
      <c r="M42" s="130" t="s">
        <v>1799</v>
      </c>
      <c r="N42" s="130" t="s">
        <v>1714</v>
      </c>
      <c r="O42" s="130" t="s">
        <v>1715</v>
      </c>
      <c r="P42" s="131" t="s">
        <v>1716</v>
      </c>
      <c r="Q42" s="200">
        <v>42928</v>
      </c>
    </row>
    <row r="43" spans="1:17" ht="20.100000000000001" customHeight="1" x14ac:dyDescent="0.25">
      <c r="A43" s="130">
        <v>41</v>
      </c>
      <c r="B43" s="130"/>
      <c r="C43" s="130"/>
      <c r="D43" s="130"/>
      <c r="E43" s="130" t="s">
        <v>1818</v>
      </c>
      <c r="F43" s="130" t="s">
        <v>1819</v>
      </c>
      <c r="G43" s="130" t="s">
        <v>1817</v>
      </c>
      <c r="H43" s="130" t="s">
        <v>1179</v>
      </c>
      <c r="I43" s="130" t="s">
        <v>22</v>
      </c>
      <c r="J43" s="488">
        <v>21000</v>
      </c>
      <c r="K43" s="489">
        <v>55</v>
      </c>
      <c r="L43" s="488">
        <v>1155000</v>
      </c>
      <c r="M43" s="130" t="s">
        <v>1799</v>
      </c>
      <c r="N43" s="130" t="s">
        <v>1714</v>
      </c>
      <c r="O43" s="130" t="s">
        <v>1715</v>
      </c>
      <c r="P43" s="131" t="s">
        <v>1716</v>
      </c>
      <c r="Q43" s="200">
        <v>42928</v>
      </c>
    </row>
    <row r="44" spans="1:17" ht="20.100000000000001" customHeight="1" x14ac:dyDescent="0.25">
      <c r="A44" s="130">
        <v>42</v>
      </c>
      <c r="B44" s="130"/>
      <c r="C44" s="130"/>
      <c r="D44" s="130"/>
      <c r="E44" s="130" t="s">
        <v>1820</v>
      </c>
      <c r="F44" s="130" t="s">
        <v>1711</v>
      </c>
      <c r="G44" s="130" t="s">
        <v>1812</v>
      </c>
      <c r="H44" s="130" t="s">
        <v>365</v>
      </c>
      <c r="I44" s="130" t="s">
        <v>42</v>
      </c>
      <c r="J44" s="488">
        <v>180000</v>
      </c>
      <c r="K44" s="489">
        <v>5</v>
      </c>
      <c r="L44" s="488">
        <v>900000</v>
      </c>
      <c r="M44" s="130" t="s">
        <v>1799</v>
      </c>
      <c r="N44" s="130" t="s">
        <v>1714</v>
      </c>
      <c r="O44" s="130" t="s">
        <v>1715</v>
      </c>
      <c r="P44" s="131" t="s">
        <v>1716</v>
      </c>
      <c r="Q44" s="200">
        <v>42928</v>
      </c>
    </row>
    <row r="45" spans="1:17" ht="20.100000000000001" customHeight="1" x14ac:dyDescent="0.25">
      <c r="A45" s="130">
        <v>43</v>
      </c>
      <c r="B45" s="130"/>
      <c r="C45" s="130"/>
      <c r="D45" s="130"/>
      <c r="E45" s="130" t="s">
        <v>1821</v>
      </c>
      <c r="F45" s="130" t="s">
        <v>1822</v>
      </c>
      <c r="G45" s="130" t="s">
        <v>355</v>
      </c>
      <c r="H45" s="130" t="s">
        <v>1135</v>
      </c>
      <c r="I45" s="130" t="s">
        <v>22</v>
      </c>
      <c r="J45" s="488">
        <v>3900</v>
      </c>
      <c r="K45" s="489">
        <v>1025</v>
      </c>
      <c r="L45" s="488">
        <v>3997500</v>
      </c>
      <c r="M45" s="130" t="s">
        <v>1799</v>
      </c>
      <c r="N45" s="130" t="s">
        <v>1714</v>
      </c>
      <c r="O45" s="130" t="s">
        <v>1715</v>
      </c>
      <c r="P45" s="131" t="s">
        <v>1716</v>
      </c>
      <c r="Q45" s="200">
        <v>42928</v>
      </c>
    </row>
    <row r="46" spans="1:17" ht="20.100000000000001" customHeight="1" x14ac:dyDescent="0.25">
      <c r="A46" s="130">
        <v>44</v>
      </c>
      <c r="B46" s="130"/>
      <c r="C46" s="131" t="s">
        <v>243</v>
      </c>
      <c r="D46" s="131" t="s">
        <v>1739</v>
      </c>
      <c r="E46" s="130" t="s">
        <v>1823</v>
      </c>
      <c r="F46" s="130" t="s">
        <v>1824</v>
      </c>
      <c r="G46" s="130" t="s">
        <v>1825</v>
      </c>
      <c r="H46" s="130" t="s">
        <v>1135</v>
      </c>
      <c r="I46" s="130" t="s">
        <v>22</v>
      </c>
      <c r="J46" s="488">
        <v>11500</v>
      </c>
      <c r="K46" s="489">
        <v>500</v>
      </c>
      <c r="L46" s="488">
        <v>5750000</v>
      </c>
      <c r="M46" s="130" t="s">
        <v>1799</v>
      </c>
      <c r="N46" s="130" t="s">
        <v>1714</v>
      </c>
      <c r="O46" s="130" t="s">
        <v>1715</v>
      </c>
      <c r="P46" s="131" t="s">
        <v>1716</v>
      </c>
      <c r="Q46" s="200">
        <v>42928</v>
      </c>
    </row>
    <row r="47" spans="1:17" ht="20.100000000000001" customHeight="1" x14ac:dyDescent="0.25">
      <c r="A47" s="130">
        <v>45</v>
      </c>
      <c r="B47" s="130"/>
      <c r="C47" s="131" t="s">
        <v>243</v>
      </c>
      <c r="D47" s="131" t="s">
        <v>1739</v>
      </c>
      <c r="E47" s="130" t="s">
        <v>1826</v>
      </c>
      <c r="F47" s="130" t="s">
        <v>1827</v>
      </c>
      <c r="G47" s="130" t="s">
        <v>1825</v>
      </c>
      <c r="H47" s="130" t="s">
        <v>1135</v>
      </c>
      <c r="I47" s="130" t="s">
        <v>22</v>
      </c>
      <c r="J47" s="488">
        <v>11500</v>
      </c>
      <c r="K47" s="489">
        <v>5300</v>
      </c>
      <c r="L47" s="488">
        <v>60950000</v>
      </c>
      <c r="M47" s="130" t="s">
        <v>1799</v>
      </c>
      <c r="N47" s="130" t="s">
        <v>1714</v>
      </c>
      <c r="O47" s="130" t="s">
        <v>1715</v>
      </c>
      <c r="P47" s="131" t="s">
        <v>1716</v>
      </c>
      <c r="Q47" s="200">
        <v>42928</v>
      </c>
    </row>
    <row r="48" spans="1:17" ht="20.100000000000001" customHeight="1" x14ac:dyDescent="0.25">
      <c r="A48" s="130">
        <v>46</v>
      </c>
      <c r="B48" s="130"/>
      <c r="C48" s="131" t="s">
        <v>243</v>
      </c>
      <c r="D48" s="131" t="s">
        <v>1739</v>
      </c>
      <c r="E48" s="130" t="s">
        <v>1828</v>
      </c>
      <c r="F48" s="130" t="s">
        <v>1829</v>
      </c>
      <c r="G48" s="130" t="s">
        <v>1825</v>
      </c>
      <c r="H48" s="130" t="s">
        <v>1135</v>
      </c>
      <c r="I48" s="130" t="s">
        <v>368</v>
      </c>
      <c r="J48" s="488">
        <v>452</v>
      </c>
      <c r="K48" s="489">
        <v>10000</v>
      </c>
      <c r="L48" s="488">
        <v>4520000</v>
      </c>
      <c r="M48" s="130" t="s">
        <v>1799</v>
      </c>
      <c r="N48" s="130" t="s">
        <v>1714</v>
      </c>
      <c r="O48" s="130" t="s">
        <v>1715</v>
      </c>
      <c r="P48" s="131" t="s">
        <v>1716</v>
      </c>
      <c r="Q48" s="200">
        <v>42928</v>
      </c>
    </row>
    <row r="49" spans="1:17" ht="20.100000000000001" customHeight="1" x14ac:dyDescent="0.25">
      <c r="A49" s="130">
        <v>47</v>
      </c>
      <c r="B49" s="130"/>
      <c r="C49" s="130"/>
      <c r="D49" s="130"/>
      <c r="E49" s="130" t="s">
        <v>1830</v>
      </c>
      <c r="F49" s="130" t="s">
        <v>22</v>
      </c>
      <c r="G49" s="130" t="s">
        <v>355</v>
      </c>
      <c r="H49" s="130" t="s">
        <v>1135</v>
      </c>
      <c r="I49" s="130" t="s">
        <v>22</v>
      </c>
      <c r="J49" s="488">
        <v>3500</v>
      </c>
      <c r="K49" s="489">
        <v>300</v>
      </c>
      <c r="L49" s="488">
        <v>1050000</v>
      </c>
      <c r="M49" s="130" t="s">
        <v>1799</v>
      </c>
      <c r="N49" s="130" t="s">
        <v>1714</v>
      </c>
      <c r="O49" s="130" t="s">
        <v>1715</v>
      </c>
      <c r="P49" s="131" t="s">
        <v>1716</v>
      </c>
      <c r="Q49" s="200">
        <v>42928</v>
      </c>
    </row>
    <row r="50" spans="1:17" ht="20.100000000000001" customHeight="1" x14ac:dyDescent="0.25">
      <c r="A50" s="130">
        <v>48</v>
      </c>
      <c r="B50" s="130"/>
      <c r="C50" s="130"/>
      <c r="D50" s="130"/>
      <c r="E50" s="130" t="s">
        <v>1830</v>
      </c>
      <c r="F50" s="130" t="s">
        <v>1822</v>
      </c>
      <c r="G50" s="130" t="s">
        <v>355</v>
      </c>
      <c r="H50" s="130" t="s">
        <v>1135</v>
      </c>
      <c r="I50" s="130" t="s">
        <v>22</v>
      </c>
      <c r="J50" s="488">
        <v>3500</v>
      </c>
      <c r="K50" s="489">
        <v>100</v>
      </c>
      <c r="L50" s="488">
        <v>350000</v>
      </c>
      <c r="M50" s="130" t="s">
        <v>1799</v>
      </c>
      <c r="N50" s="130" t="s">
        <v>1714</v>
      </c>
      <c r="O50" s="130" t="s">
        <v>1715</v>
      </c>
      <c r="P50" s="131" t="s">
        <v>1716</v>
      </c>
      <c r="Q50" s="200">
        <v>42928</v>
      </c>
    </row>
    <row r="51" spans="1:17" ht="20.100000000000001" customHeight="1" x14ac:dyDescent="0.25">
      <c r="A51" s="130">
        <v>49</v>
      </c>
      <c r="B51" s="130"/>
      <c r="C51" s="130"/>
      <c r="D51" s="130"/>
      <c r="E51" s="130" t="s">
        <v>1831</v>
      </c>
      <c r="F51" s="130" t="s">
        <v>1819</v>
      </c>
      <c r="G51" s="130" t="s">
        <v>1832</v>
      </c>
      <c r="H51" s="130" t="s">
        <v>334</v>
      </c>
      <c r="I51" s="130" t="s">
        <v>22</v>
      </c>
      <c r="J51" s="488">
        <v>38000</v>
      </c>
      <c r="K51" s="489">
        <v>76</v>
      </c>
      <c r="L51" s="488">
        <v>2888000</v>
      </c>
      <c r="M51" s="130" t="s">
        <v>1799</v>
      </c>
      <c r="N51" s="130" t="s">
        <v>1714</v>
      </c>
      <c r="O51" s="130" t="s">
        <v>1715</v>
      </c>
      <c r="P51" s="131" t="s">
        <v>1716</v>
      </c>
      <c r="Q51" s="200">
        <v>42928</v>
      </c>
    </row>
    <row r="52" spans="1:17" ht="20.100000000000001" customHeight="1" x14ac:dyDescent="0.25">
      <c r="A52" s="130">
        <v>50</v>
      </c>
      <c r="B52" s="130"/>
      <c r="C52" s="130"/>
      <c r="D52" s="130"/>
      <c r="E52" s="130" t="s">
        <v>1833</v>
      </c>
      <c r="F52" s="130" t="s">
        <v>245</v>
      </c>
      <c r="G52" s="130" t="s">
        <v>1832</v>
      </c>
      <c r="H52" s="130" t="s">
        <v>334</v>
      </c>
      <c r="I52" s="130" t="s">
        <v>22</v>
      </c>
      <c r="J52" s="488">
        <v>33000</v>
      </c>
      <c r="K52" s="489">
        <v>149</v>
      </c>
      <c r="L52" s="488">
        <v>4917000</v>
      </c>
      <c r="M52" s="130" t="s">
        <v>1799</v>
      </c>
      <c r="N52" s="130" t="s">
        <v>1714</v>
      </c>
      <c r="O52" s="130" t="s">
        <v>1715</v>
      </c>
      <c r="P52" s="131" t="s">
        <v>1716</v>
      </c>
      <c r="Q52" s="200">
        <v>42928</v>
      </c>
    </row>
    <row r="53" spans="1:17" ht="20.100000000000001" customHeight="1" x14ac:dyDescent="0.25">
      <c r="A53" s="130">
        <v>51</v>
      </c>
      <c r="B53" s="130"/>
      <c r="C53" s="130"/>
      <c r="D53" s="130"/>
      <c r="E53" s="130" t="s">
        <v>1834</v>
      </c>
      <c r="F53" s="130" t="s">
        <v>1819</v>
      </c>
      <c r="G53" s="130" t="s">
        <v>1832</v>
      </c>
      <c r="H53" s="130" t="s">
        <v>334</v>
      </c>
      <c r="I53" s="130" t="s">
        <v>22</v>
      </c>
      <c r="J53" s="488">
        <v>350000</v>
      </c>
      <c r="K53" s="489">
        <v>7</v>
      </c>
      <c r="L53" s="488">
        <v>2450000</v>
      </c>
      <c r="M53" s="130" t="s">
        <v>1799</v>
      </c>
      <c r="N53" s="130" t="s">
        <v>1714</v>
      </c>
      <c r="O53" s="130" t="s">
        <v>1715</v>
      </c>
      <c r="P53" s="131" t="s">
        <v>1716</v>
      </c>
      <c r="Q53" s="200">
        <v>42928</v>
      </c>
    </row>
    <row r="54" spans="1:17" ht="20.100000000000001" customHeight="1" x14ac:dyDescent="0.25">
      <c r="A54" s="130">
        <v>52</v>
      </c>
      <c r="B54" s="130"/>
      <c r="C54" s="130"/>
      <c r="D54" s="130"/>
      <c r="E54" s="130" t="s">
        <v>1835</v>
      </c>
      <c r="F54" s="130" t="s">
        <v>1711</v>
      </c>
      <c r="G54" s="130" t="s">
        <v>1836</v>
      </c>
      <c r="H54" s="130" t="s">
        <v>334</v>
      </c>
      <c r="I54" s="130" t="s">
        <v>22</v>
      </c>
      <c r="J54" s="488">
        <v>12978</v>
      </c>
      <c r="K54" s="489">
        <v>56</v>
      </c>
      <c r="L54" s="488">
        <v>726768</v>
      </c>
      <c r="M54" s="130" t="s">
        <v>1799</v>
      </c>
      <c r="N54" s="130" t="s">
        <v>1714</v>
      </c>
      <c r="O54" s="130" t="s">
        <v>1715</v>
      </c>
      <c r="P54" s="131" t="s">
        <v>1716</v>
      </c>
      <c r="Q54" s="200">
        <v>42928</v>
      </c>
    </row>
    <row r="55" spans="1:17" ht="20.100000000000001" customHeight="1" x14ac:dyDescent="0.25">
      <c r="A55" s="130">
        <v>53</v>
      </c>
      <c r="B55" s="130"/>
      <c r="C55" s="130"/>
      <c r="D55" s="130"/>
      <c r="E55" s="130" t="s">
        <v>1837</v>
      </c>
      <c r="F55" s="130" t="s">
        <v>1711</v>
      </c>
      <c r="G55" s="130" t="s">
        <v>1836</v>
      </c>
      <c r="H55" s="130" t="s">
        <v>334</v>
      </c>
      <c r="I55" s="130" t="s">
        <v>22</v>
      </c>
      <c r="J55" s="488">
        <v>19000</v>
      </c>
      <c r="K55" s="489">
        <v>10</v>
      </c>
      <c r="L55" s="488">
        <v>190000</v>
      </c>
      <c r="M55" s="130" t="s">
        <v>1799</v>
      </c>
      <c r="N55" s="130" t="s">
        <v>1714</v>
      </c>
      <c r="O55" s="130" t="s">
        <v>1715</v>
      </c>
      <c r="P55" s="131" t="s">
        <v>1716</v>
      </c>
      <c r="Q55" s="200">
        <v>42928</v>
      </c>
    </row>
    <row r="56" spans="1:17" ht="20.100000000000001" customHeight="1" x14ac:dyDescent="0.25">
      <c r="A56" s="130">
        <v>54</v>
      </c>
      <c r="B56" s="130"/>
      <c r="C56" s="130"/>
      <c r="D56" s="130"/>
      <c r="E56" s="130" t="s">
        <v>1838</v>
      </c>
      <c r="F56" s="130" t="s">
        <v>1839</v>
      </c>
      <c r="G56" s="130" t="s">
        <v>716</v>
      </c>
      <c r="H56" s="130" t="s">
        <v>334</v>
      </c>
      <c r="I56" s="130" t="s">
        <v>22</v>
      </c>
      <c r="J56" s="488">
        <v>750</v>
      </c>
      <c r="K56" s="489">
        <v>22000</v>
      </c>
      <c r="L56" s="488">
        <v>16500000</v>
      </c>
      <c r="M56" s="130" t="s">
        <v>1799</v>
      </c>
      <c r="N56" s="130" t="s">
        <v>1714</v>
      </c>
      <c r="O56" s="130" t="s">
        <v>1715</v>
      </c>
      <c r="P56" s="131" t="s">
        <v>1716</v>
      </c>
      <c r="Q56" s="200">
        <v>42928</v>
      </c>
    </row>
    <row r="57" spans="1:17" ht="20.100000000000001" customHeight="1" x14ac:dyDescent="0.25">
      <c r="A57" s="130">
        <v>55</v>
      </c>
      <c r="B57" s="130"/>
      <c r="C57" s="130"/>
      <c r="D57" s="130"/>
      <c r="E57" s="130" t="s">
        <v>1840</v>
      </c>
      <c r="F57" s="130" t="s">
        <v>1819</v>
      </c>
      <c r="G57" s="130" t="s">
        <v>1832</v>
      </c>
      <c r="H57" s="130" t="s">
        <v>334</v>
      </c>
      <c r="I57" s="130" t="s">
        <v>22</v>
      </c>
      <c r="J57" s="488">
        <v>68000</v>
      </c>
      <c r="K57" s="489">
        <v>20</v>
      </c>
      <c r="L57" s="488">
        <v>1360000</v>
      </c>
      <c r="M57" s="130" t="s">
        <v>1799</v>
      </c>
      <c r="N57" s="130" t="s">
        <v>1714</v>
      </c>
      <c r="O57" s="130" t="s">
        <v>1715</v>
      </c>
      <c r="P57" s="131" t="s">
        <v>1716</v>
      </c>
      <c r="Q57" s="200">
        <v>42928</v>
      </c>
    </row>
    <row r="58" spans="1:17" ht="20.100000000000001" customHeight="1" x14ac:dyDescent="0.25">
      <c r="A58" s="130">
        <v>56</v>
      </c>
      <c r="B58" s="130"/>
      <c r="C58" s="130"/>
      <c r="D58" s="130"/>
      <c r="E58" s="130" t="s">
        <v>1841</v>
      </c>
      <c r="F58" s="130" t="s">
        <v>1711</v>
      </c>
      <c r="G58" s="130" t="s">
        <v>1832</v>
      </c>
      <c r="H58" s="130" t="s">
        <v>334</v>
      </c>
      <c r="I58" s="130" t="s">
        <v>22</v>
      </c>
      <c r="J58" s="488">
        <v>35000</v>
      </c>
      <c r="K58" s="489">
        <v>25</v>
      </c>
      <c r="L58" s="488">
        <v>875000</v>
      </c>
      <c r="M58" s="130" t="s">
        <v>1799</v>
      </c>
      <c r="N58" s="130" t="s">
        <v>1714</v>
      </c>
      <c r="O58" s="130" t="s">
        <v>1715</v>
      </c>
      <c r="P58" s="131" t="s">
        <v>1716</v>
      </c>
      <c r="Q58" s="200">
        <v>42928</v>
      </c>
    </row>
    <row r="59" spans="1:17" ht="20.100000000000001" customHeight="1" x14ac:dyDescent="0.25">
      <c r="A59" s="130">
        <v>57</v>
      </c>
      <c r="B59" s="130"/>
      <c r="C59" s="130"/>
      <c r="D59" s="130"/>
      <c r="E59" s="130" t="s">
        <v>1842</v>
      </c>
      <c r="F59" s="130" t="s">
        <v>1843</v>
      </c>
      <c r="G59" s="130" t="s">
        <v>1844</v>
      </c>
      <c r="H59" s="130" t="s">
        <v>1712</v>
      </c>
      <c r="I59" s="130" t="s">
        <v>245</v>
      </c>
      <c r="J59" s="488">
        <v>16900</v>
      </c>
      <c r="K59" s="489">
        <v>1167</v>
      </c>
      <c r="L59" s="488">
        <v>19722300</v>
      </c>
      <c r="M59" s="130" t="s">
        <v>1799</v>
      </c>
      <c r="N59" s="130" t="s">
        <v>1714</v>
      </c>
      <c r="O59" s="130" t="s">
        <v>1715</v>
      </c>
      <c r="P59" s="131" t="s">
        <v>1716</v>
      </c>
      <c r="Q59" s="200">
        <v>42928</v>
      </c>
    </row>
    <row r="60" spans="1:17" ht="20.100000000000001" customHeight="1" x14ac:dyDescent="0.25">
      <c r="A60" s="130">
        <v>58</v>
      </c>
      <c r="B60" s="130"/>
      <c r="C60" s="130"/>
      <c r="D60" s="130"/>
      <c r="E60" s="130" t="s">
        <v>1845</v>
      </c>
      <c r="F60" s="130" t="s">
        <v>1711</v>
      </c>
      <c r="G60" s="130" t="s">
        <v>1832</v>
      </c>
      <c r="H60" s="130" t="s">
        <v>334</v>
      </c>
      <c r="I60" s="130" t="s">
        <v>22</v>
      </c>
      <c r="J60" s="488">
        <v>39000</v>
      </c>
      <c r="K60" s="489">
        <v>42</v>
      </c>
      <c r="L60" s="488">
        <v>1638000</v>
      </c>
      <c r="M60" s="130" t="s">
        <v>1799</v>
      </c>
      <c r="N60" s="130" t="s">
        <v>1714</v>
      </c>
      <c r="O60" s="130" t="s">
        <v>1715</v>
      </c>
      <c r="P60" s="131" t="s">
        <v>1716</v>
      </c>
      <c r="Q60" s="200">
        <v>42928</v>
      </c>
    </row>
    <row r="61" spans="1:17" ht="20.100000000000001" customHeight="1" x14ac:dyDescent="0.25">
      <c r="A61" s="130">
        <v>59</v>
      </c>
      <c r="B61" s="130"/>
      <c r="C61" s="130"/>
      <c r="D61" s="130"/>
      <c r="E61" s="130" t="s">
        <v>1846</v>
      </c>
      <c r="F61" s="130" t="s">
        <v>1711</v>
      </c>
      <c r="G61" s="130" t="s">
        <v>1812</v>
      </c>
      <c r="H61" s="130" t="s">
        <v>365</v>
      </c>
      <c r="I61" s="130" t="s">
        <v>22</v>
      </c>
      <c r="J61" s="488">
        <v>38000</v>
      </c>
      <c r="K61" s="489">
        <v>5</v>
      </c>
      <c r="L61" s="488">
        <v>190000</v>
      </c>
      <c r="M61" s="130" t="s">
        <v>1799</v>
      </c>
      <c r="N61" s="130" t="s">
        <v>1714</v>
      </c>
      <c r="O61" s="130" t="s">
        <v>1715</v>
      </c>
      <c r="P61" s="131" t="s">
        <v>1716</v>
      </c>
      <c r="Q61" s="200">
        <v>42928</v>
      </c>
    </row>
    <row r="62" spans="1:17" ht="20.100000000000001" customHeight="1" x14ac:dyDescent="0.25">
      <c r="A62" s="130">
        <v>60</v>
      </c>
      <c r="B62" s="130"/>
      <c r="C62" s="130"/>
      <c r="D62" s="130"/>
      <c r="E62" s="130" t="s">
        <v>1847</v>
      </c>
      <c r="F62" s="130" t="s">
        <v>1848</v>
      </c>
      <c r="G62" s="130" t="s">
        <v>716</v>
      </c>
      <c r="H62" s="130" t="s">
        <v>334</v>
      </c>
      <c r="I62" s="130" t="s">
        <v>22</v>
      </c>
      <c r="J62" s="488">
        <v>750</v>
      </c>
      <c r="K62" s="489">
        <v>15000</v>
      </c>
      <c r="L62" s="488">
        <v>11250000</v>
      </c>
      <c r="M62" s="130" t="s">
        <v>1799</v>
      </c>
      <c r="N62" s="130" t="s">
        <v>1714</v>
      </c>
      <c r="O62" s="130" t="s">
        <v>1715</v>
      </c>
      <c r="P62" s="131" t="s">
        <v>1716</v>
      </c>
      <c r="Q62" s="200">
        <v>42928</v>
      </c>
    </row>
    <row r="63" spans="1:17" ht="20.100000000000001" customHeight="1" x14ac:dyDescent="0.25">
      <c r="A63" s="130">
        <v>61</v>
      </c>
      <c r="B63" s="130"/>
      <c r="C63" s="130"/>
      <c r="D63" s="130"/>
      <c r="E63" s="130" t="s">
        <v>1849</v>
      </c>
      <c r="F63" s="130" t="s">
        <v>1850</v>
      </c>
      <c r="G63" s="130" t="s">
        <v>716</v>
      </c>
      <c r="H63" s="130" t="s">
        <v>334</v>
      </c>
      <c r="I63" s="130" t="s">
        <v>22</v>
      </c>
      <c r="J63" s="488">
        <v>680</v>
      </c>
      <c r="K63" s="489">
        <v>30000</v>
      </c>
      <c r="L63" s="488">
        <v>20400000</v>
      </c>
      <c r="M63" s="130" t="s">
        <v>1799</v>
      </c>
      <c r="N63" s="130" t="s">
        <v>1714</v>
      </c>
      <c r="O63" s="130" t="s">
        <v>1715</v>
      </c>
      <c r="P63" s="131" t="s">
        <v>1716</v>
      </c>
      <c r="Q63" s="200">
        <v>42928</v>
      </c>
    </row>
    <row r="64" spans="1:17" ht="20.100000000000001" customHeight="1" x14ac:dyDescent="0.25">
      <c r="A64" s="130">
        <v>62</v>
      </c>
      <c r="B64" s="130"/>
      <c r="C64" s="130"/>
      <c r="D64" s="130"/>
      <c r="E64" s="130" t="s">
        <v>1851</v>
      </c>
      <c r="F64" s="130" t="s">
        <v>1711</v>
      </c>
      <c r="G64" s="130" t="s">
        <v>1812</v>
      </c>
      <c r="H64" s="130" t="s">
        <v>365</v>
      </c>
      <c r="I64" s="130" t="s">
        <v>22</v>
      </c>
      <c r="J64" s="488">
        <v>17000</v>
      </c>
      <c r="K64" s="489">
        <v>10</v>
      </c>
      <c r="L64" s="488">
        <v>170000</v>
      </c>
      <c r="M64" s="130" t="s">
        <v>1799</v>
      </c>
      <c r="N64" s="130" t="s">
        <v>1714</v>
      </c>
      <c r="O64" s="130" t="s">
        <v>1715</v>
      </c>
      <c r="P64" s="131" t="s">
        <v>1716</v>
      </c>
      <c r="Q64" s="200">
        <v>42928</v>
      </c>
    </row>
    <row r="65" spans="1:17" ht="20.100000000000001" customHeight="1" x14ac:dyDescent="0.25">
      <c r="A65" s="130">
        <v>63</v>
      </c>
      <c r="B65" s="130"/>
      <c r="C65" s="130"/>
      <c r="D65" s="130"/>
      <c r="E65" s="130" t="s">
        <v>1852</v>
      </c>
      <c r="F65" s="130" t="s">
        <v>1853</v>
      </c>
      <c r="G65" s="130" t="s">
        <v>1844</v>
      </c>
      <c r="H65" s="130" t="s">
        <v>1712</v>
      </c>
      <c r="I65" s="130" t="s">
        <v>1854</v>
      </c>
      <c r="J65" s="488">
        <v>1600</v>
      </c>
      <c r="K65" s="489">
        <v>1000</v>
      </c>
      <c r="L65" s="488">
        <v>1600000</v>
      </c>
      <c r="M65" s="130" t="s">
        <v>1799</v>
      </c>
      <c r="N65" s="130" t="s">
        <v>1714</v>
      </c>
      <c r="O65" s="130" t="s">
        <v>1715</v>
      </c>
      <c r="P65" s="131" t="s">
        <v>1716</v>
      </c>
      <c r="Q65" s="200">
        <v>42928</v>
      </c>
    </row>
    <row r="66" spans="1:17" ht="20.100000000000001" customHeight="1" x14ac:dyDescent="0.25">
      <c r="A66" s="130">
        <v>64</v>
      </c>
      <c r="B66" s="130"/>
      <c r="C66" s="130"/>
      <c r="D66" s="130"/>
      <c r="E66" s="130" t="s">
        <v>1855</v>
      </c>
      <c r="F66" s="130" t="s">
        <v>1853</v>
      </c>
      <c r="G66" s="130" t="s">
        <v>1844</v>
      </c>
      <c r="H66" s="130" t="s">
        <v>1712</v>
      </c>
      <c r="I66" s="130" t="s">
        <v>368</v>
      </c>
      <c r="J66" s="488">
        <v>1600</v>
      </c>
      <c r="K66" s="489">
        <v>7300</v>
      </c>
      <c r="L66" s="488">
        <v>11680000</v>
      </c>
      <c r="M66" s="130" t="s">
        <v>1799</v>
      </c>
      <c r="N66" s="130" t="s">
        <v>1714</v>
      </c>
      <c r="O66" s="130" t="s">
        <v>1715</v>
      </c>
      <c r="P66" s="131" t="s">
        <v>1716</v>
      </c>
      <c r="Q66" s="200">
        <v>42928</v>
      </c>
    </row>
    <row r="67" spans="1:17" ht="20.100000000000001" customHeight="1" x14ac:dyDescent="0.25">
      <c r="A67" s="130">
        <v>65</v>
      </c>
      <c r="B67" s="130"/>
      <c r="C67" s="130"/>
      <c r="D67" s="130"/>
      <c r="E67" s="130" t="s">
        <v>1856</v>
      </c>
      <c r="F67" s="130" t="s">
        <v>1711</v>
      </c>
      <c r="G67" s="130" t="s">
        <v>1857</v>
      </c>
      <c r="H67" s="130" t="s">
        <v>1135</v>
      </c>
      <c r="I67" s="130" t="s">
        <v>22</v>
      </c>
      <c r="J67" s="488">
        <v>3500</v>
      </c>
      <c r="K67" s="489">
        <v>900</v>
      </c>
      <c r="L67" s="488">
        <v>3150000</v>
      </c>
      <c r="M67" s="130" t="s">
        <v>1799</v>
      </c>
      <c r="N67" s="130" t="s">
        <v>1714</v>
      </c>
      <c r="O67" s="130" t="s">
        <v>1715</v>
      </c>
      <c r="P67" s="131" t="s">
        <v>1716</v>
      </c>
      <c r="Q67" s="200">
        <v>42928</v>
      </c>
    </row>
    <row r="68" spans="1:17" ht="20.100000000000001" customHeight="1" x14ac:dyDescent="0.25">
      <c r="A68" s="130">
        <v>66</v>
      </c>
      <c r="B68" s="130"/>
      <c r="C68" s="130"/>
      <c r="D68" s="130"/>
      <c r="E68" s="130" t="s">
        <v>1858</v>
      </c>
      <c r="F68" s="130" t="s">
        <v>1859</v>
      </c>
      <c r="G68" s="130" t="s">
        <v>1802</v>
      </c>
      <c r="H68" s="130" t="s">
        <v>561</v>
      </c>
      <c r="I68" s="130" t="s">
        <v>1734</v>
      </c>
      <c r="J68" s="488">
        <v>120000</v>
      </c>
      <c r="K68" s="489">
        <v>100</v>
      </c>
      <c r="L68" s="488">
        <v>12000000</v>
      </c>
      <c r="M68" s="130" t="s">
        <v>1799</v>
      </c>
      <c r="N68" s="130" t="s">
        <v>1714</v>
      </c>
      <c r="O68" s="130" t="s">
        <v>1715</v>
      </c>
      <c r="P68" s="131" t="s">
        <v>1716</v>
      </c>
      <c r="Q68" s="200">
        <v>42928</v>
      </c>
    </row>
    <row r="69" spans="1:17" ht="20.100000000000001" customHeight="1" x14ac:dyDescent="0.25">
      <c r="A69" s="130">
        <v>67</v>
      </c>
      <c r="B69" s="130"/>
      <c r="C69" s="131" t="s">
        <v>156</v>
      </c>
      <c r="D69" s="131" t="s">
        <v>1769</v>
      </c>
      <c r="E69" s="130" t="s">
        <v>1860</v>
      </c>
      <c r="F69" s="130" t="s">
        <v>1861</v>
      </c>
      <c r="G69" s="130" t="s">
        <v>164</v>
      </c>
      <c r="H69" s="130" t="s">
        <v>334</v>
      </c>
      <c r="I69" s="130" t="s">
        <v>159</v>
      </c>
      <c r="J69" s="488">
        <v>3255</v>
      </c>
      <c r="K69" s="489">
        <v>23699</v>
      </c>
      <c r="L69" s="488">
        <v>77140245</v>
      </c>
      <c r="M69" s="130" t="s">
        <v>1862</v>
      </c>
      <c r="N69" s="130" t="s">
        <v>1714</v>
      </c>
      <c r="O69" s="130" t="s">
        <v>1715</v>
      </c>
      <c r="P69" s="131" t="s">
        <v>1716</v>
      </c>
      <c r="Q69" s="200">
        <v>42928</v>
      </c>
    </row>
    <row r="70" spans="1:17" ht="20.100000000000001" customHeight="1" x14ac:dyDescent="0.25">
      <c r="A70" s="130">
        <v>68</v>
      </c>
      <c r="B70" s="130"/>
      <c r="C70" s="131" t="s">
        <v>156</v>
      </c>
      <c r="D70" s="131" t="s">
        <v>1769</v>
      </c>
      <c r="E70" s="130" t="s">
        <v>1863</v>
      </c>
      <c r="F70" s="130" t="s">
        <v>1864</v>
      </c>
      <c r="G70" s="130" t="s">
        <v>164</v>
      </c>
      <c r="H70" s="130" t="s">
        <v>334</v>
      </c>
      <c r="I70" s="130" t="s">
        <v>22</v>
      </c>
      <c r="J70" s="488">
        <v>3780</v>
      </c>
      <c r="K70" s="489">
        <v>7500</v>
      </c>
      <c r="L70" s="488">
        <v>28350000</v>
      </c>
      <c r="M70" s="130" t="s">
        <v>1862</v>
      </c>
      <c r="N70" s="130" t="s">
        <v>1714</v>
      </c>
      <c r="O70" s="130" t="s">
        <v>1715</v>
      </c>
      <c r="P70" s="131" t="s">
        <v>1716</v>
      </c>
      <c r="Q70" s="200">
        <v>42928</v>
      </c>
    </row>
    <row r="71" spans="1:17" ht="20.100000000000001" customHeight="1" x14ac:dyDescent="0.25">
      <c r="A71" s="130">
        <v>69</v>
      </c>
      <c r="B71" s="130"/>
      <c r="C71" s="131" t="s">
        <v>1865</v>
      </c>
      <c r="D71" s="131" t="s">
        <v>1866</v>
      </c>
      <c r="E71" s="130" t="s">
        <v>1867</v>
      </c>
      <c r="F71" s="130" t="s">
        <v>1868</v>
      </c>
      <c r="G71" s="130" t="s">
        <v>164</v>
      </c>
      <c r="H71" s="130" t="s">
        <v>334</v>
      </c>
      <c r="I71" s="130" t="s">
        <v>22</v>
      </c>
      <c r="J71" s="488">
        <v>336</v>
      </c>
      <c r="K71" s="489">
        <v>6000</v>
      </c>
      <c r="L71" s="488">
        <v>2016000</v>
      </c>
      <c r="M71" s="130" t="s">
        <v>1862</v>
      </c>
      <c r="N71" s="130" t="s">
        <v>1714</v>
      </c>
      <c r="O71" s="130" t="s">
        <v>1715</v>
      </c>
      <c r="P71" s="131" t="s">
        <v>1716</v>
      </c>
      <c r="Q71" s="200">
        <v>42928</v>
      </c>
    </row>
    <row r="72" spans="1:17" ht="20.100000000000001" customHeight="1" x14ac:dyDescent="0.25">
      <c r="A72" s="130">
        <v>70</v>
      </c>
      <c r="B72" s="130"/>
      <c r="C72" s="130"/>
      <c r="D72" s="130"/>
      <c r="E72" s="130" t="s">
        <v>1869</v>
      </c>
      <c r="F72" s="130" t="s">
        <v>79</v>
      </c>
      <c r="G72" s="130" t="s">
        <v>164</v>
      </c>
      <c r="H72" s="130" t="s">
        <v>334</v>
      </c>
      <c r="I72" s="130" t="s">
        <v>22</v>
      </c>
      <c r="J72" s="488">
        <v>4466</v>
      </c>
      <c r="K72" s="489">
        <v>1100</v>
      </c>
      <c r="L72" s="488">
        <v>4912600</v>
      </c>
      <c r="M72" s="130" t="s">
        <v>1862</v>
      </c>
      <c r="N72" s="130" t="s">
        <v>1714</v>
      </c>
      <c r="O72" s="130" t="s">
        <v>1715</v>
      </c>
      <c r="P72" s="131" t="s">
        <v>1716</v>
      </c>
      <c r="Q72" s="200">
        <v>42928</v>
      </c>
    </row>
    <row r="73" spans="1:17" ht="20.100000000000001" customHeight="1" x14ac:dyDescent="0.25">
      <c r="A73" s="130">
        <v>71</v>
      </c>
      <c r="B73" s="130"/>
      <c r="C73" s="131" t="s">
        <v>673</v>
      </c>
      <c r="D73" s="131" t="s">
        <v>674</v>
      </c>
      <c r="E73" s="130" t="s">
        <v>1870</v>
      </c>
      <c r="F73" s="130" t="s">
        <v>1871</v>
      </c>
      <c r="G73" s="130" t="s">
        <v>753</v>
      </c>
      <c r="H73" s="130" t="s">
        <v>1184</v>
      </c>
      <c r="I73" s="130" t="s">
        <v>256</v>
      </c>
      <c r="J73" s="488">
        <v>35000</v>
      </c>
      <c r="K73" s="489">
        <v>60</v>
      </c>
      <c r="L73" s="488">
        <v>2100000</v>
      </c>
      <c r="M73" s="130" t="s">
        <v>1872</v>
      </c>
      <c r="N73" s="130" t="s">
        <v>1714</v>
      </c>
      <c r="O73" s="130" t="s">
        <v>1715</v>
      </c>
      <c r="P73" s="131" t="s">
        <v>1716</v>
      </c>
      <c r="Q73" s="200">
        <v>42928</v>
      </c>
    </row>
    <row r="74" spans="1:17" ht="20.100000000000001" customHeight="1" x14ac:dyDescent="0.25">
      <c r="A74" s="130">
        <v>72</v>
      </c>
      <c r="B74" s="130"/>
      <c r="C74" s="130"/>
      <c r="D74" s="130"/>
      <c r="E74" s="130" t="s">
        <v>1873</v>
      </c>
      <c r="F74" s="130" t="s">
        <v>1874</v>
      </c>
      <c r="G74" s="130" t="s">
        <v>253</v>
      </c>
      <c r="H74" s="130" t="s">
        <v>334</v>
      </c>
      <c r="I74" s="130" t="s">
        <v>22</v>
      </c>
      <c r="J74" s="488">
        <v>33036</v>
      </c>
      <c r="K74" s="489">
        <v>2685</v>
      </c>
      <c r="L74" s="488">
        <v>88701660</v>
      </c>
      <c r="M74" s="130" t="s">
        <v>1875</v>
      </c>
      <c r="N74" s="130" t="s">
        <v>1714</v>
      </c>
      <c r="O74" s="130" t="s">
        <v>1715</v>
      </c>
      <c r="P74" s="131" t="s">
        <v>1716</v>
      </c>
      <c r="Q74" s="200">
        <v>42928</v>
      </c>
    </row>
    <row r="75" spans="1:17" ht="20.100000000000001" customHeight="1" x14ac:dyDescent="0.25">
      <c r="A75" s="130">
        <v>73</v>
      </c>
      <c r="B75" s="130"/>
      <c r="C75" s="136" t="s">
        <v>232</v>
      </c>
      <c r="D75" s="136" t="s">
        <v>1876</v>
      </c>
      <c r="E75" s="130" t="s">
        <v>1877</v>
      </c>
      <c r="F75" s="130" t="s">
        <v>1878</v>
      </c>
      <c r="G75" s="130" t="s">
        <v>1879</v>
      </c>
      <c r="H75" s="130" t="s">
        <v>508</v>
      </c>
      <c r="I75" s="130" t="s">
        <v>1690</v>
      </c>
      <c r="J75" s="488">
        <v>150000</v>
      </c>
      <c r="K75" s="489">
        <v>144</v>
      </c>
      <c r="L75" s="488">
        <v>21600000</v>
      </c>
      <c r="M75" s="130" t="s">
        <v>1880</v>
      </c>
      <c r="N75" s="130" t="s">
        <v>1714</v>
      </c>
      <c r="O75" s="130" t="s">
        <v>1715</v>
      </c>
      <c r="P75" s="131" t="s">
        <v>1716</v>
      </c>
      <c r="Q75" s="200">
        <v>42928</v>
      </c>
    </row>
    <row r="76" spans="1:17" ht="20.100000000000001" customHeight="1" x14ac:dyDescent="0.25">
      <c r="A76" s="130">
        <v>74</v>
      </c>
      <c r="B76" s="130"/>
      <c r="C76" s="137" t="s">
        <v>232</v>
      </c>
      <c r="D76" s="137" t="s">
        <v>1876</v>
      </c>
      <c r="E76" s="130" t="s">
        <v>1881</v>
      </c>
      <c r="F76" s="130" t="s">
        <v>1882</v>
      </c>
      <c r="G76" s="130" t="s">
        <v>1879</v>
      </c>
      <c r="H76" s="130" t="s">
        <v>508</v>
      </c>
      <c r="I76" s="130" t="s">
        <v>256</v>
      </c>
      <c r="J76" s="488">
        <v>470000</v>
      </c>
      <c r="K76" s="489">
        <v>36</v>
      </c>
      <c r="L76" s="488">
        <v>16920000</v>
      </c>
      <c r="M76" s="130" t="s">
        <v>1880</v>
      </c>
      <c r="N76" s="130" t="s">
        <v>1714</v>
      </c>
      <c r="O76" s="130" t="s">
        <v>1715</v>
      </c>
      <c r="P76" s="131" t="s">
        <v>1716</v>
      </c>
      <c r="Q76" s="200">
        <v>42928</v>
      </c>
    </row>
    <row r="77" spans="1:17" ht="20.100000000000001" customHeight="1" x14ac:dyDescent="0.25">
      <c r="A77" s="130">
        <v>75</v>
      </c>
      <c r="B77" s="130"/>
      <c r="C77" s="138" t="s">
        <v>232</v>
      </c>
      <c r="D77" s="138" t="s">
        <v>1876</v>
      </c>
      <c r="E77" s="130" t="s">
        <v>1883</v>
      </c>
      <c r="F77" s="130" t="s">
        <v>1884</v>
      </c>
      <c r="G77" s="130" t="s">
        <v>1885</v>
      </c>
      <c r="H77" s="130" t="s">
        <v>150</v>
      </c>
      <c r="I77" s="130" t="s">
        <v>22</v>
      </c>
      <c r="J77" s="488">
        <v>195000</v>
      </c>
      <c r="K77" s="489">
        <v>50</v>
      </c>
      <c r="L77" s="488">
        <v>9750000</v>
      </c>
      <c r="M77" s="130" t="s">
        <v>1880</v>
      </c>
      <c r="N77" s="130" t="s">
        <v>1714</v>
      </c>
      <c r="O77" s="130" t="s">
        <v>1715</v>
      </c>
      <c r="P77" s="131" t="s">
        <v>1716</v>
      </c>
      <c r="Q77" s="200">
        <v>42928</v>
      </c>
    </row>
    <row r="78" spans="1:17" ht="20.100000000000001" customHeight="1" x14ac:dyDescent="0.25">
      <c r="A78" s="130">
        <v>76</v>
      </c>
      <c r="B78" s="130"/>
      <c r="C78" s="139" t="s">
        <v>122</v>
      </c>
      <c r="D78" s="139" t="s">
        <v>1886</v>
      </c>
      <c r="E78" s="130" t="s">
        <v>1887</v>
      </c>
      <c r="F78" s="130" t="s">
        <v>1888</v>
      </c>
      <c r="G78" s="130" t="s">
        <v>716</v>
      </c>
      <c r="H78" s="130" t="s">
        <v>334</v>
      </c>
      <c r="I78" s="130" t="s">
        <v>68</v>
      </c>
      <c r="J78" s="488">
        <v>10416</v>
      </c>
      <c r="K78" s="489">
        <v>29828</v>
      </c>
      <c r="L78" s="488">
        <v>310688448</v>
      </c>
      <c r="M78" s="130" t="s">
        <v>1889</v>
      </c>
      <c r="N78" s="130" t="s">
        <v>1714</v>
      </c>
      <c r="O78" s="130" t="s">
        <v>1715</v>
      </c>
      <c r="P78" s="131" t="s">
        <v>1716</v>
      </c>
      <c r="Q78" s="200">
        <v>42928</v>
      </c>
    </row>
    <row r="79" spans="1:17" ht="20.100000000000001" customHeight="1" x14ac:dyDescent="0.25">
      <c r="A79" s="130">
        <v>77</v>
      </c>
      <c r="B79" s="130"/>
      <c r="C79" s="130"/>
      <c r="D79" s="130"/>
      <c r="E79" s="130" t="s">
        <v>1890</v>
      </c>
      <c r="F79" s="130" t="s">
        <v>1891</v>
      </c>
      <c r="G79" s="130" t="s">
        <v>1086</v>
      </c>
      <c r="H79" s="130" t="s">
        <v>334</v>
      </c>
      <c r="I79" s="130" t="s">
        <v>423</v>
      </c>
      <c r="J79" s="488">
        <v>378</v>
      </c>
      <c r="K79" s="489">
        <v>30000</v>
      </c>
      <c r="L79" s="488">
        <v>11340000</v>
      </c>
      <c r="M79" s="130" t="s">
        <v>1889</v>
      </c>
      <c r="N79" s="130" t="s">
        <v>1714</v>
      </c>
      <c r="O79" s="130" t="s">
        <v>1715</v>
      </c>
      <c r="P79" s="131" t="s">
        <v>1716</v>
      </c>
      <c r="Q79" s="200">
        <v>42928</v>
      </c>
    </row>
    <row r="80" spans="1:17" ht="20.100000000000001" customHeight="1" x14ac:dyDescent="0.25">
      <c r="A80" s="130">
        <v>78</v>
      </c>
      <c r="B80" s="130"/>
      <c r="C80" s="130"/>
      <c r="D80" s="130"/>
      <c r="E80" s="130" t="s">
        <v>1892</v>
      </c>
      <c r="F80" s="130" t="s">
        <v>1893</v>
      </c>
      <c r="G80" s="130" t="s">
        <v>1894</v>
      </c>
      <c r="H80" s="130" t="s">
        <v>334</v>
      </c>
      <c r="I80" s="130" t="s">
        <v>22</v>
      </c>
      <c r="J80" s="488">
        <v>735</v>
      </c>
      <c r="K80" s="489">
        <v>11287</v>
      </c>
      <c r="L80" s="488">
        <v>8295945</v>
      </c>
      <c r="M80" s="130" t="s">
        <v>1889</v>
      </c>
      <c r="N80" s="130" t="s">
        <v>1714</v>
      </c>
      <c r="O80" s="130" t="s">
        <v>1715</v>
      </c>
      <c r="P80" s="131" t="s">
        <v>1716</v>
      </c>
      <c r="Q80" s="200">
        <v>42928</v>
      </c>
    </row>
    <row r="81" spans="1:17" ht="20.100000000000001" customHeight="1" x14ac:dyDescent="0.25">
      <c r="A81" s="130">
        <v>79</v>
      </c>
      <c r="B81" s="130"/>
      <c r="C81" s="140" t="s">
        <v>810</v>
      </c>
      <c r="D81" s="140" t="s">
        <v>1895</v>
      </c>
      <c r="E81" s="130" t="s">
        <v>1896</v>
      </c>
      <c r="F81" s="130" t="s">
        <v>1897</v>
      </c>
      <c r="G81" s="130" t="s">
        <v>753</v>
      </c>
      <c r="H81" s="130" t="s">
        <v>1898</v>
      </c>
      <c r="I81" s="130" t="s">
        <v>1720</v>
      </c>
      <c r="J81" s="488">
        <v>33500</v>
      </c>
      <c r="K81" s="489">
        <v>498</v>
      </c>
      <c r="L81" s="488">
        <v>16683000</v>
      </c>
      <c r="M81" s="130" t="s">
        <v>1899</v>
      </c>
      <c r="N81" s="130" t="s">
        <v>1714</v>
      </c>
      <c r="O81" s="130" t="s">
        <v>1715</v>
      </c>
      <c r="P81" s="131" t="s">
        <v>1716</v>
      </c>
      <c r="Q81" s="200">
        <v>42928</v>
      </c>
    </row>
    <row r="82" spans="1:17" ht="20.100000000000001" customHeight="1" x14ac:dyDescent="0.25">
      <c r="A82" s="130">
        <v>80</v>
      </c>
      <c r="B82" s="130"/>
      <c r="C82" s="141" t="s">
        <v>810</v>
      </c>
      <c r="D82" s="141" t="s">
        <v>1895</v>
      </c>
      <c r="E82" s="130" t="s">
        <v>1900</v>
      </c>
      <c r="F82" s="130" t="s">
        <v>1901</v>
      </c>
      <c r="G82" s="130" t="s">
        <v>753</v>
      </c>
      <c r="H82" s="130" t="s">
        <v>1898</v>
      </c>
      <c r="I82" s="130" t="s">
        <v>1720</v>
      </c>
      <c r="J82" s="488">
        <v>42000</v>
      </c>
      <c r="K82" s="489">
        <v>516</v>
      </c>
      <c r="L82" s="488">
        <v>21672000</v>
      </c>
      <c r="M82" s="130" t="s">
        <v>1899</v>
      </c>
      <c r="N82" s="130" t="s">
        <v>1714</v>
      </c>
      <c r="O82" s="130" t="s">
        <v>1715</v>
      </c>
      <c r="P82" s="131" t="s">
        <v>1716</v>
      </c>
      <c r="Q82" s="200">
        <v>42928</v>
      </c>
    </row>
    <row r="83" spans="1:17" ht="20.100000000000001" customHeight="1" x14ac:dyDescent="0.25">
      <c r="A83" s="130">
        <v>81</v>
      </c>
      <c r="B83" s="130"/>
      <c r="C83" s="142" t="s">
        <v>810</v>
      </c>
      <c r="D83" s="142" t="s">
        <v>1895</v>
      </c>
      <c r="E83" s="130" t="s">
        <v>1902</v>
      </c>
      <c r="F83" s="130" t="s">
        <v>1901</v>
      </c>
      <c r="G83" s="130" t="s">
        <v>753</v>
      </c>
      <c r="H83" s="130" t="s">
        <v>1898</v>
      </c>
      <c r="I83" s="130" t="s">
        <v>1720</v>
      </c>
      <c r="J83" s="488">
        <v>49800</v>
      </c>
      <c r="K83" s="489">
        <v>586</v>
      </c>
      <c r="L83" s="488">
        <v>29182800</v>
      </c>
      <c r="M83" s="130" t="s">
        <v>1899</v>
      </c>
      <c r="N83" s="130" t="s">
        <v>1714</v>
      </c>
      <c r="O83" s="130" t="s">
        <v>1715</v>
      </c>
      <c r="P83" s="131" t="s">
        <v>1716</v>
      </c>
      <c r="Q83" s="200">
        <v>42928</v>
      </c>
    </row>
    <row r="84" spans="1:17" ht="20.100000000000001" customHeight="1" x14ac:dyDescent="0.25">
      <c r="A84" s="130">
        <v>82</v>
      </c>
      <c r="B84" s="130"/>
      <c r="C84" s="143" t="s">
        <v>817</v>
      </c>
      <c r="D84" s="143" t="s">
        <v>1717</v>
      </c>
      <c r="E84" s="130" t="s">
        <v>1903</v>
      </c>
      <c r="F84" s="130" t="s">
        <v>1904</v>
      </c>
      <c r="G84" s="130" t="s">
        <v>753</v>
      </c>
      <c r="H84" s="130" t="s">
        <v>1898</v>
      </c>
      <c r="I84" s="130" t="s">
        <v>1720</v>
      </c>
      <c r="J84" s="488">
        <v>144000</v>
      </c>
      <c r="K84" s="489">
        <v>36</v>
      </c>
      <c r="L84" s="488">
        <v>5184000</v>
      </c>
      <c r="M84" s="130" t="s">
        <v>1899</v>
      </c>
      <c r="N84" s="130" t="s">
        <v>1714</v>
      </c>
      <c r="O84" s="130" t="s">
        <v>1715</v>
      </c>
      <c r="P84" s="131" t="s">
        <v>1716</v>
      </c>
      <c r="Q84" s="200">
        <v>42928</v>
      </c>
    </row>
    <row r="85" spans="1:17" ht="20.100000000000001" customHeight="1" x14ac:dyDescent="0.25">
      <c r="A85" s="130">
        <v>83</v>
      </c>
      <c r="B85" s="130"/>
      <c r="C85" s="144" t="s">
        <v>817</v>
      </c>
      <c r="D85" s="144" t="s">
        <v>1717</v>
      </c>
      <c r="E85" s="130" t="s">
        <v>1905</v>
      </c>
      <c r="F85" s="130" t="s">
        <v>1719</v>
      </c>
      <c r="G85" s="130" t="s">
        <v>753</v>
      </c>
      <c r="H85" s="130" t="s">
        <v>1898</v>
      </c>
      <c r="I85" s="130" t="s">
        <v>1720</v>
      </c>
      <c r="J85" s="488">
        <v>122000</v>
      </c>
      <c r="K85" s="489">
        <v>72</v>
      </c>
      <c r="L85" s="488">
        <v>8784000</v>
      </c>
      <c r="M85" s="130" t="s">
        <v>1899</v>
      </c>
      <c r="N85" s="130" t="s">
        <v>1714</v>
      </c>
      <c r="O85" s="130" t="s">
        <v>1715</v>
      </c>
      <c r="P85" s="131" t="s">
        <v>1716</v>
      </c>
      <c r="Q85" s="200">
        <v>42928</v>
      </c>
    </row>
    <row r="86" spans="1:17" ht="20.100000000000001" customHeight="1" x14ac:dyDescent="0.25">
      <c r="A86" s="130">
        <v>84</v>
      </c>
      <c r="B86" s="130"/>
      <c r="C86" s="145" t="s">
        <v>817</v>
      </c>
      <c r="D86" s="145" t="s">
        <v>1717</v>
      </c>
      <c r="E86" s="130" t="s">
        <v>1906</v>
      </c>
      <c r="F86" s="130" t="s">
        <v>1901</v>
      </c>
      <c r="G86" s="130" t="s">
        <v>753</v>
      </c>
      <c r="H86" s="130" t="s">
        <v>1898</v>
      </c>
      <c r="I86" s="130" t="s">
        <v>1720</v>
      </c>
      <c r="J86" s="488">
        <v>70726</v>
      </c>
      <c r="K86" s="489">
        <v>231</v>
      </c>
      <c r="L86" s="488">
        <v>16337706</v>
      </c>
      <c r="M86" s="130" t="s">
        <v>1899</v>
      </c>
      <c r="N86" s="130" t="s">
        <v>1714</v>
      </c>
      <c r="O86" s="130" t="s">
        <v>1715</v>
      </c>
      <c r="P86" s="131" t="s">
        <v>1716</v>
      </c>
      <c r="Q86" s="200">
        <v>42928</v>
      </c>
    </row>
    <row r="87" spans="1:17" ht="20.100000000000001" customHeight="1" x14ac:dyDescent="0.25">
      <c r="A87" s="130">
        <v>85</v>
      </c>
      <c r="B87" s="130"/>
      <c r="C87" s="146" t="s">
        <v>817</v>
      </c>
      <c r="D87" s="146" t="s">
        <v>1717</v>
      </c>
      <c r="E87" s="130" t="s">
        <v>1907</v>
      </c>
      <c r="F87" s="130" t="s">
        <v>1901</v>
      </c>
      <c r="G87" s="130" t="s">
        <v>753</v>
      </c>
      <c r="H87" s="130" t="s">
        <v>1898</v>
      </c>
      <c r="I87" s="130" t="s">
        <v>1720</v>
      </c>
      <c r="J87" s="488">
        <v>119200</v>
      </c>
      <c r="K87" s="489">
        <v>101</v>
      </c>
      <c r="L87" s="488">
        <v>12039200</v>
      </c>
      <c r="M87" s="130" t="s">
        <v>1899</v>
      </c>
      <c r="N87" s="130" t="s">
        <v>1714</v>
      </c>
      <c r="O87" s="130" t="s">
        <v>1715</v>
      </c>
      <c r="P87" s="131" t="s">
        <v>1716</v>
      </c>
      <c r="Q87" s="200">
        <v>42928</v>
      </c>
    </row>
    <row r="88" spans="1:17" ht="20.100000000000001" customHeight="1" x14ac:dyDescent="0.25">
      <c r="A88" s="130">
        <v>86</v>
      </c>
      <c r="B88" s="130"/>
      <c r="C88" s="147" t="s">
        <v>817</v>
      </c>
      <c r="D88" s="147" t="s">
        <v>1717</v>
      </c>
      <c r="E88" s="130" t="s">
        <v>1908</v>
      </c>
      <c r="F88" s="130" t="s">
        <v>1901</v>
      </c>
      <c r="G88" s="130" t="s">
        <v>753</v>
      </c>
      <c r="H88" s="130" t="s">
        <v>1898</v>
      </c>
      <c r="I88" s="130" t="s">
        <v>1720</v>
      </c>
      <c r="J88" s="488">
        <v>196000</v>
      </c>
      <c r="K88" s="489">
        <v>101</v>
      </c>
      <c r="L88" s="488">
        <v>19796000</v>
      </c>
      <c r="M88" s="130" t="s">
        <v>1899</v>
      </c>
      <c r="N88" s="130" t="s">
        <v>1714</v>
      </c>
      <c r="O88" s="130" t="s">
        <v>1715</v>
      </c>
      <c r="P88" s="131" t="s">
        <v>1716</v>
      </c>
      <c r="Q88" s="200">
        <v>42928</v>
      </c>
    </row>
    <row r="89" spans="1:17" ht="20.100000000000001" customHeight="1" x14ac:dyDescent="0.25">
      <c r="A89" s="130">
        <v>87</v>
      </c>
      <c r="B89" s="130"/>
      <c r="C89" s="148" t="s">
        <v>817</v>
      </c>
      <c r="D89" s="148" t="s">
        <v>1717</v>
      </c>
      <c r="E89" s="130" t="s">
        <v>1909</v>
      </c>
      <c r="F89" s="130" t="s">
        <v>1901</v>
      </c>
      <c r="G89" s="130" t="s">
        <v>753</v>
      </c>
      <c r="H89" s="130" t="s">
        <v>1898</v>
      </c>
      <c r="I89" s="130" t="s">
        <v>1720</v>
      </c>
      <c r="J89" s="488">
        <v>108900</v>
      </c>
      <c r="K89" s="489">
        <v>190</v>
      </c>
      <c r="L89" s="488">
        <v>20691000</v>
      </c>
      <c r="M89" s="130" t="s">
        <v>1899</v>
      </c>
      <c r="N89" s="130" t="s">
        <v>1714</v>
      </c>
      <c r="O89" s="130" t="s">
        <v>1715</v>
      </c>
      <c r="P89" s="131" t="s">
        <v>1716</v>
      </c>
      <c r="Q89" s="200">
        <v>42928</v>
      </c>
    </row>
    <row r="90" spans="1:17" ht="20.100000000000001" customHeight="1" x14ac:dyDescent="0.25">
      <c r="A90" s="130">
        <v>88</v>
      </c>
      <c r="B90" s="130"/>
      <c r="C90" s="149" t="s">
        <v>817</v>
      </c>
      <c r="D90" s="149" t="s">
        <v>1717</v>
      </c>
      <c r="E90" s="130" t="s">
        <v>1910</v>
      </c>
      <c r="F90" s="130" t="s">
        <v>1901</v>
      </c>
      <c r="G90" s="130" t="s">
        <v>753</v>
      </c>
      <c r="H90" s="130" t="s">
        <v>1898</v>
      </c>
      <c r="I90" s="130" t="s">
        <v>1720</v>
      </c>
      <c r="J90" s="488">
        <v>81000</v>
      </c>
      <c r="K90" s="489">
        <v>108</v>
      </c>
      <c r="L90" s="488">
        <v>8748000</v>
      </c>
      <c r="M90" s="130" t="s">
        <v>1899</v>
      </c>
      <c r="N90" s="130" t="s">
        <v>1714</v>
      </c>
      <c r="O90" s="130" t="s">
        <v>1715</v>
      </c>
      <c r="P90" s="131" t="s">
        <v>1716</v>
      </c>
      <c r="Q90" s="200">
        <v>42928</v>
      </c>
    </row>
    <row r="91" spans="1:17" ht="20.100000000000001" customHeight="1" x14ac:dyDescent="0.25">
      <c r="A91" s="130">
        <v>89</v>
      </c>
      <c r="B91" s="130"/>
      <c r="C91" s="150" t="s">
        <v>817</v>
      </c>
      <c r="D91" s="150" t="s">
        <v>1717</v>
      </c>
      <c r="E91" s="130" t="s">
        <v>1911</v>
      </c>
      <c r="F91" s="130" t="s">
        <v>1901</v>
      </c>
      <c r="G91" s="130" t="s">
        <v>753</v>
      </c>
      <c r="H91" s="130" t="s">
        <v>1898</v>
      </c>
      <c r="I91" s="130" t="s">
        <v>1720</v>
      </c>
      <c r="J91" s="488">
        <v>81000</v>
      </c>
      <c r="K91" s="489">
        <v>202</v>
      </c>
      <c r="L91" s="488">
        <v>16362000</v>
      </c>
      <c r="M91" s="130" t="s">
        <v>1899</v>
      </c>
      <c r="N91" s="130" t="s">
        <v>1714</v>
      </c>
      <c r="O91" s="130" t="s">
        <v>1715</v>
      </c>
      <c r="P91" s="131" t="s">
        <v>1716</v>
      </c>
      <c r="Q91" s="200">
        <v>42928</v>
      </c>
    </row>
    <row r="92" spans="1:17" ht="20.100000000000001" customHeight="1" x14ac:dyDescent="0.25">
      <c r="A92" s="130">
        <v>90</v>
      </c>
      <c r="B92" s="130"/>
      <c r="C92" s="151" t="s">
        <v>817</v>
      </c>
      <c r="D92" s="151" t="s">
        <v>1717</v>
      </c>
      <c r="E92" s="130" t="s">
        <v>1912</v>
      </c>
      <c r="F92" s="130" t="s">
        <v>1901</v>
      </c>
      <c r="G92" s="130" t="s">
        <v>753</v>
      </c>
      <c r="H92" s="130" t="s">
        <v>1898</v>
      </c>
      <c r="I92" s="130" t="s">
        <v>1720</v>
      </c>
      <c r="J92" s="488">
        <v>81000</v>
      </c>
      <c r="K92" s="489">
        <v>166</v>
      </c>
      <c r="L92" s="488">
        <v>13446000</v>
      </c>
      <c r="M92" s="130" t="s">
        <v>1899</v>
      </c>
      <c r="N92" s="130" t="s">
        <v>1714</v>
      </c>
      <c r="O92" s="130" t="s">
        <v>1715</v>
      </c>
      <c r="P92" s="131" t="s">
        <v>1716</v>
      </c>
      <c r="Q92" s="200">
        <v>42928</v>
      </c>
    </row>
    <row r="93" spans="1:17" ht="20.100000000000001" customHeight="1" x14ac:dyDescent="0.25">
      <c r="A93" s="130">
        <v>91</v>
      </c>
      <c r="B93" s="130"/>
      <c r="C93" s="152" t="s">
        <v>817</v>
      </c>
      <c r="D93" s="152" t="s">
        <v>1717</v>
      </c>
      <c r="E93" s="130" t="s">
        <v>1907</v>
      </c>
      <c r="F93" s="130" t="s">
        <v>1901</v>
      </c>
      <c r="G93" s="130" t="s">
        <v>753</v>
      </c>
      <c r="H93" s="130" t="s">
        <v>1898</v>
      </c>
      <c r="I93" s="130" t="s">
        <v>1720</v>
      </c>
      <c r="J93" s="488">
        <v>118000</v>
      </c>
      <c r="K93" s="489">
        <v>36</v>
      </c>
      <c r="L93" s="488">
        <v>4248000</v>
      </c>
      <c r="M93" s="130" t="s">
        <v>1899</v>
      </c>
      <c r="N93" s="130" t="s">
        <v>1714</v>
      </c>
      <c r="O93" s="130" t="s">
        <v>1715</v>
      </c>
      <c r="P93" s="131" t="s">
        <v>1716</v>
      </c>
      <c r="Q93" s="200">
        <v>42928</v>
      </c>
    </row>
    <row r="94" spans="1:17" ht="20.100000000000001" customHeight="1" x14ac:dyDescent="0.25">
      <c r="A94" s="130">
        <v>92</v>
      </c>
      <c r="B94" s="130"/>
      <c r="C94" s="153" t="s">
        <v>817</v>
      </c>
      <c r="D94" s="153" t="s">
        <v>1717</v>
      </c>
      <c r="E94" s="130" t="s">
        <v>1913</v>
      </c>
      <c r="F94" s="130" t="s">
        <v>1736</v>
      </c>
      <c r="G94" s="130" t="s">
        <v>753</v>
      </c>
      <c r="H94" s="130" t="s">
        <v>1898</v>
      </c>
      <c r="I94" s="130" t="s">
        <v>1720</v>
      </c>
      <c r="J94" s="488">
        <v>590800</v>
      </c>
      <c r="K94" s="489">
        <v>36</v>
      </c>
      <c r="L94" s="488">
        <v>21268800</v>
      </c>
      <c r="M94" s="130" t="s">
        <v>1899</v>
      </c>
      <c r="N94" s="130" t="s">
        <v>1714</v>
      </c>
      <c r="O94" s="130" t="s">
        <v>1715</v>
      </c>
      <c r="P94" s="131" t="s">
        <v>1716</v>
      </c>
      <c r="Q94" s="200">
        <v>42928</v>
      </c>
    </row>
    <row r="95" spans="1:17" ht="20.100000000000001" customHeight="1" x14ac:dyDescent="0.25">
      <c r="A95" s="130">
        <v>93</v>
      </c>
      <c r="B95" s="130"/>
      <c r="C95" s="131" t="s">
        <v>112</v>
      </c>
      <c r="D95" s="131" t="s">
        <v>1914</v>
      </c>
      <c r="E95" s="130" t="s">
        <v>1915</v>
      </c>
      <c r="F95" s="130" t="s">
        <v>1711</v>
      </c>
      <c r="G95" s="130" t="s">
        <v>1916</v>
      </c>
      <c r="H95" s="130" t="s">
        <v>334</v>
      </c>
      <c r="I95" s="130" t="s">
        <v>68</v>
      </c>
      <c r="J95" s="488">
        <v>777</v>
      </c>
      <c r="K95" s="489">
        <v>36700</v>
      </c>
      <c r="L95" s="488">
        <v>28515900</v>
      </c>
      <c r="M95" s="130" t="s">
        <v>1917</v>
      </c>
      <c r="N95" s="130" t="s">
        <v>1714</v>
      </c>
      <c r="O95" s="130" t="s">
        <v>1715</v>
      </c>
      <c r="P95" s="131" t="s">
        <v>1716</v>
      </c>
      <c r="Q95" s="200">
        <v>42928</v>
      </c>
    </row>
    <row r="96" spans="1:17" ht="20.100000000000001" customHeight="1" x14ac:dyDescent="0.25">
      <c r="A96" s="130">
        <v>94</v>
      </c>
      <c r="B96" s="130"/>
      <c r="C96" s="131" t="s">
        <v>156</v>
      </c>
      <c r="D96" s="134" t="s">
        <v>1769</v>
      </c>
      <c r="E96" s="130" t="s">
        <v>1918</v>
      </c>
      <c r="F96" s="130" t="s">
        <v>1919</v>
      </c>
      <c r="G96" s="130" t="s">
        <v>1916</v>
      </c>
      <c r="H96" s="130" t="s">
        <v>334</v>
      </c>
      <c r="I96" s="130" t="s">
        <v>22</v>
      </c>
      <c r="J96" s="488">
        <v>310</v>
      </c>
      <c r="K96" s="489">
        <v>36930</v>
      </c>
      <c r="L96" s="488">
        <v>11448300</v>
      </c>
      <c r="M96" s="130" t="s">
        <v>1917</v>
      </c>
      <c r="N96" s="130" t="s">
        <v>1714</v>
      </c>
      <c r="O96" s="130" t="s">
        <v>1715</v>
      </c>
      <c r="P96" s="131" t="s">
        <v>1716</v>
      </c>
      <c r="Q96" s="200">
        <v>42928</v>
      </c>
    </row>
    <row r="97" spans="1:17" ht="20.100000000000001" customHeight="1" x14ac:dyDescent="0.25">
      <c r="A97" s="130">
        <v>95</v>
      </c>
      <c r="B97" s="130"/>
      <c r="C97" s="131" t="s">
        <v>156</v>
      </c>
      <c r="D97" s="134" t="s">
        <v>1769</v>
      </c>
      <c r="E97" s="130" t="s">
        <v>1920</v>
      </c>
      <c r="F97" s="130" t="s">
        <v>79</v>
      </c>
      <c r="G97" s="130" t="s">
        <v>1916</v>
      </c>
      <c r="H97" s="130" t="s">
        <v>334</v>
      </c>
      <c r="I97" s="130" t="s">
        <v>22</v>
      </c>
      <c r="J97" s="488">
        <v>1200</v>
      </c>
      <c r="K97" s="489">
        <v>7542</v>
      </c>
      <c r="L97" s="488">
        <v>9050400</v>
      </c>
      <c r="M97" s="130" t="s">
        <v>1917</v>
      </c>
      <c r="N97" s="130" t="s">
        <v>1714</v>
      </c>
      <c r="O97" s="130" t="s">
        <v>1715</v>
      </c>
      <c r="P97" s="131" t="s">
        <v>1716</v>
      </c>
      <c r="Q97" s="200">
        <v>42928</v>
      </c>
    </row>
    <row r="98" spans="1:17" ht="20.100000000000001" customHeight="1" x14ac:dyDescent="0.25">
      <c r="A98" s="130">
        <v>96</v>
      </c>
      <c r="B98" s="130"/>
      <c r="C98" s="131" t="s">
        <v>156</v>
      </c>
      <c r="D98" s="134" t="s">
        <v>1769</v>
      </c>
      <c r="E98" s="130" t="s">
        <v>1918</v>
      </c>
      <c r="F98" s="130" t="s">
        <v>1711</v>
      </c>
      <c r="G98" s="130" t="s">
        <v>1916</v>
      </c>
      <c r="H98" s="130" t="s">
        <v>334</v>
      </c>
      <c r="I98" s="130" t="s">
        <v>143</v>
      </c>
      <c r="J98" s="488">
        <v>310</v>
      </c>
      <c r="K98" s="489">
        <v>47000</v>
      </c>
      <c r="L98" s="488">
        <v>14570000</v>
      </c>
      <c r="M98" s="130" t="s">
        <v>1917</v>
      </c>
      <c r="N98" s="130" t="s">
        <v>1714</v>
      </c>
      <c r="O98" s="130" t="s">
        <v>1715</v>
      </c>
      <c r="P98" s="131" t="s">
        <v>1716</v>
      </c>
      <c r="Q98" s="200">
        <v>42928</v>
      </c>
    </row>
    <row r="99" spans="1:17" ht="20.100000000000001" customHeight="1" x14ac:dyDescent="0.25">
      <c r="A99" s="130">
        <v>97</v>
      </c>
      <c r="B99" s="130"/>
      <c r="C99" s="131" t="s">
        <v>156</v>
      </c>
      <c r="D99" s="134" t="s">
        <v>1769</v>
      </c>
      <c r="E99" s="130" t="s">
        <v>1921</v>
      </c>
      <c r="F99" s="130" t="s">
        <v>1922</v>
      </c>
      <c r="G99" s="130" t="s">
        <v>1916</v>
      </c>
      <c r="H99" s="130" t="s">
        <v>334</v>
      </c>
      <c r="I99" s="130" t="s">
        <v>22</v>
      </c>
      <c r="J99" s="488">
        <v>575</v>
      </c>
      <c r="K99" s="489">
        <v>450</v>
      </c>
      <c r="L99" s="488">
        <v>258750</v>
      </c>
      <c r="M99" s="130" t="s">
        <v>1917</v>
      </c>
      <c r="N99" s="130" t="s">
        <v>1714</v>
      </c>
      <c r="O99" s="130" t="s">
        <v>1715</v>
      </c>
      <c r="P99" s="131" t="s">
        <v>1716</v>
      </c>
      <c r="Q99" s="200">
        <v>42928</v>
      </c>
    </row>
    <row r="100" spans="1:17" ht="20.100000000000001" customHeight="1" x14ac:dyDescent="0.25">
      <c r="A100" s="130">
        <v>98</v>
      </c>
      <c r="B100" s="130"/>
      <c r="C100" s="147" t="s">
        <v>817</v>
      </c>
      <c r="D100" s="147" t="s">
        <v>1717</v>
      </c>
      <c r="E100" s="130" t="s">
        <v>1923</v>
      </c>
      <c r="F100" s="130" t="s">
        <v>1924</v>
      </c>
      <c r="G100" s="130" t="s">
        <v>799</v>
      </c>
      <c r="H100" s="130" t="s">
        <v>1175</v>
      </c>
      <c r="I100" s="130" t="s">
        <v>1720</v>
      </c>
      <c r="J100" s="488">
        <v>123123</v>
      </c>
      <c r="K100" s="489">
        <v>100</v>
      </c>
      <c r="L100" s="488">
        <v>12312300</v>
      </c>
      <c r="M100" s="130" t="s">
        <v>1917</v>
      </c>
      <c r="N100" s="130" t="s">
        <v>1714</v>
      </c>
      <c r="O100" s="130" t="s">
        <v>1715</v>
      </c>
      <c r="P100" s="131" t="s">
        <v>1716</v>
      </c>
      <c r="Q100" s="200">
        <v>42928</v>
      </c>
    </row>
    <row r="101" spans="1:17" ht="20.100000000000001" customHeight="1" x14ac:dyDescent="0.25">
      <c r="A101" s="130">
        <v>99</v>
      </c>
      <c r="B101" s="130"/>
      <c r="C101" s="147" t="s">
        <v>817</v>
      </c>
      <c r="D101" s="147" t="s">
        <v>1717</v>
      </c>
      <c r="E101" s="130" t="s">
        <v>1925</v>
      </c>
      <c r="F101" s="130" t="s">
        <v>1926</v>
      </c>
      <c r="G101" s="130" t="s">
        <v>799</v>
      </c>
      <c r="H101" s="130" t="s">
        <v>1175</v>
      </c>
      <c r="I101" s="130" t="s">
        <v>1720</v>
      </c>
      <c r="J101" s="488">
        <v>19156</v>
      </c>
      <c r="K101" s="489">
        <v>50</v>
      </c>
      <c r="L101" s="488">
        <v>957800</v>
      </c>
      <c r="M101" s="130" t="s">
        <v>1917</v>
      </c>
      <c r="N101" s="130" t="s">
        <v>1714</v>
      </c>
      <c r="O101" s="130" t="s">
        <v>1715</v>
      </c>
      <c r="P101" s="131" t="s">
        <v>1716</v>
      </c>
      <c r="Q101" s="200">
        <v>42928</v>
      </c>
    </row>
    <row r="102" spans="1:17" ht="20.100000000000001" customHeight="1" x14ac:dyDescent="0.25">
      <c r="A102" s="130">
        <v>100</v>
      </c>
      <c r="B102" s="130"/>
      <c r="C102" s="140" t="s">
        <v>810</v>
      </c>
      <c r="D102" s="140" t="s">
        <v>1895</v>
      </c>
      <c r="E102" s="130" t="s">
        <v>1927</v>
      </c>
      <c r="F102" s="130" t="s">
        <v>1928</v>
      </c>
      <c r="G102" s="130" t="s">
        <v>799</v>
      </c>
      <c r="H102" s="130" t="s">
        <v>1175</v>
      </c>
      <c r="I102" s="130" t="s">
        <v>1720</v>
      </c>
      <c r="J102" s="488">
        <v>21120</v>
      </c>
      <c r="K102" s="489">
        <v>72</v>
      </c>
      <c r="L102" s="488">
        <v>1520640</v>
      </c>
      <c r="M102" s="130" t="s">
        <v>1917</v>
      </c>
      <c r="N102" s="130" t="s">
        <v>1714</v>
      </c>
      <c r="O102" s="130" t="s">
        <v>1715</v>
      </c>
      <c r="P102" s="131" t="s">
        <v>1716</v>
      </c>
      <c r="Q102" s="200">
        <v>42928</v>
      </c>
    </row>
    <row r="103" spans="1:17" ht="20.100000000000001" customHeight="1" x14ac:dyDescent="0.25">
      <c r="A103" s="130">
        <v>101</v>
      </c>
      <c r="B103" s="130"/>
      <c r="C103" s="147" t="s">
        <v>817</v>
      </c>
      <c r="D103" s="147" t="s">
        <v>1717</v>
      </c>
      <c r="E103" s="130" t="s">
        <v>1929</v>
      </c>
      <c r="F103" s="130" t="s">
        <v>1930</v>
      </c>
      <c r="G103" s="130" t="s">
        <v>799</v>
      </c>
      <c r="H103" s="130" t="s">
        <v>1175</v>
      </c>
      <c r="I103" s="130" t="s">
        <v>1720</v>
      </c>
      <c r="J103" s="488">
        <v>131450</v>
      </c>
      <c r="K103" s="489">
        <v>330</v>
      </c>
      <c r="L103" s="488">
        <v>43378500</v>
      </c>
      <c r="M103" s="130" t="s">
        <v>1917</v>
      </c>
      <c r="N103" s="130" t="s">
        <v>1714</v>
      </c>
      <c r="O103" s="130" t="s">
        <v>1715</v>
      </c>
      <c r="P103" s="131" t="s">
        <v>1716</v>
      </c>
      <c r="Q103" s="200">
        <v>42928</v>
      </c>
    </row>
    <row r="104" spans="1:17" ht="20.100000000000001" customHeight="1" x14ac:dyDescent="0.25">
      <c r="A104" s="130">
        <v>102</v>
      </c>
      <c r="B104" s="130"/>
      <c r="C104" s="147" t="s">
        <v>817</v>
      </c>
      <c r="D104" s="147" t="s">
        <v>1717</v>
      </c>
      <c r="E104" s="130" t="s">
        <v>1931</v>
      </c>
      <c r="F104" s="130" t="s">
        <v>1736</v>
      </c>
      <c r="G104" s="130" t="s">
        <v>799</v>
      </c>
      <c r="H104" s="130" t="s">
        <v>1175</v>
      </c>
      <c r="I104" s="130" t="s">
        <v>1720</v>
      </c>
      <c r="J104" s="488">
        <v>135450</v>
      </c>
      <c r="K104" s="489">
        <v>41</v>
      </c>
      <c r="L104" s="488">
        <v>5553450</v>
      </c>
      <c r="M104" s="130" t="s">
        <v>1917</v>
      </c>
      <c r="N104" s="130" t="s">
        <v>1714</v>
      </c>
      <c r="O104" s="130" t="s">
        <v>1715</v>
      </c>
      <c r="P104" s="131" t="s">
        <v>1716</v>
      </c>
      <c r="Q104" s="200">
        <v>42928</v>
      </c>
    </row>
    <row r="105" spans="1:17" ht="20.100000000000001" customHeight="1" x14ac:dyDescent="0.25">
      <c r="A105" s="130">
        <v>103</v>
      </c>
      <c r="B105" s="130"/>
      <c r="C105" s="147" t="s">
        <v>817</v>
      </c>
      <c r="D105" s="147" t="s">
        <v>1717</v>
      </c>
      <c r="E105" s="130" t="s">
        <v>1932</v>
      </c>
      <c r="F105" s="130" t="s">
        <v>1933</v>
      </c>
      <c r="G105" s="130" t="s">
        <v>799</v>
      </c>
      <c r="H105" s="130" t="s">
        <v>1175</v>
      </c>
      <c r="I105" s="130" t="s">
        <v>22</v>
      </c>
      <c r="J105" s="488">
        <v>220804</v>
      </c>
      <c r="K105" s="489">
        <v>1</v>
      </c>
      <c r="L105" s="488">
        <v>220804</v>
      </c>
      <c r="M105" s="130" t="s">
        <v>1917</v>
      </c>
      <c r="N105" s="130" t="s">
        <v>1714</v>
      </c>
      <c r="O105" s="130" t="s">
        <v>1715</v>
      </c>
      <c r="P105" s="131" t="s">
        <v>1716</v>
      </c>
      <c r="Q105" s="200">
        <v>42928</v>
      </c>
    </row>
    <row r="106" spans="1:17" ht="20.100000000000001" customHeight="1" x14ac:dyDescent="0.25">
      <c r="A106" s="130">
        <v>104</v>
      </c>
      <c r="B106" s="130"/>
      <c r="C106" s="147" t="s">
        <v>817</v>
      </c>
      <c r="D106" s="147" t="s">
        <v>1717</v>
      </c>
      <c r="E106" s="130" t="s">
        <v>1934</v>
      </c>
      <c r="F106" s="130" t="s">
        <v>1933</v>
      </c>
      <c r="G106" s="130" t="s">
        <v>799</v>
      </c>
      <c r="H106" s="130" t="s">
        <v>1175</v>
      </c>
      <c r="I106" s="130" t="s">
        <v>22</v>
      </c>
      <c r="J106" s="488">
        <v>189752</v>
      </c>
      <c r="K106" s="489">
        <v>1</v>
      </c>
      <c r="L106" s="488">
        <v>189752</v>
      </c>
      <c r="M106" s="130" t="s">
        <v>1917</v>
      </c>
      <c r="N106" s="130" t="s">
        <v>1714</v>
      </c>
      <c r="O106" s="130" t="s">
        <v>1715</v>
      </c>
      <c r="P106" s="131" t="s">
        <v>1716</v>
      </c>
      <c r="Q106" s="200">
        <v>42928</v>
      </c>
    </row>
    <row r="107" spans="1:17" ht="20.100000000000001" customHeight="1" x14ac:dyDescent="0.25">
      <c r="A107" s="130">
        <v>105</v>
      </c>
      <c r="B107" s="130"/>
      <c r="C107" s="147" t="s">
        <v>817</v>
      </c>
      <c r="D107" s="147" t="s">
        <v>1717</v>
      </c>
      <c r="E107" s="130" t="s">
        <v>1935</v>
      </c>
      <c r="F107" s="130" t="s">
        <v>1936</v>
      </c>
      <c r="G107" s="130" t="s">
        <v>1937</v>
      </c>
      <c r="H107" s="130" t="s">
        <v>1938</v>
      </c>
      <c r="I107" s="130" t="s">
        <v>42</v>
      </c>
      <c r="J107" s="488">
        <v>429000</v>
      </c>
      <c r="K107" s="489">
        <v>5</v>
      </c>
      <c r="L107" s="488">
        <v>2145000</v>
      </c>
      <c r="M107" s="130" t="s">
        <v>1917</v>
      </c>
      <c r="N107" s="130" t="s">
        <v>1714</v>
      </c>
      <c r="O107" s="130" t="s">
        <v>1715</v>
      </c>
      <c r="P107" s="131" t="s">
        <v>1716</v>
      </c>
      <c r="Q107" s="200">
        <v>42928</v>
      </c>
    </row>
    <row r="108" spans="1:17" ht="20.100000000000001" customHeight="1" x14ac:dyDescent="0.25">
      <c r="A108" s="130">
        <v>106</v>
      </c>
      <c r="B108" s="130"/>
      <c r="C108" s="130"/>
      <c r="D108" s="130"/>
      <c r="E108" s="130" t="s">
        <v>1787</v>
      </c>
      <c r="F108" s="130" t="s">
        <v>1711</v>
      </c>
      <c r="G108" s="130" t="s">
        <v>1939</v>
      </c>
      <c r="H108" s="130" t="s">
        <v>101</v>
      </c>
      <c r="I108" s="130" t="s">
        <v>22</v>
      </c>
      <c r="J108" s="488">
        <v>8972400</v>
      </c>
      <c r="K108" s="489">
        <v>2</v>
      </c>
      <c r="L108" s="488">
        <v>17944800</v>
      </c>
      <c r="M108" s="130" t="s">
        <v>1917</v>
      </c>
      <c r="N108" s="130" t="s">
        <v>1714</v>
      </c>
      <c r="O108" s="130" t="s">
        <v>1715</v>
      </c>
      <c r="P108" s="131" t="s">
        <v>1716</v>
      </c>
      <c r="Q108" s="200">
        <v>42928</v>
      </c>
    </row>
    <row r="109" spans="1:17" ht="20.100000000000001" customHeight="1" x14ac:dyDescent="0.25">
      <c r="A109" s="130">
        <v>107</v>
      </c>
      <c r="B109" s="130"/>
      <c r="C109" s="154" t="s">
        <v>1940</v>
      </c>
      <c r="D109" s="154" t="s">
        <v>1941</v>
      </c>
      <c r="E109" s="130" t="s">
        <v>1942</v>
      </c>
      <c r="F109" s="130" t="s">
        <v>1711</v>
      </c>
      <c r="G109" s="130" t="s">
        <v>1542</v>
      </c>
      <c r="H109" s="130" t="s">
        <v>1542</v>
      </c>
      <c r="I109" s="130" t="s">
        <v>22</v>
      </c>
      <c r="J109" s="488">
        <v>65000</v>
      </c>
      <c r="K109" s="489">
        <v>300</v>
      </c>
      <c r="L109" s="488">
        <v>19500000</v>
      </c>
      <c r="M109" s="130" t="s">
        <v>1917</v>
      </c>
      <c r="N109" s="130" t="s">
        <v>1714</v>
      </c>
      <c r="O109" s="130" t="s">
        <v>1715</v>
      </c>
      <c r="P109" s="131" t="s">
        <v>1716</v>
      </c>
      <c r="Q109" s="200">
        <v>42928</v>
      </c>
    </row>
    <row r="110" spans="1:17" ht="20.100000000000001" customHeight="1" x14ac:dyDescent="0.25">
      <c r="A110" s="130">
        <v>108</v>
      </c>
      <c r="B110" s="130"/>
      <c r="C110" s="130"/>
      <c r="D110" s="130"/>
      <c r="E110" s="130" t="s">
        <v>1943</v>
      </c>
      <c r="F110" s="130" t="s">
        <v>1711</v>
      </c>
      <c r="G110" s="130" t="s">
        <v>334</v>
      </c>
      <c r="H110" s="130" t="s">
        <v>334</v>
      </c>
      <c r="I110" s="130" t="s">
        <v>22</v>
      </c>
      <c r="J110" s="488">
        <v>325000</v>
      </c>
      <c r="K110" s="489">
        <v>33</v>
      </c>
      <c r="L110" s="488">
        <v>10725000</v>
      </c>
      <c r="M110" s="130" t="s">
        <v>1917</v>
      </c>
      <c r="N110" s="130" t="s">
        <v>1714</v>
      </c>
      <c r="O110" s="130" t="s">
        <v>1715</v>
      </c>
      <c r="P110" s="131" t="s">
        <v>1716</v>
      </c>
      <c r="Q110" s="200">
        <v>42928</v>
      </c>
    </row>
    <row r="111" spans="1:17" ht="20.100000000000001" customHeight="1" x14ac:dyDescent="0.25">
      <c r="A111" s="130">
        <v>109</v>
      </c>
      <c r="B111" s="130"/>
      <c r="C111" s="130"/>
      <c r="D111" s="130"/>
      <c r="E111" s="130" t="s">
        <v>1944</v>
      </c>
      <c r="F111" s="130" t="s">
        <v>1711</v>
      </c>
      <c r="G111" s="130" t="s">
        <v>1939</v>
      </c>
      <c r="H111" s="130" t="s">
        <v>101</v>
      </c>
      <c r="I111" s="130" t="s">
        <v>184</v>
      </c>
      <c r="J111" s="488">
        <v>8972400</v>
      </c>
      <c r="K111" s="489">
        <v>2</v>
      </c>
      <c r="L111" s="488">
        <v>17944800</v>
      </c>
      <c r="M111" s="130" t="s">
        <v>1917</v>
      </c>
      <c r="N111" s="130" t="s">
        <v>1714</v>
      </c>
      <c r="O111" s="130" t="s">
        <v>1715</v>
      </c>
      <c r="P111" s="131" t="s">
        <v>1716</v>
      </c>
      <c r="Q111" s="200">
        <v>42928</v>
      </c>
    </row>
    <row r="112" spans="1:17" ht="20.100000000000001" customHeight="1" x14ac:dyDescent="0.25">
      <c r="A112" s="130">
        <v>110</v>
      </c>
      <c r="B112" s="130"/>
      <c r="C112" s="130"/>
      <c r="D112" s="130"/>
      <c r="E112" s="130" t="s">
        <v>1791</v>
      </c>
      <c r="F112" s="130" t="s">
        <v>1711</v>
      </c>
      <c r="G112" s="130" t="s">
        <v>1939</v>
      </c>
      <c r="H112" s="130" t="s">
        <v>101</v>
      </c>
      <c r="I112" s="130" t="s">
        <v>22</v>
      </c>
      <c r="J112" s="488">
        <v>8972400</v>
      </c>
      <c r="K112" s="489">
        <v>2</v>
      </c>
      <c r="L112" s="488">
        <v>17944800</v>
      </c>
      <c r="M112" s="130" t="s">
        <v>1917</v>
      </c>
      <c r="N112" s="130" t="s">
        <v>1714</v>
      </c>
      <c r="O112" s="130" t="s">
        <v>1715</v>
      </c>
      <c r="P112" s="131" t="s">
        <v>1716</v>
      </c>
      <c r="Q112" s="200">
        <v>42928</v>
      </c>
    </row>
    <row r="113" spans="1:17" ht="20.100000000000001" customHeight="1" x14ac:dyDescent="0.25">
      <c r="A113" s="130">
        <v>111</v>
      </c>
      <c r="B113" s="130"/>
      <c r="C113" s="130"/>
      <c r="D113" s="130"/>
      <c r="E113" s="130" t="s">
        <v>1945</v>
      </c>
      <c r="F113" s="130" t="s">
        <v>1711</v>
      </c>
      <c r="G113" s="130" t="s">
        <v>334</v>
      </c>
      <c r="H113" s="130" t="s">
        <v>334</v>
      </c>
      <c r="I113" s="130" t="s">
        <v>423</v>
      </c>
      <c r="J113" s="488">
        <v>1900</v>
      </c>
      <c r="K113" s="489">
        <v>40500</v>
      </c>
      <c r="L113" s="488">
        <v>76950000</v>
      </c>
      <c r="M113" s="130" t="s">
        <v>1917</v>
      </c>
      <c r="N113" s="130" t="s">
        <v>1714</v>
      </c>
      <c r="O113" s="130" t="s">
        <v>1715</v>
      </c>
      <c r="P113" s="131" t="s">
        <v>1716</v>
      </c>
      <c r="Q113" s="200">
        <v>42928</v>
      </c>
    </row>
    <row r="114" spans="1:17" ht="20.100000000000001" customHeight="1" x14ac:dyDescent="0.25">
      <c r="A114" s="130">
        <v>112</v>
      </c>
      <c r="B114" s="130"/>
      <c r="C114" s="130"/>
      <c r="D114" s="130"/>
      <c r="E114" s="130" t="s">
        <v>1932</v>
      </c>
      <c r="F114" s="130" t="s">
        <v>1946</v>
      </c>
      <c r="G114" s="130" t="s">
        <v>799</v>
      </c>
      <c r="H114" s="130" t="s">
        <v>1175</v>
      </c>
      <c r="I114" s="130" t="s">
        <v>1720</v>
      </c>
      <c r="J114" s="488">
        <v>123125</v>
      </c>
      <c r="K114" s="489">
        <v>336</v>
      </c>
      <c r="L114" s="488">
        <v>41370000</v>
      </c>
      <c r="M114" s="130" t="s">
        <v>1917</v>
      </c>
      <c r="N114" s="130" t="s">
        <v>1714</v>
      </c>
      <c r="O114" s="130" t="s">
        <v>1715</v>
      </c>
      <c r="P114" s="131" t="s">
        <v>1716</v>
      </c>
      <c r="Q114" s="200">
        <v>42928</v>
      </c>
    </row>
    <row r="115" spans="1:17" ht="20.100000000000001" customHeight="1" x14ac:dyDescent="0.25">
      <c r="A115" s="130">
        <v>113</v>
      </c>
      <c r="B115" s="130"/>
      <c r="C115" s="130"/>
      <c r="D115" s="130"/>
      <c r="E115" s="130" t="s">
        <v>1947</v>
      </c>
      <c r="F115" s="130" t="s">
        <v>1948</v>
      </c>
      <c r="G115" s="130" t="s">
        <v>799</v>
      </c>
      <c r="H115" s="130" t="s">
        <v>1175</v>
      </c>
      <c r="I115" s="130" t="s">
        <v>1720</v>
      </c>
      <c r="J115" s="488">
        <v>170548</v>
      </c>
      <c r="K115" s="489">
        <v>100</v>
      </c>
      <c r="L115" s="488">
        <v>17054800</v>
      </c>
      <c r="M115" s="130" t="s">
        <v>1917</v>
      </c>
      <c r="N115" s="130" t="s">
        <v>1714</v>
      </c>
      <c r="O115" s="130" t="s">
        <v>1715</v>
      </c>
      <c r="P115" s="131" t="s">
        <v>1716</v>
      </c>
      <c r="Q115" s="200">
        <v>42928</v>
      </c>
    </row>
    <row r="116" spans="1:17" ht="20.100000000000001" customHeight="1" x14ac:dyDescent="0.25">
      <c r="A116" s="130">
        <v>114</v>
      </c>
      <c r="B116" s="130"/>
      <c r="C116" s="130"/>
      <c r="D116" s="130"/>
      <c r="E116" s="130" t="s">
        <v>1949</v>
      </c>
      <c r="F116" s="130" t="s">
        <v>1950</v>
      </c>
      <c r="G116" s="130" t="s">
        <v>799</v>
      </c>
      <c r="H116" s="130" t="s">
        <v>1175</v>
      </c>
      <c r="I116" s="130" t="s">
        <v>1720</v>
      </c>
      <c r="J116" s="488">
        <v>170550</v>
      </c>
      <c r="K116" s="489">
        <v>50</v>
      </c>
      <c r="L116" s="488">
        <v>8527500</v>
      </c>
      <c r="M116" s="130" t="s">
        <v>1917</v>
      </c>
      <c r="N116" s="130" t="s">
        <v>1714</v>
      </c>
      <c r="O116" s="130" t="s">
        <v>1715</v>
      </c>
      <c r="P116" s="131" t="s">
        <v>1716</v>
      </c>
      <c r="Q116" s="200">
        <v>42928</v>
      </c>
    </row>
    <row r="117" spans="1:17" ht="20.100000000000001" customHeight="1" x14ac:dyDescent="0.25">
      <c r="A117" s="130">
        <v>115</v>
      </c>
      <c r="B117" s="130"/>
      <c r="C117" s="131" t="s">
        <v>97</v>
      </c>
      <c r="D117" s="131" t="s">
        <v>1186</v>
      </c>
      <c r="E117" s="130" t="s">
        <v>1951</v>
      </c>
      <c r="F117" s="130" t="s">
        <v>1952</v>
      </c>
      <c r="G117" s="130" t="s">
        <v>1953</v>
      </c>
      <c r="H117" s="130" t="s">
        <v>1954</v>
      </c>
      <c r="I117" s="130" t="s">
        <v>68</v>
      </c>
      <c r="J117" s="488">
        <v>19400</v>
      </c>
      <c r="K117" s="489">
        <v>9900</v>
      </c>
      <c r="L117" s="488">
        <v>192060000</v>
      </c>
      <c r="M117" s="130" t="s">
        <v>1955</v>
      </c>
      <c r="N117" s="130" t="s">
        <v>1714</v>
      </c>
      <c r="O117" s="130" t="s">
        <v>1715</v>
      </c>
      <c r="P117" s="131" t="s">
        <v>1716</v>
      </c>
      <c r="Q117" s="200">
        <v>42928</v>
      </c>
    </row>
    <row r="118" spans="1:17" ht="20.100000000000001" customHeight="1" x14ac:dyDescent="0.25">
      <c r="A118" s="130">
        <v>116</v>
      </c>
      <c r="B118" s="130"/>
      <c r="C118" s="131" t="s">
        <v>97</v>
      </c>
      <c r="D118" s="131" t="s">
        <v>1186</v>
      </c>
      <c r="E118" s="130" t="s">
        <v>1956</v>
      </c>
      <c r="F118" s="130" t="s">
        <v>1957</v>
      </c>
      <c r="G118" s="130" t="s">
        <v>1953</v>
      </c>
      <c r="H118" s="130" t="s">
        <v>1954</v>
      </c>
      <c r="I118" s="130" t="s">
        <v>68</v>
      </c>
      <c r="J118" s="488">
        <v>27160</v>
      </c>
      <c r="K118" s="489">
        <v>11500</v>
      </c>
      <c r="L118" s="488">
        <v>312340000</v>
      </c>
      <c r="M118" s="130" t="s">
        <v>1955</v>
      </c>
      <c r="N118" s="130" t="s">
        <v>1714</v>
      </c>
      <c r="O118" s="130" t="s">
        <v>1715</v>
      </c>
      <c r="P118" s="131" t="s">
        <v>1716</v>
      </c>
      <c r="Q118" s="200">
        <v>42928</v>
      </c>
    </row>
    <row r="119" spans="1:17" ht="20.100000000000001" customHeight="1" x14ac:dyDescent="0.25">
      <c r="A119" s="130">
        <v>117</v>
      </c>
      <c r="B119" s="130"/>
      <c r="C119" s="130"/>
      <c r="D119" s="130"/>
      <c r="E119" s="130" t="s">
        <v>1958</v>
      </c>
      <c r="F119" s="130" t="s">
        <v>1711</v>
      </c>
      <c r="G119" s="130"/>
      <c r="H119" s="130" t="s">
        <v>1959</v>
      </c>
      <c r="I119" s="130" t="s">
        <v>68</v>
      </c>
      <c r="J119" s="488">
        <v>240000</v>
      </c>
      <c r="K119" s="489">
        <v>200</v>
      </c>
      <c r="L119" s="488">
        <v>48000000</v>
      </c>
      <c r="M119" s="130" t="s">
        <v>1955</v>
      </c>
      <c r="N119" s="130" t="s">
        <v>1714</v>
      </c>
      <c r="O119" s="130" t="s">
        <v>1715</v>
      </c>
      <c r="P119" s="131" t="s">
        <v>1716</v>
      </c>
      <c r="Q119" s="200">
        <v>42928</v>
      </c>
    </row>
    <row r="120" spans="1:17" ht="20.100000000000001" customHeight="1" x14ac:dyDescent="0.25">
      <c r="A120" s="130">
        <v>118</v>
      </c>
      <c r="B120" s="130"/>
      <c r="C120" s="130"/>
      <c r="D120" s="130"/>
      <c r="E120" s="130" t="s">
        <v>1960</v>
      </c>
      <c r="F120" s="130" t="s">
        <v>136</v>
      </c>
      <c r="G120" s="130" t="s">
        <v>1961</v>
      </c>
      <c r="H120" s="130" t="s">
        <v>334</v>
      </c>
      <c r="I120" s="130" t="s">
        <v>22</v>
      </c>
      <c r="J120" s="488">
        <v>590</v>
      </c>
      <c r="K120" s="489">
        <v>2702515</v>
      </c>
      <c r="L120" s="488">
        <v>1594483850</v>
      </c>
      <c r="M120" s="130" t="s">
        <v>1962</v>
      </c>
      <c r="N120" s="130" t="s">
        <v>1714</v>
      </c>
      <c r="O120" s="130" t="s">
        <v>1715</v>
      </c>
      <c r="P120" s="131" t="s">
        <v>1716</v>
      </c>
      <c r="Q120" s="200">
        <v>42928</v>
      </c>
    </row>
    <row r="121" spans="1:17" ht="20.100000000000001" customHeight="1" x14ac:dyDescent="0.25">
      <c r="A121" s="130">
        <v>119</v>
      </c>
      <c r="B121" s="130"/>
      <c r="C121" s="155" t="s">
        <v>682</v>
      </c>
      <c r="D121" s="155" t="s">
        <v>1963</v>
      </c>
      <c r="E121" s="130" t="s">
        <v>1964</v>
      </c>
      <c r="F121" s="130" t="s">
        <v>1965</v>
      </c>
      <c r="G121" s="130" t="s">
        <v>1966</v>
      </c>
      <c r="H121" s="130" t="s">
        <v>1179</v>
      </c>
      <c r="I121" s="130" t="s">
        <v>245</v>
      </c>
      <c r="J121" s="488">
        <v>1900000</v>
      </c>
      <c r="K121" s="489">
        <v>100</v>
      </c>
      <c r="L121" s="488">
        <v>190000000</v>
      </c>
      <c r="M121" s="130" t="s">
        <v>1967</v>
      </c>
      <c r="N121" s="130" t="s">
        <v>1714</v>
      </c>
      <c r="O121" s="130" t="s">
        <v>1715</v>
      </c>
      <c r="P121" s="131" t="s">
        <v>1716</v>
      </c>
      <c r="Q121" s="200">
        <v>42928</v>
      </c>
    </row>
    <row r="122" spans="1:17" ht="20.100000000000001" customHeight="1" x14ac:dyDescent="0.25">
      <c r="A122" s="130">
        <v>120</v>
      </c>
      <c r="B122" s="130"/>
      <c r="C122" s="156" t="s">
        <v>160</v>
      </c>
      <c r="D122" s="156" t="s">
        <v>1968</v>
      </c>
      <c r="E122" s="130" t="s">
        <v>1969</v>
      </c>
      <c r="F122" s="130" t="s">
        <v>1970</v>
      </c>
      <c r="G122" s="130" t="s">
        <v>1971</v>
      </c>
      <c r="H122" s="130" t="s">
        <v>1179</v>
      </c>
      <c r="I122" s="130" t="s">
        <v>143</v>
      </c>
      <c r="J122" s="488">
        <v>298656</v>
      </c>
      <c r="K122" s="489">
        <v>100</v>
      </c>
      <c r="L122" s="488">
        <v>29865600</v>
      </c>
      <c r="M122" s="130" t="s">
        <v>1972</v>
      </c>
      <c r="N122" s="130" t="s">
        <v>1714</v>
      </c>
      <c r="O122" s="130" t="s">
        <v>1715</v>
      </c>
      <c r="P122" s="131" t="s">
        <v>1716</v>
      </c>
      <c r="Q122" s="200">
        <v>42928</v>
      </c>
    </row>
    <row r="123" spans="1:17" ht="20.100000000000001" customHeight="1" x14ac:dyDescent="0.25">
      <c r="A123" s="130">
        <v>121</v>
      </c>
      <c r="B123" s="130"/>
      <c r="C123" s="157" t="s">
        <v>817</v>
      </c>
      <c r="D123" s="157" t="s">
        <v>1717</v>
      </c>
      <c r="E123" s="130" t="s">
        <v>1973</v>
      </c>
      <c r="F123" s="130" t="s">
        <v>824</v>
      </c>
      <c r="G123" s="130" t="s">
        <v>1974</v>
      </c>
      <c r="H123" s="130" t="s">
        <v>1135</v>
      </c>
      <c r="I123" s="130" t="s">
        <v>1720</v>
      </c>
      <c r="J123" s="488">
        <v>158940</v>
      </c>
      <c r="K123" s="489">
        <v>212</v>
      </c>
      <c r="L123" s="488">
        <v>33695280</v>
      </c>
      <c r="M123" s="130" t="s">
        <v>1975</v>
      </c>
      <c r="N123" s="130" t="s">
        <v>1714</v>
      </c>
      <c r="O123" s="130" t="s">
        <v>1715</v>
      </c>
      <c r="P123" s="131" t="s">
        <v>1716</v>
      </c>
      <c r="Q123" s="200">
        <v>42928</v>
      </c>
    </row>
    <row r="124" spans="1:17" ht="20.100000000000001" customHeight="1" x14ac:dyDescent="0.25">
      <c r="A124" s="130">
        <v>122</v>
      </c>
      <c r="B124" s="130"/>
      <c r="C124" s="158" t="s">
        <v>682</v>
      </c>
      <c r="D124" s="158" t="s">
        <v>1963</v>
      </c>
      <c r="E124" s="130" t="s">
        <v>1976</v>
      </c>
      <c r="F124" s="130" t="s">
        <v>1977</v>
      </c>
      <c r="G124" s="130" t="s">
        <v>1974</v>
      </c>
      <c r="H124" s="130" t="s">
        <v>1135</v>
      </c>
      <c r="I124" s="130" t="s">
        <v>22</v>
      </c>
      <c r="J124" s="488">
        <v>922348</v>
      </c>
      <c r="K124" s="489">
        <v>220</v>
      </c>
      <c r="L124" s="488">
        <v>202916560</v>
      </c>
      <c r="M124" s="130" t="s">
        <v>1975</v>
      </c>
      <c r="N124" s="130" t="s">
        <v>1714</v>
      </c>
      <c r="O124" s="130" t="s">
        <v>1715</v>
      </c>
      <c r="P124" s="131" t="s">
        <v>1716</v>
      </c>
      <c r="Q124" s="200">
        <v>42928</v>
      </c>
    </row>
    <row r="125" spans="1:17" ht="20.100000000000001" customHeight="1" x14ac:dyDescent="0.25">
      <c r="A125" s="130">
        <v>123</v>
      </c>
      <c r="B125" s="130"/>
      <c r="C125" s="159" t="s">
        <v>682</v>
      </c>
      <c r="D125" s="159" t="s">
        <v>1963</v>
      </c>
      <c r="E125" s="130" t="s">
        <v>1978</v>
      </c>
      <c r="F125" s="130" t="s">
        <v>1977</v>
      </c>
      <c r="G125" s="130" t="s">
        <v>1974</v>
      </c>
      <c r="H125" s="130" t="s">
        <v>1135</v>
      </c>
      <c r="I125" s="130" t="s">
        <v>22</v>
      </c>
      <c r="J125" s="488">
        <v>2515382</v>
      </c>
      <c r="K125" s="489">
        <v>75</v>
      </c>
      <c r="L125" s="488">
        <v>188653650</v>
      </c>
      <c r="M125" s="130" t="s">
        <v>1975</v>
      </c>
      <c r="N125" s="130" t="s">
        <v>1714</v>
      </c>
      <c r="O125" s="130" t="s">
        <v>1715</v>
      </c>
      <c r="P125" s="131" t="s">
        <v>1716</v>
      </c>
      <c r="Q125" s="200">
        <v>42928</v>
      </c>
    </row>
    <row r="126" spans="1:17" ht="20.100000000000001" customHeight="1" x14ac:dyDescent="0.25">
      <c r="A126" s="130">
        <v>124</v>
      </c>
      <c r="B126" s="130"/>
      <c r="C126" s="131" t="s">
        <v>1979</v>
      </c>
      <c r="D126" s="131" t="s">
        <v>1980</v>
      </c>
      <c r="E126" s="130" t="s">
        <v>1981</v>
      </c>
      <c r="F126" s="130" t="s">
        <v>1982</v>
      </c>
      <c r="G126" s="130" t="s">
        <v>1974</v>
      </c>
      <c r="H126" s="130" t="s">
        <v>1175</v>
      </c>
      <c r="I126" s="130" t="s">
        <v>22</v>
      </c>
      <c r="J126" s="488">
        <v>587837</v>
      </c>
      <c r="K126" s="489">
        <v>300</v>
      </c>
      <c r="L126" s="488">
        <v>176351100</v>
      </c>
      <c r="M126" s="130" t="s">
        <v>1975</v>
      </c>
      <c r="N126" s="130" t="s">
        <v>1714</v>
      </c>
      <c r="O126" s="130" t="s">
        <v>1715</v>
      </c>
      <c r="P126" s="131" t="s">
        <v>1716</v>
      </c>
      <c r="Q126" s="200">
        <v>42928</v>
      </c>
    </row>
    <row r="127" spans="1:17" ht="20.100000000000001" customHeight="1" x14ac:dyDescent="0.25">
      <c r="A127" s="130">
        <v>125</v>
      </c>
      <c r="B127" s="130"/>
      <c r="C127" s="131" t="s">
        <v>1979</v>
      </c>
      <c r="D127" s="131" t="s">
        <v>1980</v>
      </c>
      <c r="E127" s="130" t="s">
        <v>1981</v>
      </c>
      <c r="F127" s="130" t="s">
        <v>1982</v>
      </c>
      <c r="G127" s="130" t="s">
        <v>1974</v>
      </c>
      <c r="H127" s="130" t="s">
        <v>1175</v>
      </c>
      <c r="I127" s="130" t="s">
        <v>22</v>
      </c>
      <c r="J127" s="488">
        <v>587837</v>
      </c>
      <c r="K127" s="489">
        <v>1500</v>
      </c>
      <c r="L127" s="488">
        <v>881755500</v>
      </c>
      <c r="M127" s="130" t="s">
        <v>1975</v>
      </c>
      <c r="N127" s="130" t="s">
        <v>1714</v>
      </c>
      <c r="O127" s="130" t="s">
        <v>1715</v>
      </c>
      <c r="P127" s="131" t="s">
        <v>1716</v>
      </c>
      <c r="Q127" s="200">
        <v>42928</v>
      </c>
    </row>
    <row r="128" spans="1:17" ht="20.100000000000001" customHeight="1" x14ac:dyDescent="0.25">
      <c r="A128" s="130">
        <v>126</v>
      </c>
      <c r="B128" s="130"/>
      <c r="C128" s="160" t="s">
        <v>122</v>
      </c>
      <c r="D128" s="160" t="s">
        <v>1886</v>
      </c>
      <c r="E128" s="130" t="s">
        <v>1983</v>
      </c>
      <c r="F128" s="130" t="s">
        <v>1984</v>
      </c>
      <c r="G128" s="130" t="s">
        <v>1985</v>
      </c>
      <c r="H128" s="130" t="s">
        <v>334</v>
      </c>
      <c r="I128" s="130" t="s">
        <v>68</v>
      </c>
      <c r="J128" s="488">
        <v>14500</v>
      </c>
      <c r="K128" s="489">
        <v>39325</v>
      </c>
      <c r="L128" s="488">
        <v>570212500</v>
      </c>
      <c r="M128" s="130" t="s">
        <v>1986</v>
      </c>
      <c r="N128" s="130" t="s">
        <v>1714</v>
      </c>
      <c r="O128" s="130" t="s">
        <v>1715</v>
      </c>
      <c r="P128" s="131" t="s">
        <v>1716</v>
      </c>
      <c r="Q128" s="200">
        <v>42928</v>
      </c>
    </row>
    <row r="129" spans="1:17" ht="20.100000000000001" customHeight="1" x14ac:dyDescent="0.25">
      <c r="A129" s="130">
        <v>127</v>
      </c>
      <c r="B129" s="130"/>
      <c r="C129" s="157" t="s">
        <v>817</v>
      </c>
      <c r="D129" s="157" t="s">
        <v>1717</v>
      </c>
      <c r="E129" s="130" t="s">
        <v>1987</v>
      </c>
      <c r="F129" s="130" t="s">
        <v>1897</v>
      </c>
      <c r="G129" s="130" t="s">
        <v>1988</v>
      </c>
      <c r="H129" s="130" t="s">
        <v>1989</v>
      </c>
      <c r="I129" s="130" t="s">
        <v>1720</v>
      </c>
      <c r="J129" s="488">
        <v>53025</v>
      </c>
      <c r="K129" s="489">
        <v>222</v>
      </c>
      <c r="L129" s="488">
        <v>11771550</v>
      </c>
      <c r="M129" s="130" t="s">
        <v>1986</v>
      </c>
      <c r="N129" s="130" t="s">
        <v>1714</v>
      </c>
      <c r="O129" s="130" t="s">
        <v>1715</v>
      </c>
      <c r="P129" s="131" t="s">
        <v>1716</v>
      </c>
      <c r="Q129" s="200">
        <v>42928</v>
      </c>
    </row>
    <row r="130" spans="1:17" ht="20.100000000000001" customHeight="1" x14ac:dyDescent="0.25">
      <c r="A130" s="130">
        <v>128</v>
      </c>
      <c r="B130" s="130"/>
      <c r="C130" s="160" t="s">
        <v>122</v>
      </c>
      <c r="D130" s="160" t="s">
        <v>1886</v>
      </c>
      <c r="E130" s="130" t="s">
        <v>1990</v>
      </c>
      <c r="F130" s="130" t="s">
        <v>1991</v>
      </c>
      <c r="G130" s="130" t="s">
        <v>1992</v>
      </c>
      <c r="H130" s="130" t="s">
        <v>1179</v>
      </c>
      <c r="I130" s="130" t="s">
        <v>143</v>
      </c>
      <c r="J130" s="488">
        <v>4300</v>
      </c>
      <c r="K130" s="489">
        <v>200</v>
      </c>
      <c r="L130" s="488">
        <v>860000</v>
      </c>
      <c r="M130" s="130" t="s">
        <v>1993</v>
      </c>
      <c r="N130" s="130" t="s">
        <v>1714</v>
      </c>
      <c r="O130" s="130" t="s">
        <v>1715</v>
      </c>
      <c r="P130" s="131" t="s">
        <v>1716</v>
      </c>
      <c r="Q130" s="200">
        <v>42928</v>
      </c>
    </row>
    <row r="131" spans="1:17" ht="20.100000000000001" customHeight="1" x14ac:dyDescent="0.25">
      <c r="A131" s="130">
        <v>129</v>
      </c>
      <c r="B131" s="130"/>
      <c r="C131" s="161" t="s">
        <v>156</v>
      </c>
      <c r="D131" s="161" t="s">
        <v>1769</v>
      </c>
      <c r="E131" s="130" t="s">
        <v>1994</v>
      </c>
      <c r="F131" s="130" t="s">
        <v>1995</v>
      </c>
      <c r="G131" s="130" t="s">
        <v>1996</v>
      </c>
      <c r="H131" s="130" t="s">
        <v>106</v>
      </c>
      <c r="I131" s="130" t="s">
        <v>22</v>
      </c>
      <c r="J131" s="488">
        <v>1230</v>
      </c>
      <c r="K131" s="489">
        <v>72500</v>
      </c>
      <c r="L131" s="488">
        <v>89175000</v>
      </c>
      <c r="M131" s="130" t="s">
        <v>1997</v>
      </c>
      <c r="N131" s="130" t="s">
        <v>1714</v>
      </c>
      <c r="O131" s="130" t="s">
        <v>1715</v>
      </c>
      <c r="P131" s="131" t="s">
        <v>1716</v>
      </c>
      <c r="Q131" s="200">
        <v>42928</v>
      </c>
    </row>
    <row r="132" spans="1:17" ht="20.100000000000001" customHeight="1" x14ac:dyDescent="0.25">
      <c r="A132" s="130">
        <v>130</v>
      </c>
      <c r="B132" s="130"/>
      <c r="C132" s="161" t="s">
        <v>156</v>
      </c>
      <c r="D132" s="161" t="s">
        <v>1769</v>
      </c>
      <c r="E132" s="130" t="s">
        <v>1998</v>
      </c>
      <c r="F132" s="130" t="s">
        <v>1995</v>
      </c>
      <c r="G132" s="130" t="s">
        <v>1996</v>
      </c>
      <c r="H132" s="130" t="s">
        <v>106</v>
      </c>
      <c r="I132" s="130" t="s">
        <v>22</v>
      </c>
      <c r="J132" s="488">
        <v>399</v>
      </c>
      <c r="K132" s="489">
        <v>26298</v>
      </c>
      <c r="L132" s="488">
        <v>10492902</v>
      </c>
      <c r="M132" s="130" t="s">
        <v>1997</v>
      </c>
      <c r="N132" s="130" t="s">
        <v>1714</v>
      </c>
      <c r="O132" s="130" t="s">
        <v>1715</v>
      </c>
      <c r="P132" s="131" t="s">
        <v>1716</v>
      </c>
      <c r="Q132" s="200">
        <v>42928</v>
      </c>
    </row>
    <row r="133" spans="1:17" ht="20.100000000000001" customHeight="1" x14ac:dyDescent="0.25">
      <c r="A133" s="130">
        <v>131</v>
      </c>
      <c r="B133" s="130"/>
      <c r="C133" s="161" t="s">
        <v>156</v>
      </c>
      <c r="D133" s="161" t="s">
        <v>1769</v>
      </c>
      <c r="E133" s="130" t="s">
        <v>1999</v>
      </c>
      <c r="F133" s="130" t="s">
        <v>2000</v>
      </c>
      <c r="G133" s="130" t="s">
        <v>1996</v>
      </c>
      <c r="H133" s="130" t="s">
        <v>106</v>
      </c>
      <c r="I133" s="130" t="s">
        <v>22</v>
      </c>
      <c r="J133" s="488">
        <v>1250</v>
      </c>
      <c r="K133" s="489">
        <v>11000</v>
      </c>
      <c r="L133" s="488">
        <v>13750000</v>
      </c>
      <c r="M133" s="130" t="s">
        <v>1997</v>
      </c>
      <c r="N133" s="130" t="s">
        <v>1714</v>
      </c>
      <c r="O133" s="130" t="s">
        <v>1715</v>
      </c>
      <c r="P133" s="131" t="s">
        <v>1716</v>
      </c>
      <c r="Q133" s="200">
        <v>42928</v>
      </c>
    </row>
    <row r="134" spans="1:17" ht="20.100000000000001" customHeight="1" x14ac:dyDescent="0.25">
      <c r="A134" s="130">
        <v>132</v>
      </c>
      <c r="B134" s="130"/>
      <c r="C134" s="130"/>
      <c r="D134" s="130"/>
      <c r="E134" s="130" t="s">
        <v>2001</v>
      </c>
      <c r="F134" s="130" t="s">
        <v>2002</v>
      </c>
      <c r="G134" s="130" t="s">
        <v>1996</v>
      </c>
      <c r="H134" s="130" t="s">
        <v>106</v>
      </c>
      <c r="I134" s="130" t="s">
        <v>22</v>
      </c>
      <c r="J134" s="488">
        <v>1450</v>
      </c>
      <c r="K134" s="489">
        <v>400</v>
      </c>
      <c r="L134" s="488">
        <v>580000</v>
      </c>
      <c r="M134" s="130" t="s">
        <v>1997</v>
      </c>
      <c r="N134" s="130" t="s">
        <v>1714</v>
      </c>
      <c r="O134" s="130" t="s">
        <v>1715</v>
      </c>
      <c r="P134" s="131" t="s">
        <v>1716</v>
      </c>
      <c r="Q134" s="200">
        <v>42928</v>
      </c>
    </row>
    <row r="135" spans="1:17" ht="20.100000000000001" customHeight="1" x14ac:dyDescent="0.25">
      <c r="A135" s="130">
        <v>133</v>
      </c>
      <c r="B135" s="130"/>
      <c r="C135" s="130"/>
      <c r="D135" s="130"/>
      <c r="E135" s="130" t="s">
        <v>2003</v>
      </c>
      <c r="F135" s="130" t="s">
        <v>2002</v>
      </c>
      <c r="G135" s="130" t="s">
        <v>1996</v>
      </c>
      <c r="H135" s="130" t="s">
        <v>106</v>
      </c>
      <c r="I135" s="130" t="s">
        <v>22</v>
      </c>
      <c r="J135" s="488">
        <v>2060</v>
      </c>
      <c r="K135" s="489">
        <v>29100</v>
      </c>
      <c r="L135" s="488">
        <v>59946000</v>
      </c>
      <c r="M135" s="130" t="s">
        <v>1997</v>
      </c>
      <c r="N135" s="130" t="s">
        <v>1714</v>
      </c>
      <c r="O135" s="130" t="s">
        <v>1715</v>
      </c>
      <c r="P135" s="131" t="s">
        <v>1716</v>
      </c>
      <c r="Q135" s="200">
        <v>42928</v>
      </c>
    </row>
    <row r="136" spans="1:17" ht="20.100000000000001" customHeight="1" x14ac:dyDescent="0.25">
      <c r="A136" s="130">
        <v>134</v>
      </c>
      <c r="B136" s="130"/>
      <c r="C136" s="131" t="s">
        <v>837</v>
      </c>
      <c r="D136" s="131" t="s">
        <v>2004</v>
      </c>
      <c r="E136" s="130" t="s">
        <v>2005</v>
      </c>
      <c r="F136" s="130" t="s">
        <v>2006</v>
      </c>
      <c r="G136" s="130" t="s">
        <v>2007</v>
      </c>
      <c r="H136" s="130" t="s">
        <v>2008</v>
      </c>
      <c r="I136" s="130" t="s">
        <v>22</v>
      </c>
      <c r="J136" s="488">
        <v>189000</v>
      </c>
      <c r="K136" s="489">
        <v>1050</v>
      </c>
      <c r="L136" s="488">
        <v>198450000</v>
      </c>
      <c r="M136" s="130" t="s">
        <v>2009</v>
      </c>
      <c r="N136" s="130" t="s">
        <v>1714</v>
      </c>
      <c r="O136" s="130" t="s">
        <v>1715</v>
      </c>
      <c r="P136" s="131" t="s">
        <v>1716</v>
      </c>
      <c r="Q136" s="200">
        <v>42928</v>
      </c>
    </row>
    <row r="137" spans="1:17" ht="20.100000000000001" customHeight="1" x14ac:dyDescent="0.25">
      <c r="A137" s="130">
        <v>135</v>
      </c>
      <c r="B137" s="130"/>
      <c r="C137" s="131" t="s">
        <v>837</v>
      </c>
      <c r="D137" s="131" t="s">
        <v>2004</v>
      </c>
      <c r="E137" s="130" t="s">
        <v>2010</v>
      </c>
      <c r="F137" s="130" t="s">
        <v>2006</v>
      </c>
      <c r="G137" s="130" t="s">
        <v>2007</v>
      </c>
      <c r="H137" s="130" t="s">
        <v>2008</v>
      </c>
      <c r="I137" s="130" t="s">
        <v>22</v>
      </c>
      <c r="J137" s="488">
        <v>189000</v>
      </c>
      <c r="K137" s="489">
        <v>300</v>
      </c>
      <c r="L137" s="488">
        <v>56700000</v>
      </c>
      <c r="M137" s="130" t="s">
        <v>2009</v>
      </c>
      <c r="N137" s="130" t="s">
        <v>1714</v>
      </c>
      <c r="O137" s="130" t="s">
        <v>1715</v>
      </c>
      <c r="P137" s="131" t="s">
        <v>1716</v>
      </c>
      <c r="Q137" s="200">
        <v>42928</v>
      </c>
    </row>
    <row r="138" spans="1:17" ht="20.100000000000001" customHeight="1" x14ac:dyDescent="0.25">
      <c r="A138" s="130">
        <v>136</v>
      </c>
      <c r="B138" s="130"/>
      <c r="C138" s="131" t="s">
        <v>837</v>
      </c>
      <c r="D138" s="131" t="s">
        <v>2004</v>
      </c>
      <c r="E138" s="130" t="s">
        <v>2011</v>
      </c>
      <c r="F138" s="130" t="s">
        <v>2006</v>
      </c>
      <c r="G138" s="130" t="s">
        <v>2007</v>
      </c>
      <c r="H138" s="130" t="s">
        <v>2008</v>
      </c>
      <c r="I138" s="130" t="s">
        <v>22</v>
      </c>
      <c r="J138" s="488">
        <v>84000</v>
      </c>
      <c r="K138" s="489">
        <v>300</v>
      </c>
      <c r="L138" s="488">
        <v>25200000</v>
      </c>
      <c r="M138" s="130" t="s">
        <v>2009</v>
      </c>
      <c r="N138" s="130" t="s">
        <v>1714</v>
      </c>
      <c r="O138" s="130" t="s">
        <v>1715</v>
      </c>
      <c r="P138" s="131" t="s">
        <v>1716</v>
      </c>
      <c r="Q138" s="200">
        <v>42928</v>
      </c>
    </row>
    <row r="139" spans="1:17" ht="20.100000000000001" customHeight="1" x14ac:dyDescent="0.25">
      <c r="A139" s="130">
        <v>137</v>
      </c>
      <c r="B139" s="130"/>
      <c r="C139" s="131" t="s">
        <v>837</v>
      </c>
      <c r="D139" s="131" t="s">
        <v>2004</v>
      </c>
      <c r="E139" s="130" t="s">
        <v>2012</v>
      </c>
      <c r="F139" s="130" t="s">
        <v>2006</v>
      </c>
      <c r="G139" s="130" t="s">
        <v>2007</v>
      </c>
      <c r="H139" s="130" t="s">
        <v>2008</v>
      </c>
      <c r="I139" s="130" t="s">
        <v>22</v>
      </c>
      <c r="J139" s="488">
        <v>189000</v>
      </c>
      <c r="K139" s="489">
        <v>300</v>
      </c>
      <c r="L139" s="488">
        <v>56700000</v>
      </c>
      <c r="M139" s="130" t="s">
        <v>2009</v>
      </c>
      <c r="N139" s="130" t="s">
        <v>1714</v>
      </c>
      <c r="O139" s="130" t="s">
        <v>1715</v>
      </c>
      <c r="P139" s="131" t="s">
        <v>1716</v>
      </c>
      <c r="Q139" s="200">
        <v>42928</v>
      </c>
    </row>
    <row r="140" spans="1:17" ht="20.100000000000001" customHeight="1" x14ac:dyDescent="0.25">
      <c r="A140" s="130">
        <v>138</v>
      </c>
      <c r="B140" s="130"/>
      <c r="C140" s="131" t="s">
        <v>837</v>
      </c>
      <c r="D140" s="131" t="s">
        <v>2004</v>
      </c>
      <c r="E140" s="130" t="s">
        <v>2013</v>
      </c>
      <c r="F140" s="130" t="s">
        <v>2006</v>
      </c>
      <c r="G140" s="130" t="s">
        <v>2007</v>
      </c>
      <c r="H140" s="130" t="s">
        <v>2008</v>
      </c>
      <c r="I140" s="130" t="s">
        <v>22</v>
      </c>
      <c r="J140" s="488">
        <v>189000</v>
      </c>
      <c r="K140" s="489">
        <v>800</v>
      </c>
      <c r="L140" s="488">
        <v>151200000</v>
      </c>
      <c r="M140" s="130" t="s">
        <v>2009</v>
      </c>
      <c r="N140" s="130" t="s">
        <v>1714</v>
      </c>
      <c r="O140" s="130" t="s">
        <v>1715</v>
      </c>
      <c r="P140" s="131" t="s">
        <v>1716</v>
      </c>
      <c r="Q140" s="200">
        <v>42928</v>
      </c>
    </row>
    <row r="141" spans="1:17" ht="20.100000000000001" customHeight="1" x14ac:dyDescent="0.25">
      <c r="A141" s="130">
        <v>139</v>
      </c>
      <c r="B141" s="130"/>
      <c r="C141" s="131" t="s">
        <v>1979</v>
      </c>
      <c r="D141" s="131" t="s">
        <v>1980</v>
      </c>
      <c r="E141" s="130" t="s">
        <v>2014</v>
      </c>
      <c r="F141" s="130" t="s">
        <v>2015</v>
      </c>
      <c r="G141" s="130" t="s">
        <v>2016</v>
      </c>
      <c r="H141" s="130" t="s">
        <v>2017</v>
      </c>
      <c r="I141" s="130" t="s">
        <v>245</v>
      </c>
      <c r="J141" s="488">
        <v>231000</v>
      </c>
      <c r="K141" s="489">
        <v>550</v>
      </c>
      <c r="L141" s="488">
        <v>127050000</v>
      </c>
      <c r="M141" s="130" t="s">
        <v>2009</v>
      </c>
      <c r="N141" s="130" t="s">
        <v>1714</v>
      </c>
      <c r="O141" s="130" t="s">
        <v>1715</v>
      </c>
      <c r="P141" s="131" t="s">
        <v>1716</v>
      </c>
      <c r="Q141" s="200">
        <v>42928</v>
      </c>
    </row>
    <row r="142" spans="1:17" ht="20.100000000000001" customHeight="1" x14ac:dyDescent="0.25">
      <c r="A142" s="130">
        <v>140</v>
      </c>
      <c r="B142" s="130"/>
      <c r="C142" s="131" t="s">
        <v>1979</v>
      </c>
      <c r="D142" s="131" t="s">
        <v>1980</v>
      </c>
      <c r="E142" s="130" t="s">
        <v>2018</v>
      </c>
      <c r="F142" s="130" t="s">
        <v>855</v>
      </c>
      <c r="G142" s="130" t="s">
        <v>2016</v>
      </c>
      <c r="H142" s="130" t="s">
        <v>2017</v>
      </c>
      <c r="I142" s="130" t="s">
        <v>22</v>
      </c>
      <c r="J142" s="488">
        <v>399000</v>
      </c>
      <c r="K142" s="489">
        <v>1020</v>
      </c>
      <c r="L142" s="488">
        <v>406980000</v>
      </c>
      <c r="M142" s="130" t="s">
        <v>2009</v>
      </c>
      <c r="N142" s="130" t="s">
        <v>1714</v>
      </c>
      <c r="O142" s="130" t="s">
        <v>1715</v>
      </c>
      <c r="P142" s="131" t="s">
        <v>1716</v>
      </c>
      <c r="Q142" s="200">
        <v>42928</v>
      </c>
    </row>
    <row r="143" spans="1:17" ht="20.100000000000001" customHeight="1" x14ac:dyDescent="0.25">
      <c r="A143" s="130">
        <v>141</v>
      </c>
      <c r="B143" s="130"/>
      <c r="C143" s="131" t="s">
        <v>856</v>
      </c>
      <c r="D143" s="131" t="s">
        <v>1329</v>
      </c>
      <c r="E143" s="130" t="s">
        <v>2019</v>
      </c>
      <c r="F143" s="130" t="s">
        <v>1711</v>
      </c>
      <c r="G143" s="130" t="s">
        <v>2020</v>
      </c>
      <c r="H143" s="130" t="s">
        <v>334</v>
      </c>
      <c r="I143" s="130" t="s">
        <v>22</v>
      </c>
      <c r="J143" s="488">
        <v>59850</v>
      </c>
      <c r="K143" s="489">
        <v>730</v>
      </c>
      <c r="L143" s="488">
        <v>43690500</v>
      </c>
      <c r="M143" s="130" t="s">
        <v>1713</v>
      </c>
      <c r="N143" s="130" t="s">
        <v>1714</v>
      </c>
      <c r="O143" s="130" t="s">
        <v>1715</v>
      </c>
      <c r="P143" s="131" t="s">
        <v>1716</v>
      </c>
      <c r="Q143" s="200">
        <v>42928</v>
      </c>
    </row>
    <row r="144" spans="1:17" ht="20.100000000000001" customHeight="1" x14ac:dyDescent="0.25">
      <c r="A144" s="130">
        <v>142</v>
      </c>
      <c r="B144" s="130"/>
      <c r="C144" s="131" t="s">
        <v>856</v>
      </c>
      <c r="D144" s="131" t="s">
        <v>1329</v>
      </c>
      <c r="E144" s="130" t="s">
        <v>2021</v>
      </c>
      <c r="F144" s="130" t="s">
        <v>1711</v>
      </c>
      <c r="G144" s="130" t="s">
        <v>2020</v>
      </c>
      <c r="H144" s="130" t="s">
        <v>334</v>
      </c>
      <c r="I144" s="130" t="s">
        <v>22</v>
      </c>
      <c r="J144" s="488">
        <v>94500</v>
      </c>
      <c r="K144" s="489">
        <v>130</v>
      </c>
      <c r="L144" s="488">
        <v>12285000</v>
      </c>
      <c r="M144" s="130" t="s">
        <v>1713</v>
      </c>
      <c r="N144" s="130" t="s">
        <v>1714</v>
      </c>
      <c r="O144" s="130" t="s">
        <v>1715</v>
      </c>
      <c r="P144" s="131" t="s">
        <v>1716</v>
      </c>
      <c r="Q144" s="200">
        <v>42928</v>
      </c>
    </row>
    <row r="145" spans="1:17" ht="20.100000000000001" customHeight="1" x14ac:dyDescent="0.25">
      <c r="A145" s="130">
        <v>143</v>
      </c>
      <c r="B145" s="130"/>
      <c r="C145" s="131" t="s">
        <v>856</v>
      </c>
      <c r="D145" s="131" t="s">
        <v>1329</v>
      </c>
      <c r="E145" s="130" t="s">
        <v>2022</v>
      </c>
      <c r="F145" s="130" t="s">
        <v>1711</v>
      </c>
      <c r="G145" s="130" t="s">
        <v>2020</v>
      </c>
      <c r="H145" s="130" t="s">
        <v>334</v>
      </c>
      <c r="I145" s="130" t="s">
        <v>22</v>
      </c>
      <c r="J145" s="488">
        <v>34650</v>
      </c>
      <c r="K145" s="489">
        <v>162</v>
      </c>
      <c r="L145" s="488">
        <v>5613300</v>
      </c>
      <c r="M145" s="130" t="s">
        <v>1713</v>
      </c>
      <c r="N145" s="130" t="s">
        <v>1714</v>
      </c>
      <c r="O145" s="130" t="s">
        <v>1715</v>
      </c>
      <c r="P145" s="131" t="s">
        <v>1716</v>
      </c>
      <c r="Q145" s="200">
        <v>42928</v>
      </c>
    </row>
    <row r="146" spans="1:17" ht="20.100000000000001" customHeight="1" x14ac:dyDescent="0.25">
      <c r="A146" s="130">
        <v>144</v>
      </c>
      <c r="B146" s="130"/>
      <c r="C146" s="131" t="s">
        <v>1323</v>
      </c>
      <c r="D146" s="131" t="s">
        <v>2023</v>
      </c>
      <c r="E146" s="130" t="s">
        <v>2024</v>
      </c>
      <c r="F146" s="130" t="s">
        <v>1582</v>
      </c>
      <c r="G146" s="130" t="s">
        <v>2025</v>
      </c>
      <c r="H146" s="130" t="s">
        <v>1179</v>
      </c>
      <c r="I146" s="130" t="s">
        <v>184</v>
      </c>
      <c r="J146" s="488">
        <v>7500000</v>
      </c>
      <c r="K146" s="489">
        <v>80</v>
      </c>
      <c r="L146" s="488">
        <v>600000000</v>
      </c>
      <c r="M146" s="130" t="s">
        <v>2026</v>
      </c>
      <c r="N146" s="130" t="s">
        <v>1714</v>
      </c>
      <c r="O146" s="130" t="s">
        <v>1715</v>
      </c>
      <c r="P146" s="131" t="s">
        <v>1716</v>
      </c>
      <c r="Q146" s="200">
        <v>42928</v>
      </c>
    </row>
    <row r="147" spans="1:17" ht="20.100000000000001" customHeight="1" x14ac:dyDescent="0.25">
      <c r="A147" s="130">
        <v>145</v>
      </c>
      <c r="B147" s="130"/>
      <c r="C147" s="131" t="s">
        <v>2027</v>
      </c>
      <c r="D147" s="131" t="s">
        <v>2028</v>
      </c>
      <c r="E147" s="130" t="s">
        <v>2029</v>
      </c>
      <c r="F147" s="130" t="s">
        <v>2030</v>
      </c>
      <c r="G147" s="130" t="s">
        <v>2025</v>
      </c>
      <c r="H147" s="130" t="s">
        <v>1179</v>
      </c>
      <c r="I147" s="130" t="s">
        <v>184</v>
      </c>
      <c r="J147" s="488">
        <v>7800000</v>
      </c>
      <c r="K147" s="489">
        <v>5</v>
      </c>
      <c r="L147" s="488">
        <v>39000000</v>
      </c>
      <c r="M147" s="130" t="s">
        <v>2026</v>
      </c>
      <c r="N147" s="130" t="s">
        <v>1714</v>
      </c>
      <c r="O147" s="130" t="s">
        <v>1715</v>
      </c>
      <c r="P147" s="131" t="s">
        <v>1716</v>
      </c>
      <c r="Q147" s="200">
        <v>42928</v>
      </c>
    </row>
    <row r="148" spans="1:17" ht="20.100000000000001" customHeight="1" x14ac:dyDescent="0.25">
      <c r="A148" s="130">
        <v>146</v>
      </c>
      <c r="B148" s="130"/>
      <c r="C148" s="131" t="s">
        <v>542</v>
      </c>
      <c r="D148" s="131" t="s">
        <v>2031</v>
      </c>
      <c r="E148" s="130" t="s">
        <v>2032</v>
      </c>
      <c r="F148" s="130" t="s">
        <v>2033</v>
      </c>
      <c r="G148" s="130" t="s">
        <v>1760</v>
      </c>
      <c r="H148" s="130" t="s">
        <v>334</v>
      </c>
      <c r="I148" s="130" t="s">
        <v>22</v>
      </c>
      <c r="J148" s="488">
        <v>3550</v>
      </c>
      <c r="K148" s="489">
        <v>12884</v>
      </c>
      <c r="L148" s="488">
        <v>45738200</v>
      </c>
      <c r="M148" s="130" t="s">
        <v>1761</v>
      </c>
      <c r="N148" s="130" t="s">
        <v>1714</v>
      </c>
      <c r="O148" s="130" t="s">
        <v>1715</v>
      </c>
      <c r="P148" s="131" t="s">
        <v>1716</v>
      </c>
      <c r="Q148" s="200">
        <v>42928</v>
      </c>
    </row>
    <row r="149" spans="1:17" ht="20.100000000000001" customHeight="1" x14ac:dyDescent="0.25">
      <c r="A149" s="130">
        <v>147</v>
      </c>
      <c r="B149" s="130"/>
      <c r="C149" s="131" t="s">
        <v>35</v>
      </c>
      <c r="D149" s="131" t="s">
        <v>1133</v>
      </c>
      <c r="E149" s="130" t="s">
        <v>2034</v>
      </c>
      <c r="F149" s="130" t="s">
        <v>2035</v>
      </c>
      <c r="G149" s="130" t="s">
        <v>2036</v>
      </c>
      <c r="H149" s="130" t="s">
        <v>2037</v>
      </c>
      <c r="I149" s="130" t="s">
        <v>22</v>
      </c>
      <c r="J149" s="488">
        <v>5000000</v>
      </c>
      <c r="K149" s="489">
        <v>53</v>
      </c>
      <c r="L149" s="488">
        <v>265000000</v>
      </c>
      <c r="M149" s="130" t="s">
        <v>1768</v>
      </c>
      <c r="N149" s="130" t="s">
        <v>1714</v>
      </c>
      <c r="O149" s="130" t="s">
        <v>1715</v>
      </c>
      <c r="P149" s="131" t="s">
        <v>1716</v>
      </c>
      <c r="Q149" s="200">
        <v>42928</v>
      </c>
    </row>
    <row r="150" spans="1:17" ht="20.100000000000001" customHeight="1" x14ac:dyDescent="0.25">
      <c r="A150" s="130">
        <v>148</v>
      </c>
      <c r="B150" s="130"/>
      <c r="C150" s="131" t="s">
        <v>35</v>
      </c>
      <c r="D150" s="131" t="s">
        <v>1133</v>
      </c>
      <c r="E150" s="130" t="s">
        <v>2038</v>
      </c>
      <c r="F150" s="130" t="s">
        <v>2035</v>
      </c>
      <c r="G150" s="130" t="s">
        <v>2036</v>
      </c>
      <c r="H150" s="130" t="s">
        <v>2037</v>
      </c>
      <c r="I150" s="130" t="s">
        <v>22</v>
      </c>
      <c r="J150" s="488">
        <v>1850000</v>
      </c>
      <c r="K150" s="489">
        <v>5</v>
      </c>
      <c r="L150" s="488">
        <v>9250000</v>
      </c>
      <c r="M150" s="130" t="s">
        <v>1768</v>
      </c>
      <c r="N150" s="130" t="s">
        <v>1714</v>
      </c>
      <c r="O150" s="130" t="s">
        <v>1715</v>
      </c>
      <c r="P150" s="131" t="s">
        <v>1716</v>
      </c>
      <c r="Q150" s="200">
        <v>42928</v>
      </c>
    </row>
    <row r="151" spans="1:17" ht="20.100000000000001" customHeight="1" x14ac:dyDescent="0.25">
      <c r="A151" s="130">
        <v>149</v>
      </c>
      <c r="B151" s="130"/>
      <c r="C151" s="131" t="s">
        <v>35</v>
      </c>
      <c r="D151" s="131" t="s">
        <v>1133</v>
      </c>
      <c r="E151" s="130" t="s">
        <v>2039</v>
      </c>
      <c r="F151" s="130" t="s">
        <v>2040</v>
      </c>
      <c r="G151" s="130" t="s">
        <v>2036</v>
      </c>
      <c r="H151" s="130" t="s">
        <v>2037</v>
      </c>
      <c r="I151" s="130" t="s">
        <v>22</v>
      </c>
      <c r="J151" s="488">
        <v>175000</v>
      </c>
      <c r="K151" s="489">
        <v>100</v>
      </c>
      <c r="L151" s="488">
        <v>17500000</v>
      </c>
      <c r="M151" s="130" t="s">
        <v>1768</v>
      </c>
      <c r="N151" s="130" t="s">
        <v>1714</v>
      </c>
      <c r="O151" s="130" t="s">
        <v>1715</v>
      </c>
      <c r="P151" s="131" t="s">
        <v>1716</v>
      </c>
      <c r="Q151" s="200">
        <v>42928</v>
      </c>
    </row>
    <row r="152" spans="1:17" ht="20.100000000000001" customHeight="1" x14ac:dyDescent="0.25">
      <c r="A152" s="130">
        <v>150</v>
      </c>
      <c r="B152" s="130"/>
      <c r="C152" s="131" t="s">
        <v>35</v>
      </c>
      <c r="D152" s="131" t="s">
        <v>1133</v>
      </c>
      <c r="E152" s="130" t="s">
        <v>2041</v>
      </c>
      <c r="F152" s="130" t="s">
        <v>2040</v>
      </c>
      <c r="G152" s="130" t="s">
        <v>2036</v>
      </c>
      <c r="H152" s="130" t="s">
        <v>2037</v>
      </c>
      <c r="I152" s="130" t="s">
        <v>22</v>
      </c>
      <c r="J152" s="488">
        <v>175000</v>
      </c>
      <c r="K152" s="489">
        <v>500</v>
      </c>
      <c r="L152" s="488">
        <v>87500000</v>
      </c>
      <c r="M152" s="130" t="s">
        <v>1768</v>
      </c>
      <c r="N152" s="130" t="s">
        <v>1714</v>
      </c>
      <c r="O152" s="130" t="s">
        <v>1715</v>
      </c>
      <c r="P152" s="131" t="s">
        <v>1716</v>
      </c>
      <c r="Q152" s="200">
        <v>42928</v>
      </c>
    </row>
    <row r="153" spans="1:17" ht="20.100000000000001" customHeight="1" x14ac:dyDescent="0.25">
      <c r="A153" s="130">
        <v>151</v>
      </c>
      <c r="B153" s="130"/>
      <c r="C153" s="131" t="s">
        <v>2042</v>
      </c>
      <c r="D153" s="162" t="s">
        <v>2043</v>
      </c>
      <c r="E153" s="130" t="s">
        <v>2044</v>
      </c>
      <c r="F153" s="130" t="s">
        <v>2045</v>
      </c>
      <c r="G153" s="130" t="s">
        <v>2046</v>
      </c>
      <c r="H153" s="130" t="s">
        <v>2047</v>
      </c>
      <c r="I153" s="130" t="s">
        <v>22</v>
      </c>
      <c r="J153" s="488">
        <v>15900000</v>
      </c>
      <c r="K153" s="489">
        <v>5</v>
      </c>
      <c r="L153" s="488">
        <v>79500000</v>
      </c>
      <c r="M153" s="130" t="s">
        <v>2048</v>
      </c>
      <c r="N153" s="130" t="s">
        <v>1714</v>
      </c>
      <c r="O153" s="130" t="s">
        <v>1715</v>
      </c>
      <c r="P153" s="131" t="s">
        <v>1716</v>
      </c>
      <c r="Q153" s="200">
        <v>42928</v>
      </c>
    </row>
    <row r="154" spans="1:17" ht="20.100000000000001" customHeight="1" x14ac:dyDescent="0.25">
      <c r="A154" s="130">
        <v>152</v>
      </c>
      <c r="B154" s="130"/>
      <c r="C154" s="130"/>
      <c r="D154" s="130"/>
      <c r="E154" s="130" t="s">
        <v>2049</v>
      </c>
      <c r="F154" s="130" t="s">
        <v>2050</v>
      </c>
      <c r="G154" s="130" t="s">
        <v>2051</v>
      </c>
      <c r="H154" s="130" t="s">
        <v>508</v>
      </c>
      <c r="I154" s="130" t="s">
        <v>184</v>
      </c>
      <c r="J154" s="488">
        <v>8060000</v>
      </c>
      <c r="K154" s="489">
        <v>10</v>
      </c>
      <c r="L154" s="488">
        <v>80600000</v>
      </c>
      <c r="M154" s="130" t="s">
        <v>1799</v>
      </c>
      <c r="N154" s="130" t="s">
        <v>1714</v>
      </c>
      <c r="O154" s="130" t="s">
        <v>1715</v>
      </c>
      <c r="P154" s="131" t="s">
        <v>1716</v>
      </c>
      <c r="Q154" s="200">
        <v>42928</v>
      </c>
    </row>
    <row r="155" spans="1:17" ht="20.100000000000001" customHeight="1" x14ac:dyDescent="0.25">
      <c r="A155" s="130">
        <v>153</v>
      </c>
      <c r="B155" s="130"/>
      <c r="C155" s="130"/>
      <c r="D155" s="130"/>
      <c r="E155" s="130" t="s">
        <v>2052</v>
      </c>
      <c r="F155" s="130" t="s">
        <v>245</v>
      </c>
      <c r="G155" s="130" t="s">
        <v>2053</v>
      </c>
      <c r="H155" s="130" t="s">
        <v>1783</v>
      </c>
      <c r="I155" s="130" t="s">
        <v>245</v>
      </c>
      <c r="J155" s="488">
        <v>1212000</v>
      </c>
      <c r="K155" s="489">
        <v>50</v>
      </c>
      <c r="L155" s="488">
        <v>60600000</v>
      </c>
      <c r="M155" s="130" t="s">
        <v>1799</v>
      </c>
      <c r="N155" s="130" t="s">
        <v>1714</v>
      </c>
      <c r="O155" s="130" t="s">
        <v>1715</v>
      </c>
      <c r="P155" s="131" t="s">
        <v>1716</v>
      </c>
      <c r="Q155" s="200">
        <v>42928</v>
      </c>
    </row>
    <row r="156" spans="1:17" ht="20.100000000000001" customHeight="1" x14ac:dyDescent="0.25">
      <c r="A156" s="130">
        <v>154</v>
      </c>
      <c r="B156" s="130"/>
      <c r="C156" s="131" t="s">
        <v>856</v>
      </c>
      <c r="D156" s="131" t="s">
        <v>1329</v>
      </c>
      <c r="E156" s="130" t="s">
        <v>2054</v>
      </c>
      <c r="F156" s="130" t="s">
        <v>1711</v>
      </c>
      <c r="G156" s="130" t="s">
        <v>2055</v>
      </c>
      <c r="H156" s="130" t="s">
        <v>334</v>
      </c>
      <c r="I156" s="130" t="s">
        <v>22</v>
      </c>
      <c r="J156" s="488">
        <v>15000</v>
      </c>
      <c r="K156" s="489">
        <v>157</v>
      </c>
      <c r="L156" s="488">
        <v>2355000</v>
      </c>
      <c r="M156" s="130" t="s">
        <v>1799</v>
      </c>
      <c r="N156" s="130" t="s">
        <v>1714</v>
      </c>
      <c r="O156" s="130" t="s">
        <v>1715</v>
      </c>
      <c r="P156" s="131" t="s">
        <v>1716</v>
      </c>
      <c r="Q156" s="200">
        <v>42928</v>
      </c>
    </row>
    <row r="157" spans="1:17" ht="20.100000000000001" customHeight="1" x14ac:dyDescent="0.25">
      <c r="A157" s="130">
        <v>155</v>
      </c>
      <c r="B157" s="130"/>
      <c r="C157" s="130"/>
      <c r="D157" s="130"/>
      <c r="E157" s="130" t="s">
        <v>2056</v>
      </c>
      <c r="F157" s="130" t="s">
        <v>2057</v>
      </c>
      <c r="G157" s="130" t="s">
        <v>2058</v>
      </c>
      <c r="H157" s="130" t="s">
        <v>1712</v>
      </c>
      <c r="I157" s="130" t="s">
        <v>184</v>
      </c>
      <c r="J157" s="488">
        <v>4725</v>
      </c>
      <c r="K157" s="489">
        <v>200</v>
      </c>
      <c r="L157" s="488">
        <v>945000</v>
      </c>
      <c r="M157" s="130" t="s">
        <v>1799</v>
      </c>
      <c r="N157" s="130" t="s">
        <v>1714</v>
      </c>
      <c r="O157" s="130" t="s">
        <v>1715</v>
      </c>
      <c r="P157" s="131" t="s">
        <v>1716</v>
      </c>
      <c r="Q157" s="200">
        <v>42928</v>
      </c>
    </row>
    <row r="158" spans="1:17" ht="20.100000000000001" customHeight="1" x14ac:dyDescent="0.25">
      <c r="A158" s="130">
        <v>156</v>
      </c>
      <c r="B158" s="130"/>
      <c r="C158" s="131" t="s">
        <v>742</v>
      </c>
      <c r="D158" s="131" t="s">
        <v>2059</v>
      </c>
      <c r="E158" s="130" t="s">
        <v>2060</v>
      </c>
      <c r="F158" s="130" t="s">
        <v>1711</v>
      </c>
      <c r="G158" s="130" t="s">
        <v>1844</v>
      </c>
      <c r="H158" s="130" t="s">
        <v>1712</v>
      </c>
      <c r="I158" s="130" t="s">
        <v>42</v>
      </c>
      <c r="J158" s="488">
        <v>64000</v>
      </c>
      <c r="K158" s="489">
        <v>110</v>
      </c>
      <c r="L158" s="488">
        <v>7040000</v>
      </c>
      <c r="M158" s="130" t="s">
        <v>1799</v>
      </c>
      <c r="N158" s="130" t="s">
        <v>1714</v>
      </c>
      <c r="O158" s="130" t="s">
        <v>1715</v>
      </c>
      <c r="P158" s="131" t="s">
        <v>1716</v>
      </c>
      <c r="Q158" s="200">
        <v>42928</v>
      </c>
    </row>
    <row r="159" spans="1:17" ht="20.100000000000001" customHeight="1" x14ac:dyDescent="0.25">
      <c r="A159" s="130">
        <v>157</v>
      </c>
      <c r="B159" s="130"/>
      <c r="C159" s="131" t="s">
        <v>856</v>
      </c>
      <c r="D159" s="131" t="s">
        <v>1329</v>
      </c>
      <c r="E159" s="130" t="s">
        <v>2061</v>
      </c>
      <c r="F159" s="130" t="s">
        <v>1711</v>
      </c>
      <c r="G159" s="130" t="s">
        <v>2055</v>
      </c>
      <c r="H159" s="130" t="s">
        <v>334</v>
      </c>
      <c r="I159" s="130" t="s">
        <v>22</v>
      </c>
      <c r="J159" s="488">
        <v>29400</v>
      </c>
      <c r="K159" s="489">
        <v>474</v>
      </c>
      <c r="L159" s="488">
        <v>13935600</v>
      </c>
      <c r="M159" s="130" t="s">
        <v>1799</v>
      </c>
      <c r="N159" s="130" t="s">
        <v>1714</v>
      </c>
      <c r="O159" s="130" t="s">
        <v>1715</v>
      </c>
      <c r="P159" s="131" t="s">
        <v>1716</v>
      </c>
      <c r="Q159" s="200">
        <v>42928</v>
      </c>
    </row>
    <row r="160" spans="1:17" ht="20.100000000000001" customHeight="1" x14ac:dyDescent="0.25">
      <c r="A160" s="130">
        <v>158</v>
      </c>
      <c r="B160" s="130"/>
      <c r="C160" s="163" t="s">
        <v>2062</v>
      </c>
      <c r="D160" s="163" t="s">
        <v>2063</v>
      </c>
      <c r="E160" s="130" t="s">
        <v>2064</v>
      </c>
      <c r="F160" s="130" t="s">
        <v>2065</v>
      </c>
      <c r="G160" s="130" t="s">
        <v>2058</v>
      </c>
      <c r="H160" s="130" t="s">
        <v>1712</v>
      </c>
      <c r="I160" s="130" t="s">
        <v>184</v>
      </c>
      <c r="J160" s="488">
        <v>2940</v>
      </c>
      <c r="K160" s="489">
        <v>3225</v>
      </c>
      <c r="L160" s="488">
        <v>9481500</v>
      </c>
      <c r="M160" s="130" t="s">
        <v>1799</v>
      </c>
      <c r="N160" s="130" t="s">
        <v>1714</v>
      </c>
      <c r="O160" s="130" t="s">
        <v>1715</v>
      </c>
      <c r="P160" s="131" t="s">
        <v>1716</v>
      </c>
      <c r="Q160" s="200">
        <v>42928</v>
      </c>
    </row>
    <row r="161" spans="1:17" ht="20.100000000000001" customHeight="1" x14ac:dyDescent="0.25">
      <c r="A161" s="130">
        <v>159</v>
      </c>
      <c r="B161" s="130"/>
      <c r="C161" s="130"/>
      <c r="D161" s="130"/>
      <c r="E161" s="130" t="s">
        <v>2066</v>
      </c>
      <c r="F161" s="130" t="s">
        <v>1711</v>
      </c>
      <c r="G161" s="130" t="s">
        <v>2053</v>
      </c>
      <c r="H161" s="130" t="s">
        <v>1783</v>
      </c>
      <c r="I161" s="130" t="s">
        <v>200</v>
      </c>
      <c r="J161" s="488">
        <v>778680</v>
      </c>
      <c r="K161" s="489">
        <v>1</v>
      </c>
      <c r="L161" s="488">
        <v>778680</v>
      </c>
      <c r="M161" s="130" t="s">
        <v>1799</v>
      </c>
      <c r="N161" s="130" t="s">
        <v>1714</v>
      </c>
      <c r="O161" s="130" t="s">
        <v>1715</v>
      </c>
      <c r="P161" s="131" t="s">
        <v>1716</v>
      </c>
      <c r="Q161" s="200">
        <v>42928</v>
      </c>
    </row>
    <row r="162" spans="1:17" ht="20.100000000000001" customHeight="1" x14ac:dyDescent="0.25">
      <c r="A162" s="130">
        <v>160</v>
      </c>
      <c r="B162" s="130"/>
      <c r="C162" s="130"/>
      <c r="D162" s="130"/>
      <c r="E162" s="130" t="s">
        <v>2066</v>
      </c>
      <c r="F162" s="130" t="s">
        <v>2067</v>
      </c>
      <c r="G162" s="130" t="s">
        <v>2053</v>
      </c>
      <c r="H162" s="130" t="s">
        <v>1783</v>
      </c>
      <c r="I162" s="130" t="s">
        <v>200</v>
      </c>
      <c r="J162" s="488">
        <v>1212000</v>
      </c>
      <c r="K162" s="489">
        <v>13</v>
      </c>
      <c r="L162" s="488">
        <v>15756000</v>
      </c>
      <c r="M162" s="130" t="s">
        <v>1799</v>
      </c>
      <c r="N162" s="130" t="s">
        <v>1714</v>
      </c>
      <c r="O162" s="130" t="s">
        <v>1715</v>
      </c>
      <c r="P162" s="131" t="s">
        <v>1716</v>
      </c>
      <c r="Q162" s="200">
        <v>42928</v>
      </c>
    </row>
    <row r="163" spans="1:17" ht="20.100000000000001" customHeight="1" x14ac:dyDescent="0.25">
      <c r="A163" s="130">
        <v>161</v>
      </c>
      <c r="B163" s="130"/>
      <c r="C163" s="131" t="s">
        <v>856</v>
      </c>
      <c r="D163" s="131" t="s">
        <v>1329</v>
      </c>
      <c r="E163" s="130" t="s">
        <v>2068</v>
      </c>
      <c r="F163" s="130" t="s">
        <v>1711</v>
      </c>
      <c r="G163" s="130" t="s">
        <v>2055</v>
      </c>
      <c r="H163" s="130" t="s">
        <v>334</v>
      </c>
      <c r="I163" s="130" t="s">
        <v>22</v>
      </c>
      <c r="J163" s="488">
        <v>80000</v>
      </c>
      <c r="K163" s="489">
        <v>2300</v>
      </c>
      <c r="L163" s="488">
        <v>184000000</v>
      </c>
      <c r="M163" s="130" t="s">
        <v>1799</v>
      </c>
      <c r="N163" s="130" t="s">
        <v>1714</v>
      </c>
      <c r="O163" s="130" t="s">
        <v>1715</v>
      </c>
      <c r="P163" s="131" t="s">
        <v>1716</v>
      </c>
      <c r="Q163" s="200">
        <v>42928</v>
      </c>
    </row>
    <row r="164" spans="1:17" ht="20.100000000000001" customHeight="1" x14ac:dyDescent="0.25">
      <c r="A164" s="130">
        <v>162</v>
      </c>
      <c r="B164" s="130"/>
      <c r="C164" s="131" t="s">
        <v>2069</v>
      </c>
      <c r="D164" s="131" t="s">
        <v>2070</v>
      </c>
      <c r="E164" s="130" t="s">
        <v>2071</v>
      </c>
      <c r="F164" s="130" t="s">
        <v>2072</v>
      </c>
      <c r="G164" s="130" t="s">
        <v>2073</v>
      </c>
      <c r="H164" s="130" t="s">
        <v>1179</v>
      </c>
      <c r="I164" s="130" t="s">
        <v>184</v>
      </c>
      <c r="J164" s="488">
        <v>19000000</v>
      </c>
      <c r="K164" s="489">
        <v>5</v>
      </c>
      <c r="L164" s="488">
        <v>95000000</v>
      </c>
      <c r="M164" s="130" t="s">
        <v>1799</v>
      </c>
      <c r="N164" s="130" t="s">
        <v>1714</v>
      </c>
      <c r="O164" s="130" t="s">
        <v>1715</v>
      </c>
      <c r="P164" s="131" t="s">
        <v>1716</v>
      </c>
      <c r="Q164" s="200">
        <v>42928</v>
      </c>
    </row>
    <row r="165" spans="1:17" ht="20.100000000000001" customHeight="1" x14ac:dyDescent="0.25">
      <c r="A165" s="130">
        <v>163</v>
      </c>
      <c r="B165" s="130"/>
      <c r="C165" s="131" t="s">
        <v>856</v>
      </c>
      <c r="D165" s="131" t="s">
        <v>1329</v>
      </c>
      <c r="E165" s="130" t="s">
        <v>2074</v>
      </c>
      <c r="F165" s="130" t="s">
        <v>1711</v>
      </c>
      <c r="G165" s="130" t="s">
        <v>2055</v>
      </c>
      <c r="H165" s="130" t="s">
        <v>334</v>
      </c>
      <c r="I165" s="130" t="s">
        <v>22</v>
      </c>
      <c r="J165" s="488">
        <v>150000</v>
      </c>
      <c r="K165" s="489">
        <v>140</v>
      </c>
      <c r="L165" s="488">
        <v>21000000</v>
      </c>
      <c r="M165" s="130" t="s">
        <v>1799</v>
      </c>
      <c r="N165" s="130" t="s">
        <v>1714</v>
      </c>
      <c r="O165" s="130" t="s">
        <v>1715</v>
      </c>
      <c r="P165" s="131" t="s">
        <v>1716</v>
      </c>
      <c r="Q165" s="200">
        <v>42928</v>
      </c>
    </row>
    <row r="166" spans="1:17" ht="20.100000000000001" customHeight="1" x14ac:dyDescent="0.25">
      <c r="A166" s="130">
        <v>164</v>
      </c>
      <c r="B166" s="130"/>
      <c r="C166" s="131" t="s">
        <v>856</v>
      </c>
      <c r="D166" s="131" t="s">
        <v>1329</v>
      </c>
      <c r="E166" s="130" t="s">
        <v>2075</v>
      </c>
      <c r="F166" s="130" t="s">
        <v>1711</v>
      </c>
      <c r="G166" s="130" t="s">
        <v>2055</v>
      </c>
      <c r="H166" s="130" t="s">
        <v>334</v>
      </c>
      <c r="I166" s="130" t="s">
        <v>22</v>
      </c>
      <c r="J166" s="488">
        <v>8900</v>
      </c>
      <c r="K166" s="489">
        <v>603</v>
      </c>
      <c r="L166" s="488">
        <v>5366700</v>
      </c>
      <c r="M166" s="130" t="s">
        <v>1799</v>
      </c>
      <c r="N166" s="130" t="s">
        <v>1714</v>
      </c>
      <c r="O166" s="130" t="s">
        <v>1715</v>
      </c>
      <c r="P166" s="131" t="s">
        <v>1716</v>
      </c>
      <c r="Q166" s="200">
        <v>42928</v>
      </c>
    </row>
    <row r="167" spans="1:17" ht="20.100000000000001" customHeight="1" x14ac:dyDescent="0.25">
      <c r="A167" s="130">
        <v>165</v>
      </c>
      <c r="B167" s="130"/>
      <c r="C167" s="164" t="s">
        <v>547</v>
      </c>
      <c r="D167" s="164" t="s">
        <v>2076</v>
      </c>
      <c r="E167" s="130" t="s">
        <v>2077</v>
      </c>
      <c r="F167" s="130" t="s">
        <v>2078</v>
      </c>
      <c r="G167" s="130" t="s">
        <v>2079</v>
      </c>
      <c r="H167" s="130" t="s">
        <v>1135</v>
      </c>
      <c r="I167" s="130" t="s">
        <v>184</v>
      </c>
      <c r="J167" s="488">
        <v>65000</v>
      </c>
      <c r="K167" s="489">
        <v>300</v>
      </c>
      <c r="L167" s="488">
        <v>19500000</v>
      </c>
      <c r="M167" s="130" t="s">
        <v>1799</v>
      </c>
      <c r="N167" s="130" t="s">
        <v>1714</v>
      </c>
      <c r="O167" s="130" t="s">
        <v>1715</v>
      </c>
      <c r="P167" s="131" t="s">
        <v>1716</v>
      </c>
      <c r="Q167" s="200">
        <v>42928</v>
      </c>
    </row>
    <row r="168" spans="1:17" ht="20.100000000000001" customHeight="1" x14ac:dyDescent="0.25">
      <c r="A168" s="130">
        <v>166</v>
      </c>
      <c r="B168" s="130"/>
      <c r="C168" s="165" t="s">
        <v>2080</v>
      </c>
      <c r="D168" s="165" t="s">
        <v>2081</v>
      </c>
      <c r="E168" s="130" t="s">
        <v>2082</v>
      </c>
      <c r="F168" s="130" t="s">
        <v>2083</v>
      </c>
      <c r="G168" s="130" t="s">
        <v>2079</v>
      </c>
      <c r="H168" s="130" t="s">
        <v>1135</v>
      </c>
      <c r="I168" s="130" t="s">
        <v>184</v>
      </c>
      <c r="J168" s="488">
        <v>538000</v>
      </c>
      <c r="K168" s="489">
        <v>30</v>
      </c>
      <c r="L168" s="488">
        <v>16140000</v>
      </c>
      <c r="M168" s="130" t="s">
        <v>1799</v>
      </c>
      <c r="N168" s="130" t="s">
        <v>1714</v>
      </c>
      <c r="O168" s="130" t="s">
        <v>1715</v>
      </c>
      <c r="P168" s="131" t="s">
        <v>1716</v>
      </c>
      <c r="Q168" s="200">
        <v>42928</v>
      </c>
    </row>
    <row r="169" spans="1:17" ht="20.100000000000001" customHeight="1" x14ac:dyDescent="0.25">
      <c r="A169" s="130">
        <v>167</v>
      </c>
      <c r="B169" s="130"/>
      <c r="C169" s="131" t="s">
        <v>2084</v>
      </c>
      <c r="D169" s="131" t="s">
        <v>2085</v>
      </c>
      <c r="E169" s="130" t="s">
        <v>2086</v>
      </c>
      <c r="F169" s="130" t="s">
        <v>2087</v>
      </c>
      <c r="G169" s="130" t="s">
        <v>753</v>
      </c>
      <c r="H169" s="130" t="s">
        <v>1179</v>
      </c>
      <c r="I169" s="130" t="s">
        <v>22</v>
      </c>
      <c r="J169" s="488">
        <v>13619</v>
      </c>
      <c r="K169" s="489">
        <v>2000</v>
      </c>
      <c r="L169" s="488">
        <v>27238000</v>
      </c>
      <c r="M169" s="130" t="s">
        <v>1872</v>
      </c>
      <c r="N169" s="130" t="s">
        <v>1714</v>
      </c>
      <c r="O169" s="130" t="s">
        <v>1715</v>
      </c>
      <c r="P169" s="131" t="s">
        <v>1716</v>
      </c>
      <c r="Q169" s="200">
        <v>42928</v>
      </c>
    </row>
    <row r="170" spans="1:17" ht="20.100000000000001" customHeight="1" x14ac:dyDescent="0.25">
      <c r="A170" s="130">
        <v>168</v>
      </c>
      <c r="B170" s="130"/>
      <c r="C170" s="166" t="s">
        <v>844</v>
      </c>
      <c r="D170" s="166" t="s">
        <v>1495</v>
      </c>
      <c r="E170" s="130" t="s">
        <v>2088</v>
      </c>
      <c r="F170" s="130" t="s">
        <v>2089</v>
      </c>
      <c r="G170" s="130" t="s">
        <v>753</v>
      </c>
      <c r="H170" s="130" t="s">
        <v>1179</v>
      </c>
      <c r="I170" s="130" t="s">
        <v>22</v>
      </c>
      <c r="J170" s="488">
        <v>1470000</v>
      </c>
      <c r="K170" s="489">
        <v>15</v>
      </c>
      <c r="L170" s="488">
        <v>22050000</v>
      </c>
      <c r="M170" s="130" t="s">
        <v>1872</v>
      </c>
      <c r="N170" s="130" t="s">
        <v>1714</v>
      </c>
      <c r="O170" s="130" t="s">
        <v>1715</v>
      </c>
      <c r="P170" s="131" t="s">
        <v>1716</v>
      </c>
      <c r="Q170" s="200">
        <v>42928</v>
      </c>
    </row>
    <row r="171" spans="1:17" ht="20.100000000000001" customHeight="1" x14ac:dyDescent="0.25">
      <c r="A171" s="130">
        <v>169</v>
      </c>
      <c r="B171" s="130"/>
      <c r="C171" s="131" t="s">
        <v>2090</v>
      </c>
      <c r="D171" s="131" t="s">
        <v>2091</v>
      </c>
      <c r="E171" s="130" t="s">
        <v>2092</v>
      </c>
      <c r="F171" s="130" t="s">
        <v>2093</v>
      </c>
      <c r="G171" s="130" t="s">
        <v>753</v>
      </c>
      <c r="H171" s="130" t="s">
        <v>1179</v>
      </c>
      <c r="I171" s="130" t="s">
        <v>22</v>
      </c>
      <c r="J171" s="488">
        <v>283500</v>
      </c>
      <c r="K171" s="489">
        <v>1200</v>
      </c>
      <c r="L171" s="488">
        <v>340200000</v>
      </c>
      <c r="M171" s="130" t="s">
        <v>1872</v>
      </c>
      <c r="N171" s="130" t="s">
        <v>1714</v>
      </c>
      <c r="O171" s="130" t="s">
        <v>1715</v>
      </c>
      <c r="P171" s="131" t="s">
        <v>1716</v>
      </c>
      <c r="Q171" s="200">
        <v>42928</v>
      </c>
    </row>
    <row r="172" spans="1:17" ht="20.100000000000001" customHeight="1" x14ac:dyDescent="0.25">
      <c r="A172" s="130">
        <v>170</v>
      </c>
      <c r="B172" s="130"/>
      <c r="C172" s="167" t="s">
        <v>2094</v>
      </c>
      <c r="D172" s="167" t="s">
        <v>2095</v>
      </c>
      <c r="E172" s="131" t="s">
        <v>2096</v>
      </c>
      <c r="F172" s="131" t="s">
        <v>2097</v>
      </c>
      <c r="G172" s="131" t="s">
        <v>253</v>
      </c>
      <c r="H172" s="131" t="s">
        <v>334</v>
      </c>
      <c r="I172" s="131" t="s">
        <v>22</v>
      </c>
      <c r="J172" s="490">
        <v>525000</v>
      </c>
      <c r="K172" s="491">
        <v>150</v>
      </c>
      <c r="L172" s="490">
        <v>78750000</v>
      </c>
      <c r="M172" s="131" t="s">
        <v>1875</v>
      </c>
      <c r="N172" s="130" t="s">
        <v>1714</v>
      </c>
      <c r="O172" s="130" t="s">
        <v>1715</v>
      </c>
      <c r="P172" s="131" t="s">
        <v>1716</v>
      </c>
      <c r="Q172" s="200">
        <v>42928</v>
      </c>
    </row>
    <row r="173" spans="1:17" ht="20.100000000000001" customHeight="1" x14ac:dyDescent="0.25">
      <c r="A173" s="130">
        <v>171</v>
      </c>
      <c r="B173" s="130"/>
      <c r="C173" s="168" t="s">
        <v>2080</v>
      </c>
      <c r="D173" s="168" t="s">
        <v>2081</v>
      </c>
      <c r="E173" s="130" t="s">
        <v>2098</v>
      </c>
      <c r="F173" s="130" t="s">
        <v>2097</v>
      </c>
      <c r="G173" s="130" t="s">
        <v>253</v>
      </c>
      <c r="H173" s="130" t="s">
        <v>334</v>
      </c>
      <c r="I173" s="130" t="s">
        <v>22</v>
      </c>
      <c r="J173" s="488">
        <v>462000</v>
      </c>
      <c r="K173" s="489">
        <v>310</v>
      </c>
      <c r="L173" s="488">
        <v>143220000</v>
      </c>
      <c r="M173" s="130" t="s">
        <v>1875</v>
      </c>
      <c r="N173" s="130" t="s">
        <v>1714</v>
      </c>
      <c r="O173" s="130" t="s">
        <v>1715</v>
      </c>
      <c r="P173" s="131" t="s">
        <v>1716</v>
      </c>
      <c r="Q173" s="200">
        <v>42928</v>
      </c>
    </row>
    <row r="174" spans="1:17" ht="20.100000000000001" customHeight="1" x14ac:dyDescent="0.25">
      <c r="A174" s="130">
        <v>172</v>
      </c>
      <c r="B174" s="130"/>
      <c r="C174" s="168" t="s">
        <v>2080</v>
      </c>
      <c r="D174" s="168" t="s">
        <v>2081</v>
      </c>
      <c r="E174" s="130" t="s">
        <v>2099</v>
      </c>
      <c r="F174" s="130" t="s">
        <v>2097</v>
      </c>
      <c r="G174" s="130" t="s">
        <v>253</v>
      </c>
      <c r="H174" s="130" t="s">
        <v>334</v>
      </c>
      <c r="I174" s="130" t="s">
        <v>22</v>
      </c>
      <c r="J174" s="488">
        <v>462000</v>
      </c>
      <c r="K174" s="489">
        <v>50</v>
      </c>
      <c r="L174" s="488">
        <v>23100000</v>
      </c>
      <c r="M174" s="130" t="s">
        <v>1875</v>
      </c>
      <c r="N174" s="130" t="s">
        <v>1714</v>
      </c>
      <c r="O174" s="130" t="s">
        <v>1715</v>
      </c>
      <c r="P174" s="131" t="s">
        <v>1716</v>
      </c>
      <c r="Q174" s="200">
        <v>42928</v>
      </c>
    </row>
    <row r="175" spans="1:17" ht="20.100000000000001" customHeight="1" x14ac:dyDescent="0.25">
      <c r="A175" s="130">
        <v>173</v>
      </c>
      <c r="B175" s="130"/>
      <c r="C175" s="168" t="s">
        <v>2080</v>
      </c>
      <c r="D175" s="168" t="s">
        <v>2081</v>
      </c>
      <c r="E175" s="130" t="s">
        <v>2100</v>
      </c>
      <c r="F175" s="130" t="s">
        <v>2097</v>
      </c>
      <c r="G175" s="130" t="s">
        <v>253</v>
      </c>
      <c r="H175" s="130" t="s">
        <v>334</v>
      </c>
      <c r="I175" s="130" t="s">
        <v>22</v>
      </c>
      <c r="J175" s="488">
        <v>525000</v>
      </c>
      <c r="K175" s="489">
        <v>55</v>
      </c>
      <c r="L175" s="488">
        <v>28875000</v>
      </c>
      <c r="M175" s="130" t="s">
        <v>1875</v>
      </c>
      <c r="N175" s="130" t="s">
        <v>1714</v>
      </c>
      <c r="O175" s="130" t="s">
        <v>1715</v>
      </c>
      <c r="P175" s="131" t="s">
        <v>1716</v>
      </c>
      <c r="Q175" s="200">
        <v>42928</v>
      </c>
    </row>
    <row r="176" spans="1:17" ht="20.100000000000001" customHeight="1" x14ac:dyDescent="0.25">
      <c r="A176" s="130">
        <v>174</v>
      </c>
      <c r="B176" s="130"/>
      <c r="C176" s="135" t="s">
        <v>2101</v>
      </c>
      <c r="D176" s="135" t="s">
        <v>2102</v>
      </c>
      <c r="E176" s="130" t="s">
        <v>2103</v>
      </c>
      <c r="F176" s="130" t="s">
        <v>855</v>
      </c>
      <c r="G176" s="130" t="s">
        <v>253</v>
      </c>
      <c r="H176" s="130" t="s">
        <v>1783</v>
      </c>
      <c r="I176" s="130" t="s">
        <v>22</v>
      </c>
      <c r="J176" s="488">
        <v>9450000</v>
      </c>
      <c r="K176" s="489">
        <v>10</v>
      </c>
      <c r="L176" s="488">
        <v>94500000</v>
      </c>
      <c r="M176" s="130" t="s">
        <v>1875</v>
      </c>
      <c r="N176" s="130" t="s">
        <v>1714</v>
      </c>
      <c r="O176" s="130" t="s">
        <v>1715</v>
      </c>
      <c r="P176" s="131" t="s">
        <v>1716</v>
      </c>
      <c r="Q176" s="200">
        <v>42928</v>
      </c>
    </row>
    <row r="177" spans="1:17" ht="20.100000000000001" customHeight="1" x14ac:dyDescent="0.25">
      <c r="A177" s="130">
        <v>175</v>
      </c>
      <c r="B177" s="130"/>
      <c r="C177" s="131" t="s">
        <v>35</v>
      </c>
      <c r="D177" s="131" t="s">
        <v>1133</v>
      </c>
      <c r="E177" s="130" t="s">
        <v>2104</v>
      </c>
      <c r="F177" s="130" t="s">
        <v>2105</v>
      </c>
      <c r="G177" s="130" t="s">
        <v>1492</v>
      </c>
      <c r="H177" s="130" t="s">
        <v>1179</v>
      </c>
      <c r="I177" s="130" t="s">
        <v>368</v>
      </c>
      <c r="J177" s="488">
        <v>1200000</v>
      </c>
      <c r="K177" s="489">
        <v>42</v>
      </c>
      <c r="L177" s="488">
        <v>50400000</v>
      </c>
      <c r="M177" s="130" t="s">
        <v>1875</v>
      </c>
      <c r="N177" s="130" t="s">
        <v>1714</v>
      </c>
      <c r="O177" s="130" t="s">
        <v>1715</v>
      </c>
      <c r="P177" s="131" t="s">
        <v>1716</v>
      </c>
      <c r="Q177" s="200">
        <v>42928</v>
      </c>
    </row>
    <row r="178" spans="1:17" ht="20.100000000000001" customHeight="1" x14ac:dyDescent="0.25">
      <c r="A178" s="130">
        <v>176</v>
      </c>
      <c r="B178" s="130"/>
      <c r="C178" s="131" t="s">
        <v>35</v>
      </c>
      <c r="D178" s="131" t="s">
        <v>1133</v>
      </c>
      <c r="E178" s="130" t="s">
        <v>2106</v>
      </c>
      <c r="F178" s="130" t="s">
        <v>2107</v>
      </c>
      <c r="G178" s="130" t="s">
        <v>2108</v>
      </c>
      <c r="H178" s="130" t="s">
        <v>1179</v>
      </c>
      <c r="I178" s="130" t="s">
        <v>22</v>
      </c>
      <c r="J178" s="488">
        <v>532000</v>
      </c>
      <c r="K178" s="489">
        <v>16</v>
      </c>
      <c r="L178" s="488">
        <v>8512000</v>
      </c>
      <c r="M178" s="130" t="s">
        <v>1875</v>
      </c>
      <c r="N178" s="130" t="s">
        <v>1714</v>
      </c>
      <c r="O178" s="130" t="s">
        <v>1715</v>
      </c>
      <c r="P178" s="131" t="s">
        <v>1716</v>
      </c>
      <c r="Q178" s="200">
        <v>42928</v>
      </c>
    </row>
    <row r="179" spans="1:17" ht="20.100000000000001" customHeight="1" x14ac:dyDescent="0.25">
      <c r="A179" s="130">
        <v>177</v>
      </c>
      <c r="B179" s="130"/>
      <c r="C179" s="131" t="s">
        <v>35</v>
      </c>
      <c r="D179" s="131" t="s">
        <v>1133</v>
      </c>
      <c r="E179" s="130" t="s">
        <v>2109</v>
      </c>
      <c r="F179" s="130" t="s">
        <v>2107</v>
      </c>
      <c r="G179" s="130" t="s">
        <v>2108</v>
      </c>
      <c r="H179" s="130" t="s">
        <v>1179</v>
      </c>
      <c r="I179" s="130" t="s">
        <v>22</v>
      </c>
      <c r="J179" s="488">
        <v>650000</v>
      </c>
      <c r="K179" s="489">
        <v>25</v>
      </c>
      <c r="L179" s="488">
        <v>16250000</v>
      </c>
      <c r="M179" s="130" t="s">
        <v>1875</v>
      </c>
      <c r="N179" s="130" t="s">
        <v>1714</v>
      </c>
      <c r="O179" s="130" t="s">
        <v>1715</v>
      </c>
      <c r="P179" s="131" t="s">
        <v>1716</v>
      </c>
      <c r="Q179" s="200">
        <v>42928</v>
      </c>
    </row>
    <row r="180" spans="1:17" ht="20.100000000000001" customHeight="1" x14ac:dyDescent="0.25">
      <c r="A180" s="130">
        <v>178</v>
      </c>
      <c r="B180" s="130"/>
      <c r="C180" s="131" t="s">
        <v>2110</v>
      </c>
      <c r="D180" s="131" t="s">
        <v>2111</v>
      </c>
      <c r="E180" s="130" t="s">
        <v>2112</v>
      </c>
      <c r="F180" s="130" t="s">
        <v>2097</v>
      </c>
      <c r="G180" s="130" t="s">
        <v>253</v>
      </c>
      <c r="H180" s="130" t="s">
        <v>1783</v>
      </c>
      <c r="I180" s="130" t="s">
        <v>22</v>
      </c>
      <c r="J180" s="488">
        <v>785400</v>
      </c>
      <c r="K180" s="489">
        <v>50</v>
      </c>
      <c r="L180" s="488">
        <v>39270000</v>
      </c>
      <c r="M180" s="130" t="s">
        <v>1875</v>
      </c>
      <c r="N180" s="130" t="s">
        <v>1714</v>
      </c>
      <c r="O180" s="130" t="s">
        <v>1715</v>
      </c>
      <c r="P180" s="131" t="s">
        <v>1716</v>
      </c>
      <c r="Q180" s="200">
        <v>42928</v>
      </c>
    </row>
    <row r="181" spans="1:17" ht="20.100000000000001" customHeight="1" x14ac:dyDescent="0.25">
      <c r="A181" s="130">
        <v>179</v>
      </c>
      <c r="B181" s="130"/>
      <c r="C181" s="169" t="s">
        <v>2113</v>
      </c>
      <c r="D181" s="169" t="s">
        <v>2114</v>
      </c>
      <c r="E181" s="130" t="s">
        <v>2115</v>
      </c>
      <c r="F181" s="130" t="s">
        <v>2116</v>
      </c>
      <c r="G181" s="130" t="s">
        <v>1885</v>
      </c>
      <c r="H181" s="130" t="s">
        <v>1184</v>
      </c>
      <c r="I181" s="130" t="s">
        <v>42</v>
      </c>
      <c r="J181" s="488">
        <v>7300000</v>
      </c>
      <c r="K181" s="489">
        <v>200</v>
      </c>
      <c r="L181" s="488">
        <v>1460000000</v>
      </c>
      <c r="M181" s="130" t="s">
        <v>1880</v>
      </c>
      <c r="N181" s="130" t="s">
        <v>1714</v>
      </c>
      <c r="O181" s="130" t="s">
        <v>1715</v>
      </c>
      <c r="P181" s="131" t="s">
        <v>1716</v>
      </c>
      <c r="Q181" s="200">
        <v>42928</v>
      </c>
    </row>
    <row r="182" spans="1:17" ht="20.100000000000001" customHeight="1" x14ac:dyDescent="0.25">
      <c r="A182" s="130">
        <v>180</v>
      </c>
      <c r="B182" s="130"/>
      <c r="C182" s="170" t="s">
        <v>1406</v>
      </c>
      <c r="D182" s="170" t="s">
        <v>1407</v>
      </c>
      <c r="E182" s="130" t="s">
        <v>2117</v>
      </c>
      <c r="F182" s="130" t="s">
        <v>2116</v>
      </c>
      <c r="G182" s="130" t="s">
        <v>1885</v>
      </c>
      <c r="H182" s="130" t="s">
        <v>1184</v>
      </c>
      <c r="I182" s="130" t="s">
        <v>42</v>
      </c>
      <c r="J182" s="488">
        <v>11946000</v>
      </c>
      <c r="K182" s="489">
        <v>90</v>
      </c>
      <c r="L182" s="488">
        <v>1075140000</v>
      </c>
      <c r="M182" s="130" t="s">
        <v>1880</v>
      </c>
      <c r="N182" s="130" t="s">
        <v>1714</v>
      </c>
      <c r="O182" s="130" t="s">
        <v>1715</v>
      </c>
      <c r="P182" s="131" t="s">
        <v>1716</v>
      </c>
      <c r="Q182" s="200">
        <v>42928</v>
      </c>
    </row>
    <row r="183" spans="1:17" ht="20.100000000000001" customHeight="1" x14ac:dyDescent="0.25">
      <c r="A183" s="130">
        <v>181</v>
      </c>
      <c r="B183" s="130"/>
      <c r="C183" s="171" t="s">
        <v>2118</v>
      </c>
      <c r="D183" s="171" t="s">
        <v>2119</v>
      </c>
      <c r="E183" s="130" t="s">
        <v>2120</v>
      </c>
      <c r="F183" s="130" t="s">
        <v>2121</v>
      </c>
      <c r="G183" s="130" t="s">
        <v>1879</v>
      </c>
      <c r="H183" s="130" t="s">
        <v>1135</v>
      </c>
      <c r="I183" s="130" t="s">
        <v>42</v>
      </c>
      <c r="J183" s="488">
        <v>4110000</v>
      </c>
      <c r="K183" s="489">
        <v>144</v>
      </c>
      <c r="L183" s="488">
        <v>591840000</v>
      </c>
      <c r="M183" s="130" t="s">
        <v>1880</v>
      </c>
      <c r="N183" s="130" t="s">
        <v>1714</v>
      </c>
      <c r="O183" s="130" t="s">
        <v>1715</v>
      </c>
      <c r="P183" s="131" t="s">
        <v>1716</v>
      </c>
      <c r="Q183" s="200">
        <v>42928</v>
      </c>
    </row>
    <row r="184" spans="1:17" ht="20.100000000000001" customHeight="1" x14ac:dyDescent="0.25">
      <c r="A184" s="130">
        <v>182</v>
      </c>
      <c r="B184" s="130"/>
      <c r="C184" s="172" t="s">
        <v>2118</v>
      </c>
      <c r="D184" s="172" t="s">
        <v>2119</v>
      </c>
      <c r="E184" s="130" t="s">
        <v>2122</v>
      </c>
      <c r="F184" s="130" t="s">
        <v>2121</v>
      </c>
      <c r="G184" s="130" t="s">
        <v>1879</v>
      </c>
      <c r="H184" s="130" t="s">
        <v>1135</v>
      </c>
      <c r="I184" s="130" t="s">
        <v>42</v>
      </c>
      <c r="J184" s="488">
        <v>3390000</v>
      </c>
      <c r="K184" s="489">
        <v>144</v>
      </c>
      <c r="L184" s="488">
        <v>488160000</v>
      </c>
      <c r="M184" s="130" t="s">
        <v>1880</v>
      </c>
      <c r="N184" s="130" t="s">
        <v>1714</v>
      </c>
      <c r="O184" s="130" t="s">
        <v>1715</v>
      </c>
      <c r="P184" s="131" t="s">
        <v>1716</v>
      </c>
      <c r="Q184" s="200">
        <v>42928</v>
      </c>
    </row>
    <row r="185" spans="1:17" ht="20.100000000000001" customHeight="1" x14ac:dyDescent="0.25">
      <c r="A185" s="130">
        <v>183</v>
      </c>
      <c r="B185" s="130"/>
      <c r="C185" s="131" t="s">
        <v>35</v>
      </c>
      <c r="D185" s="131" t="s">
        <v>1133</v>
      </c>
      <c r="E185" s="130" t="s">
        <v>2034</v>
      </c>
      <c r="F185" s="130" t="s">
        <v>2123</v>
      </c>
      <c r="G185" s="130" t="s">
        <v>2036</v>
      </c>
      <c r="H185" s="130" t="s">
        <v>2124</v>
      </c>
      <c r="I185" s="130" t="s">
        <v>42</v>
      </c>
      <c r="J185" s="488">
        <v>6500000</v>
      </c>
      <c r="K185" s="489">
        <v>30</v>
      </c>
      <c r="L185" s="488">
        <v>195000000</v>
      </c>
      <c r="M185" s="130" t="s">
        <v>2125</v>
      </c>
      <c r="N185" s="130" t="s">
        <v>1714</v>
      </c>
      <c r="O185" s="130" t="s">
        <v>1715</v>
      </c>
      <c r="P185" s="131" t="s">
        <v>1716</v>
      </c>
      <c r="Q185" s="200">
        <v>42928</v>
      </c>
    </row>
    <row r="186" spans="1:17" ht="20.100000000000001" customHeight="1" x14ac:dyDescent="0.25">
      <c r="A186" s="130">
        <v>184</v>
      </c>
      <c r="B186" s="130"/>
      <c r="C186" s="131" t="s">
        <v>35</v>
      </c>
      <c r="D186" s="131" t="s">
        <v>1133</v>
      </c>
      <c r="E186" s="130" t="s">
        <v>2126</v>
      </c>
      <c r="F186" s="130" t="s">
        <v>2127</v>
      </c>
      <c r="G186" s="130" t="s">
        <v>2128</v>
      </c>
      <c r="H186" s="130" t="s">
        <v>1712</v>
      </c>
      <c r="I186" s="130" t="s">
        <v>22</v>
      </c>
      <c r="J186" s="488">
        <v>850000</v>
      </c>
      <c r="K186" s="489">
        <v>110</v>
      </c>
      <c r="L186" s="488">
        <v>93500000</v>
      </c>
      <c r="M186" s="130" t="s">
        <v>2129</v>
      </c>
      <c r="N186" s="130" t="s">
        <v>1714</v>
      </c>
      <c r="O186" s="130" t="s">
        <v>1715</v>
      </c>
      <c r="P186" s="131" t="s">
        <v>1716</v>
      </c>
      <c r="Q186" s="200">
        <v>42928</v>
      </c>
    </row>
    <row r="187" spans="1:17" ht="20.100000000000001" customHeight="1" x14ac:dyDescent="0.25">
      <c r="A187" s="130">
        <v>185</v>
      </c>
      <c r="B187" s="130"/>
      <c r="C187" s="131" t="s">
        <v>35</v>
      </c>
      <c r="D187" s="131" t="s">
        <v>1133</v>
      </c>
      <c r="E187" s="130" t="s">
        <v>2130</v>
      </c>
      <c r="F187" s="130" t="s">
        <v>2127</v>
      </c>
      <c r="G187" s="130" t="s">
        <v>2128</v>
      </c>
      <c r="H187" s="130" t="s">
        <v>1712</v>
      </c>
      <c r="I187" s="130" t="s">
        <v>22</v>
      </c>
      <c r="J187" s="488">
        <v>110000</v>
      </c>
      <c r="K187" s="489">
        <v>830</v>
      </c>
      <c r="L187" s="488">
        <v>91300000</v>
      </c>
      <c r="M187" s="130" t="s">
        <v>2129</v>
      </c>
      <c r="N187" s="130" t="s">
        <v>1714</v>
      </c>
      <c r="O187" s="130" t="s">
        <v>1715</v>
      </c>
      <c r="P187" s="131" t="s">
        <v>1716</v>
      </c>
      <c r="Q187" s="200">
        <v>42928</v>
      </c>
    </row>
    <row r="188" spans="1:17" ht="20.100000000000001" customHeight="1" x14ac:dyDescent="0.25">
      <c r="A188" s="130">
        <v>186</v>
      </c>
      <c r="B188" s="130"/>
      <c r="C188" s="131" t="s">
        <v>35</v>
      </c>
      <c r="D188" s="131" t="s">
        <v>1133</v>
      </c>
      <c r="E188" s="130" t="s">
        <v>2131</v>
      </c>
      <c r="F188" s="130" t="s">
        <v>2127</v>
      </c>
      <c r="G188" s="130" t="s">
        <v>2128</v>
      </c>
      <c r="H188" s="130" t="s">
        <v>1712</v>
      </c>
      <c r="I188" s="130" t="s">
        <v>22</v>
      </c>
      <c r="J188" s="488">
        <v>1400000</v>
      </c>
      <c r="K188" s="489">
        <v>78</v>
      </c>
      <c r="L188" s="488">
        <v>109200000</v>
      </c>
      <c r="M188" s="130" t="s">
        <v>2129</v>
      </c>
      <c r="N188" s="130" t="s">
        <v>1714</v>
      </c>
      <c r="O188" s="130" t="s">
        <v>1715</v>
      </c>
      <c r="P188" s="131" t="s">
        <v>1716</v>
      </c>
      <c r="Q188" s="200">
        <v>42928</v>
      </c>
    </row>
    <row r="189" spans="1:17" ht="20.100000000000001" customHeight="1" x14ac:dyDescent="0.25">
      <c r="A189" s="130">
        <v>187</v>
      </c>
      <c r="B189" s="130"/>
      <c r="C189" s="131" t="s">
        <v>35</v>
      </c>
      <c r="D189" s="131" t="s">
        <v>1133</v>
      </c>
      <c r="E189" s="130" t="s">
        <v>2132</v>
      </c>
      <c r="F189" s="130" t="s">
        <v>2127</v>
      </c>
      <c r="G189" s="130" t="s">
        <v>2128</v>
      </c>
      <c r="H189" s="130" t="s">
        <v>1712</v>
      </c>
      <c r="I189" s="130" t="s">
        <v>22</v>
      </c>
      <c r="J189" s="488">
        <v>1200000</v>
      </c>
      <c r="K189" s="489">
        <v>88</v>
      </c>
      <c r="L189" s="488">
        <v>105600000</v>
      </c>
      <c r="M189" s="130" t="s">
        <v>2129</v>
      </c>
      <c r="N189" s="130" t="s">
        <v>1714</v>
      </c>
      <c r="O189" s="130" t="s">
        <v>1715</v>
      </c>
      <c r="P189" s="131" t="s">
        <v>1716</v>
      </c>
      <c r="Q189" s="200">
        <v>42928</v>
      </c>
    </row>
    <row r="190" spans="1:17" ht="20.100000000000001" customHeight="1" x14ac:dyDescent="0.25">
      <c r="A190" s="130">
        <v>188</v>
      </c>
      <c r="B190" s="130"/>
      <c r="C190" s="131" t="s">
        <v>35</v>
      </c>
      <c r="D190" s="131" t="s">
        <v>1133</v>
      </c>
      <c r="E190" s="130" t="s">
        <v>2133</v>
      </c>
      <c r="F190" s="130" t="s">
        <v>2127</v>
      </c>
      <c r="G190" s="130" t="s">
        <v>2128</v>
      </c>
      <c r="H190" s="130" t="s">
        <v>1712</v>
      </c>
      <c r="I190" s="130" t="s">
        <v>22</v>
      </c>
      <c r="J190" s="488">
        <v>110000</v>
      </c>
      <c r="K190" s="489">
        <v>610</v>
      </c>
      <c r="L190" s="488">
        <v>67100000</v>
      </c>
      <c r="M190" s="130" t="s">
        <v>2129</v>
      </c>
      <c r="N190" s="130" t="s">
        <v>1714</v>
      </c>
      <c r="O190" s="130" t="s">
        <v>1715</v>
      </c>
      <c r="P190" s="131" t="s">
        <v>1716</v>
      </c>
      <c r="Q190" s="200">
        <v>42928</v>
      </c>
    </row>
    <row r="191" spans="1:17" ht="20.100000000000001" customHeight="1" x14ac:dyDescent="0.25">
      <c r="A191" s="130">
        <v>189</v>
      </c>
      <c r="B191" s="130"/>
      <c r="C191" s="131" t="s">
        <v>35</v>
      </c>
      <c r="D191" s="131" t="s">
        <v>1133</v>
      </c>
      <c r="E191" s="130" t="s">
        <v>2133</v>
      </c>
      <c r="F191" s="130" t="s">
        <v>2127</v>
      </c>
      <c r="G191" s="130" t="s">
        <v>2128</v>
      </c>
      <c r="H191" s="130" t="s">
        <v>1712</v>
      </c>
      <c r="I191" s="130" t="s">
        <v>22</v>
      </c>
      <c r="J191" s="488">
        <v>110000</v>
      </c>
      <c r="K191" s="489">
        <v>470</v>
      </c>
      <c r="L191" s="488">
        <v>51700000</v>
      </c>
      <c r="M191" s="130" t="s">
        <v>2129</v>
      </c>
      <c r="N191" s="130" t="s">
        <v>1714</v>
      </c>
      <c r="O191" s="130" t="s">
        <v>1715</v>
      </c>
      <c r="P191" s="131" t="s">
        <v>1716</v>
      </c>
      <c r="Q191" s="200">
        <v>42928</v>
      </c>
    </row>
    <row r="192" spans="1:17" ht="20.100000000000001" customHeight="1" x14ac:dyDescent="0.25">
      <c r="A192" s="130">
        <v>190</v>
      </c>
      <c r="B192" s="130"/>
      <c r="C192" s="131" t="s">
        <v>35</v>
      </c>
      <c r="D192" s="131" t="s">
        <v>1133</v>
      </c>
      <c r="E192" s="130" t="s">
        <v>2134</v>
      </c>
      <c r="F192" s="130" t="s">
        <v>2127</v>
      </c>
      <c r="G192" s="130" t="s">
        <v>2128</v>
      </c>
      <c r="H192" s="130" t="s">
        <v>1712</v>
      </c>
      <c r="I192" s="130" t="s">
        <v>22</v>
      </c>
      <c r="J192" s="488">
        <v>2500000</v>
      </c>
      <c r="K192" s="489">
        <v>68</v>
      </c>
      <c r="L192" s="488">
        <v>170000000</v>
      </c>
      <c r="M192" s="130" t="s">
        <v>2129</v>
      </c>
      <c r="N192" s="130" t="s">
        <v>1714</v>
      </c>
      <c r="O192" s="130" t="s">
        <v>1715</v>
      </c>
      <c r="P192" s="131" t="s">
        <v>1716</v>
      </c>
      <c r="Q192" s="200">
        <v>42928</v>
      </c>
    </row>
    <row r="193" spans="1:17" ht="20.100000000000001" customHeight="1" x14ac:dyDescent="0.25">
      <c r="A193" s="130">
        <v>191</v>
      </c>
      <c r="B193" s="130"/>
      <c r="C193" s="131" t="s">
        <v>35</v>
      </c>
      <c r="D193" s="131" t="s">
        <v>1133</v>
      </c>
      <c r="E193" s="130" t="s">
        <v>2135</v>
      </c>
      <c r="F193" s="130" t="s">
        <v>2127</v>
      </c>
      <c r="G193" s="130" t="s">
        <v>2128</v>
      </c>
      <c r="H193" s="130" t="s">
        <v>1712</v>
      </c>
      <c r="I193" s="130" t="s">
        <v>22</v>
      </c>
      <c r="J193" s="488">
        <v>250000</v>
      </c>
      <c r="K193" s="489">
        <v>195</v>
      </c>
      <c r="L193" s="488">
        <v>48750000</v>
      </c>
      <c r="M193" s="130" t="s">
        <v>2129</v>
      </c>
      <c r="N193" s="130" t="s">
        <v>1714</v>
      </c>
      <c r="O193" s="130" t="s">
        <v>1715</v>
      </c>
      <c r="P193" s="131" t="s">
        <v>1716</v>
      </c>
      <c r="Q193" s="200">
        <v>42928</v>
      </c>
    </row>
    <row r="194" spans="1:17" ht="20.100000000000001" customHeight="1" x14ac:dyDescent="0.25">
      <c r="A194" s="130">
        <v>192</v>
      </c>
      <c r="B194" s="130"/>
      <c r="C194" s="131" t="s">
        <v>35</v>
      </c>
      <c r="D194" s="131" t="s">
        <v>1133</v>
      </c>
      <c r="E194" s="130" t="s">
        <v>2136</v>
      </c>
      <c r="F194" s="130" t="s">
        <v>2127</v>
      </c>
      <c r="G194" s="130" t="s">
        <v>2128</v>
      </c>
      <c r="H194" s="130" t="s">
        <v>1712</v>
      </c>
      <c r="I194" s="130" t="s">
        <v>22</v>
      </c>
      <c r="J194" s="488">
        <v>4000000</v>
      </c>
      <c r="K194" s="489">
        <v>56</v>
      </c>
      <c r="L194" s="488">
        <v>224000000</v>
      </c>
      <c r="M194" s="130" t="s">
        <v>2129</v>
      </c>
      <c r="N194" s="130" t="s">
        <v>1714</v>
      </c>
      <c r="O194" s="130" t="s">
        <v>1715</v>
      </c>
      <c r="P194" s="131" t="s">
        <v>1716</v>
      </c>
      <c r="Q194" s="200">
        <v>42928</v>
      </c>
    </row>
    <row r="195" spans="1:17" ht="20.100000000000001" customHeight="1" x14ac:dyDescent="0.25">
      <c r="A195" s="130">
        <v>193</v>
      </c>
      <c r="B195" s="130"/>
      <c r="C195" s="131" t="s">
        <v>35</v>
      </c>
      <c r="D195" s="131" t="s">
        <v>1133</v>
      </c>
      <c r="E195" s="130" t="s">
        <v>2137</v>
      </c>
      <c r="F195" s="130" t="s">
        <v>2127</v>
      </c>
      <c r="G195" s="130" t="s">
        <v>2128</v>
      </c>
      <c r="H195" s="130" t="s">
        <v>1712</v>
      </c>
      <c r="I195" s="130" t="s">
        <v>22</v>
      </c>
      <c r="J195" s="488">
        <v>1200000</v>
      </c>
      <c r="K195" s="489">
        <v>132</v>
      </c>
      <c r="L195" s="488">
        <v>158400000</v>
      </c>
      <c r="M195" s="130" t="s">
        <v>2129</v>
      </c>
      <c r="N195" s="130" t="s">
        <v>1714</v>
      </c>
      <c r="O195" s="130" t="s">
        <v>1715</v>
      </c>
      <c r="P195" s="131" t="s">
        <v>1716</v>
      </c>
      <c r="Q195" s="200">
        <v>42928</v>
      </c>
    </row>
    <row r="196" spans="1:17" ht="20.100000000000001" customHeight="1" x14ac:dyDescent="0.25">
      <c r="A196" s="130">
        <v>194</v>
      </c>
      <c r="B196" s="130"/>
      <c r="C196" s="131" t="s">
        <v>35</v>
      </c>
      <c r="D196" s="131" t="s">
        <v>1133</v>
      </c>
      <c r="E196" s="130" t="s">
        <v>2138</v>
      </c>
      <c r="F196" s="130" t="s">
        <v>2127</v>
      </c>
      <c r="G196" s="130" t="s">
        <v>2128</v>
      </c>
      <c r="H196" s="130" t="s">
        <v>1712</v>
      </c>
      <c r="I196" s="130" t="s">
        <v>22</v>
      </c>
      <c r="J196" s="488">
        <v>400000</v>
      </c>
      <c r="K196" s="489">
        <v>260</v>
      </c>
      <c r="L196" s="488">
        <v>104000000</v>
      </c>
      <c r="M196" s="130" t="s">
        <v>2129</v>
      </c>
      <c r="N196" s="130" t="s">
        <v>1714</v>
      </c>
      <c r="O196" s="130" t="s">
        <v>1715</v>
      </c>
      <c r="P196" s="131" t="s">
        <v>1716</v>
      </c>
      <c r="Q196" s="200">
        <v>42928</v>
      </c>
    </row>
    <row r="197" spans="1:17" ht="20.100000000000001" customHeight="1" x14ac:dyDescent="0.25">
      <c r="A197" s="130">
        <v>195</v>
      </c>
      <c r="B197" s="130"/>
      <c r="C197" s="131" t="s">
        <v>35</v>
      </c>
      <c r="D197" s="131" t="s">
        <v>1133</v>
      </c>
      <c r="E197" s="130" t="s">
        <v>2138</v>
      </c>
      <c r="F197" s="130" t="s">
        <v>2127</v>
      </c>
      <c r="G197" s="130" t="s">
        <v>2128</v>
      </c>
      <c r="H197" s="130" t="s">
        <v>1712</v>
      </c>
      <c r="I197" s="130" t="s">
        <v>22</v>
      </c>
      <c r="J197" s="488">
        <v>400000</v>
      </c>
      <c r="K197" s="489">
        <v>560</v>
      </c>
      <c r="L197" s="488">
        <v>224000000</v>
      </c>
      <c r="M197" s="130" t="s">
        <v>2129</v>
      </c>
      <c r="N197" s="130" t="s">
        <v>1714</v>
      </c>
      <c r="O197" s="130" t="s">
        <v>1715</v>
      </c>
      <c r="P197" s="131" t="s">
        <v>1716</v>
      </c>
      <c r="Q197" s="200">
        <v>42928</v>
      </c>
    </row>
    <row r="198" spans="1:17" ht="20.100000000000001" customHeight="1" x14ac:dyDescent="0.25">
      <c r="A198" s="130">
        <v>196</v>
      </c>
      <c r="B198" s="130"/>
      <c r="C198" s="131" t="s">
        <v>35</v>
      </c>
      <c r="D198" s="131" t="s">
        <v>1133</v>
      </c>
      <c r="E198" s="130" t="s">
        <v>2139</v>
      </c>
      <c r="F198" s="130" t="s">
        <v>2127</v>
      </c>
      <c r="G198" s="130" t="s">
        <v>2128</v>
      </c>
      <c r="H198" s="130" t="s">
        <v>1712</v>
      </c>
      <c r="I198" s="130" t="s">
        <v>22</v>
      </c>
      <c r="J198" s="488">
        <v>6800000</v>
      </c>
      <c r="K198" s="489">
        <v>70</v>
      </c>
      <c r="L198" s="488">
        <v>476000000</v>
      </c>
      <c r="M198" s="130" t="s">
        <v>2129</v>
      </c>
      <c r="N198" s="130" t="s">
        <v>1714</v>
      </c>
      <c r="O198" s="130" t="s">
        <v>1715</v>
      </c>
      <c r="P198" s="131" t="s">
        <v>1716</v>
      </c>
      <c r="Q198" s="200">
        <v>42928</v>
      </c>
    </row>
    <row r="199" spans="1:17" ht="20.100000000000001" customHeight="1" x14ac:dyDescent="0.25">
      <c r="A199" s="130">
        <v>197</v>
      </c>
      <c r="B199" s="130"/>
      <c r="C199" s="131" t="s">
        <v>35</v>
      </c>
      <c r="D199" s="131" t="s">
        <v>1133</v>
      </c>
      <c r="E199" s="130" t="s">
        <v>2138</v>
      </c>
      <c r="F199" s="130" t="s">
        <v>2127</v>
      </c>
      <c r="G199" s="130" t="s">
        <v>2128</v>
      </c>
      <c r="H199" s="130" t="s">
        <v>1712</v>
      </c>
      <c r="I199" s="130" t="s">
        <v>22</v>
      </c>
      <c r="J199" s="488">
        <v>400000</v>
      </c>
      <c r="K199" s="489">
        <v>190</v>
      </c>
      <c r="L199" s="488">
        <v>76000000</v>
      </c>
      <c r="M199" s="130" t="s">
        <v>2129</v>
      </c>
      <c r="N199" s="130" t="s">
        <v>1714</v>
      </c>
      <c r="O199" s="130" t="s">
        <v>1715</v>
      </c>
      <c r="P199" s="131" t="s">
        <v>1716</v>
      </c>
      <c r="Q199" s="200">
        <v>42928</v>
      </c>
    </row>
    <row r="200" spans="1:17" ht="20.100000000000001" customHeight="1" x14ac:dyDescent="0.25">
      <c r="A200" s="130">
        <v>198</v>
      </c>
      <c r="B200" s="130"/>
      <c r="C200" s="131" t="s">
        <v>35</v>
      </c>
      <c r="D200" s="131" t="s">
        <v>1133</v>
      </c>
      <c r="E200" s="130" t="s">
        <v>2140</v>
      </c>
      <c r="F200" s="130" t="s">
        <v>2127</v>
      </c>
      <c r="G200" s="130" t="s">
        <v>2128</v>
      </c>
      <c r="H200" s="130" t="s">
        <v>1712</v>
      </c>
      <c r="I200" s="130" t="s">
        <v>22</v>
      </c>
      <c r="J200" s="488">
        <v>4500000</v>
      </c>
      <c r="K200" s="489">
        <v>43</v>
      </c>
      <c r="L200" s="488">
        <v>193500000</v>
      </c>
      <c r="M200" s="130" t="s">
        <v>2129</v>
      </c>
      <c r="N200" s="130" t="s">
        <v>1714</v>
      </c>
      <c r="O200" s="130" t="s">
        <v>1715</v>
      </c>
      <c r="P200" s="131" t="s">
        <v>1716</v>
      </c>
      <c r="Q200" s="200">
        <v>42928</v>
      </c>
    </row>
    <row r="201" spans="1:17" ht="20.100000000000001" customHeight="1" x14ac:dyDescent="0.25">
      <c r="A201" s="130">
        <v>199</v>
      </c>
      <c r="B201" s="130"/>
      <c r="C201" s="131" t="s">
        <v>35</v>
      </c>
      <c r="D201" s="131" t="s">
        <v>1133</v>
      </c>
      <c r="E201" s="130" t="s">
        <v>2138</v>
      </c>
      <c r="F201" s="130" t="s">
        <v>2127</v>
      </c>
      <c r="G201" s="130" t="s">
        <v>2128</v>
      </c>
      <c r="H201" s="130" t="s">
        <v>1712</v>
      </c>
      <c r="I201" s="130" t="s">
        <v>22</v>
      </c>
      <c r="J201" s="488">
        <v>400000</v>
      </c>
      <c r="K201" s="489">
        <v>250</v>
      </c>
      <c r="L201" s="488">
        <v>100000000</v>
      </c>
      <c r="M201" s="130" t="s">
        <v>2129</v>
      </c>
      <c r="N201" s="130" t="s">
        <v>1714</v>
      </c>
      <c r="O201" s="130" t="s">
        <v>1715</v>
      </c>
      <c r="P201" s="131" t="s">
        <v>1716</v>
      </c>
      <c r="Q201" s="200">
        <v>42928</v>
      </c>
    </row>
    <row r="202" spans="1:17" ht="20.100000000000001" customHeight="1" x14ac:dyDescent="0.25">
      <c r="A202" s="130">
        <v>200</v>
      </c>
      <c r="B202" s="130"/>
      <c r="C202" s="131" t="s">
        <v>35</v>
      </c>
      <c r="D202" s="131" t="s">
        <v>1133</v>
      </c>
      <c r="E202" s="130" t="s">
        <v>2141</v>
      </c>
      <c r="F202" s="130" t="s">
        <v>2127</v>
      </c>
      <c r="G202" s="130" t="s">
        <v>2128</v>
      </c>
      <c r="H202" s="130" t="s">
        <v>1712</v>
      </c>
      <c r="I202" s="130" t="s">
        <v>22</v>
      </c>
      <c r="J202" s="488">
        <v>5000000</v>
      </c>
      <c r="K202" s="489">
        <v>38</v>
      </c>
      <c r="L202" s="488">
        <v>190000000</v>
      </c>
      <c r="M202" s="130" t="s">
        <v>2129</v>
      </c>
      <c r="N202" s="130" t="s">
        <v>1714</v>
      </c>
      <c r="O202" s="130" t="s">
        <v>1715</v>
      </c>
      <c r="P202" s="131" t="s">
        <v>1716</v>
      </c>
      <c r="Q202" s="200">
        <v>42928</v>
      </c>
    </row>
    <row r="203" spans="1:17" ht="20.100000000000001" customHeight="1" x14ac:dyDescent="0.25">
      <c r="A203" s="130">
        <v>201</v>
      </c>
      <c r="B203" s="130"/>
      <c r="C203" s="131" t="s">
        <v>35</v>
      </c>
      <c r="D203" s="131" t="s">
        <v>1133</v>
      </c>
      <c r="E203" s="130" t="s">
        <v>2138</v>
      </c>
      <c r="F203" s="130" t="s">
        <v>2127</v>
      </c>
      <c r="G203" s="130" t="s">
        <v>2128</v>
      </c>
      <c r="H203" s="130" t="s">
        <v>1712</v>
      </c>
      <c r="I203" s="130" t="s">
        <v>22</v>
      </c>
      <c r="J203" s="488">
        <v>400000</v>
      </c>
      <c r="K203" s="489">
        <v>290</v>
      </c>
      <c r="L203" s="488">
        <v>116000000</v>
      </c>
      <c r="M203" s="130" t="s">
        <v>2129</v>
      </c>
      <c r="N203" s="130" t="s">
        <v>1714</v>
      </c>
      <c r="O203" s="130" t="s">
        <v>1715</v>
      </c>
      <c r="P203" s="131" t="s">
        <v>1716</v>
      </c>
      <c r="Q203" s="200">
        <v>42928</v>
      </c>
    </row>
    <row r="204" spans="1:17" ht="20.100000000000001" customHeight="1" x14ac:dyDescent="0.25">
      <c r="A204" s="130">
        <v>202</v>
      </c>
      <c r="B204" s="130"/>
      <c r="C204" s="131" t="s">
        <v>35</v>
      </c>
      <c r="D204" s="131" t="s">
        <v>1133</v>
      </c>
      <c r="E204" s="130" t="s">
        <v>2142</v>
      </c>
      <c r="F204" s="130" t="s">
        <v>2127</v>
      </c>
      <c r="G204" s="130" t="s">
        <v>2128</v>
      </c>
      <c r="H204" s="130" t="s">
        <v>1712</v>
      </c>
      <c r="I204" s="130" t="s">
        <v>22</v>
      </c>
      <c r="J204" s="488">
        <v>6500000</v>
      </c>
      <c r="K204" s="489">
        <v>22</v>
      </c>
      <c r="L204" s="488">
        <v>143000000</v>
      </c>
      <c r="M204" s="130" t="s">
        <v>2129</v>
      </c>
      <c r="N204" s="130" t="s">
        <v>1714</v>
      </c>
      <c r="O204" s="130" t="s">
        <v>1715</v>
      </c>
      <c r="P204" s="131" t="s">
        <v>1716</v>
      </c>
      <c r="Q204" s="200">
        <v>42928</v>
      </c>
    </row>
    <row r="205" spans="1:17" ht="20.100000000000001" customHeight="1" x14ac:dyDescent="0.25">
      <c r="A205" s="130">
        <v>203</v>
      </c>
      <c r="B205" s="130"/>
      <c r="C205" s="131" t="s">
        <v>35</v>
      </c>
      <c r="D205" s="131" t="s">
        <v>1133</v>
      </c>
      <c r="E205" s="130" t="s">
        <v>2138</v>
      </c>
      <c r="F205" s="130" t="s">
        <v>2127</v>
      </c>
      <c r="G205" s="130" t="s">
        <v>2128</v>
      </c>
      <c r="H205" s="130" t="s">
        <v>1712</v>
      </c>
      <c r="I205" s="130" t="s">
        <v>22</v>
      </c>
      <c r="J205" s="488">
        <v>400000</v>
      </c>
      <c r="K205" s="489">
        <v>130</v>
      </c>
      <c r="L205" s="488">
        <v>52000000</v>
      </c>
      <c r="M205" s="130" t="s">
        <v>2129</v>
      </c>
      <c r="N205" s="130" t="s">
        <v>1714</v>
      </c>
      <c r="O205" s="130" t="s">
        <v>1715</v>
      </c>
      <c r="P205" s="131" t="s">
        <v>1716</v>
      </c>
      <c r="Q205" s="200">
        <v>42928</v>
      </c>
    </row>
    <row r="206" spans="1:17" ht="20.100000000000001" customHeight="1" x14ac:dyDescent="0.25">
      <c r="A206" s="130">
        <v>204</v>
      </c>
      <c r="B206" s="130"/>
      <c r="C206" s="131" t="s">
        <v>35</v>
      </c>
      <c r="D206" s="131" t="s">
        <v>1133</v>
      </c>
      <c r="E206" s="130" t="s">
        <v>2143</v>
      </c>
      <c r="F206" s="130" t="s">
        <v>2127</v>
      </c>
      <c r="G206" s="130" t="s">
        <v>2128</v>
      </c>
      <c r="H206" s="130" t="s">
        <v>1712</v>
      </c>
      <c r="I206" s="130" t="s">
        <v>22</v>
      </c>
      <c r="J206" s="488">
        <v>7200000</v>
      </c>
      <c r="K206" s="489">
        <v>103</v>
      </c>
      <c r="L206" s="488">
        <v>741600000</v>
      </c>
      <c r="M206" s="130" t="s">
        <v>2129</v>
      </c>
      <c r="N206" s="130" t="s">
        <v>1714</v>
      </c>
      <c r="O206" s="130" t="s">
        <v>1715</v>
      </c>
      <c r="P206" s="131" t="s">
        <v>1716</v>
      </c>
      <c r="Q206" s="200">
        <v>42928</v>
      </c>
    </row>
    <row r="207" spans="1:17" ht="20.100000000000001" customHeight="1" x14ac:dyDescent="0.25">
      <c r="A207" s="130">
        <v>205</v>
      </c>
      <c r="B207" s="130"/>
      <c r="C207" s="131" t="s">
        <v>35</v>
      </c>
      <c r="D207" s="131" t="s">
        <v>1133</v>
      </c>
      <c r="E207" s="130" t="s">
        <v>2138</v>
      </c>
      <c r="F207" s="130" t="s">
        <v>2127</v>
      </c>
      <c r="G207" s="130" t="s">
        <v>2128</v>
      </c>
      <c r="H207" s="130" t="s">
        <v>1712</v>
      </c>
      <c r="I207" s="130" t="s">
        <v>22</v>
      </c>
      <c r="J207" s="488">
        <v>400000</v>
      </c>
      <c r="K207" s="489">
        <v>505</v>
      </c>
      <c r="L207" s="488">
        <v>202000000</v>
      </c>
      <c r="M207" s="130" t="s">
        <v>2129</v>
      </c>
      <c r="N207" s="130" t="s">
        <v>1714</v>
      </c>
      <c r="O207" s="130" t="s">
        <v>1715</v>
      </c>
      <c r="P207" s="131" t="s">
        <v>1716</v>
      </c>
      <c r="Q207" s="200">
        <v>42928</v>
      </c>
    </row>
    <row r="208" spans="1:17" ht="20.100000000000001" customHeight="1" x14ac:dyDescent="0.25">
      <c r="A208" s="130">
        <v>206</v>
      </c>
      <c r="B208" s="130"/>
      <c r="C208" s="131" t="s">
        <v>35</v>
      </c>
      <c r="D208" s="131" t="s">
        <v>1133</v>
      </c>
      <c r="E208" s="130" t="s">
        <v>2144</v>
      </c>
      <c r="F208" s="130" t="s">
        <v>2127</v>
      </c>
      <c r="G208" s="130" t="s">
        <v>2128</v>
      </c>
      <c r="H208" s="130" t="s">
        <v>1712</v>
      </c>
      <c r="I208" s="130" t="s">
        <v>22</v>
      </c>
      <c r="J208" s="488">
        <v>7000000</v>
      </c>
      <c r="K208" s="489">
        <v>79</v>
      </c>
      <c r="L208" s="488">
        <v>553000000</v>
      </c>
      <c r="M208" s="130" t="s">
        <v>2129</v>
      </c>
      <c r="N208" s="130" t="s">
        <v>1714</v>
      </c>
      <c r="O208" s="130" t="s">
        <v>1715</v>
      </c>
      <c r="P208" s="131" t="s">
        <v>1716</v>
      </c>
      <c r="Q208" s="200">
        <v>42928</v>
      </c>
    </row>
    <row r="209" spans="1:17" ht="20.100000000000001" customHeight="1" x14ac:dyDescent="0.25">
      <c r="A209" s="130">
        <v>207</v>
      </c>
      <c r="B209" s="130"/>
      <c r="C209" s="131" t="s">
        <v>35</v>
      </c>
      <c r="D209" s="131" t="s">
        <v>1133</v>
      </c>
      <c r="E209" s="130" t="s">
        <v>2145</v>
      </c>
      <c r="F209" s="130" t="s">
        <v>2127</v>
      </c>
      <c r="G209" s="130" t="s">
        <v>2128</v>
      </c>
      <c r="H209" s="130" t="s">
        <v>1712</v>
      </c>
      <c r="I209" s="130" t="s">
        <v>22</v>
      </c>
      <c r="J209" s="488">
        <v>8000000</v>
      </c>
      <c r="K209" s="489">
        <v>75</v>
      </c>
      <c r="L209" s="488">
        <v>600000000</v>
      </c>
      <c r="M209" s="130" t="s">
        <v>2129</v>
      </c>
      <c r="N209" s="130" t="s">
        <v>1714</v>
      </c>
      <c r="O209" s="130" t="s">
        <v>1715</v>
      </c>
      <c r="P209" s="131" t="s">
        <v>1716</v>
      </c>
      <c r="Q209" s="200">
        <v>42928</v>
      </c>
    </row>
    <row r="210" spans="1:17" ht="20.100000000000001" customHeight="1" x14ac:dyDescent="0.25">
      <c r="A210" s="130">
        <v>208</v>
      </c>
      <c r="B210" s="130"/>
      <c r="C210" s="131" t="s">
        <v>35</v>
      </c>
      <c r="D210" s="131" t="s">
        <v>1133</v>
      </c>
      <c r="E210" s="130" t="s">
        <v>2146</v>
      </c>
      <c r="F210" s="130" t="s">
        <v>2127</v>
      </c>
      <c r="G210" s="130" t="s">
        <v>2128</v>
      </c>
      <c r="H210" s="130" t="s">
        <v>1712</v>
      </c>
      <c r="I210" s="130" t="s">
        <v>22</v>
      </c>
      <c r="J210" s="488">
        <v>7000000</v>
      </c>
      <c r="K210" s="489">
        <v>25</v>
      </c>
      <c r="L210" s="488">
        <v>175000000</v>
      </c>
      <c r="M210" s="130" t="s">
        <v>2129</v>
      </c>
      <c r="N210" s="130" t="s">
        <v>1714</v>
      </c>
      <c r="O210" s="130" t="s">
        <v>1715</v>
      </c>
      <c r="P210" s="131" t="s">
        <v>1716</v>
      </c>
      <c r="Q210" s="200">
        <v>42928</v>
      </c>
    </row>
    <row r="211" spans="1:17" ht="20.100000000000001" customHeight="1" x14ac:dyDescent="0.25">
      <c r="A211" s="130">
        <v>209</v>
      </c>
      <c r="B211" s="130"/>
      <c r="C211" s="131" t="s">
        <v>35</v>
      </c>
      <c r="D211" s="131" t="s">
        <v>1133</v>
      </c>
      <c r="E211" s="130" t="s">
        <v>2138</v>
      </c>
      <c r="F211" s="130" t="s">
        <v>2127</v>
      </c>
      <c r="G211" s="130" t="s">
        <v>2128</v>
      </c>
      <c r="H211" s="130" t="s">
        <v>1712</v>
      </c>
      <c r="I211" s="130" t="s">
        <v>22</v>
      </c>
      <c r="J211" s="488">
        <v>400000</v>
      </c>
      <c r="K211" s="489">
        <v>195</v>
      </c>
      <c r="L211" s="488">
        <v>78000000</v>
      </c>
      <c r="M211" s="130" t="s">
        <v>2129</v>
      </c>
      <c r="N211" s="130" t="s">
        <v>1714</v>
      </c>
      <c r="O211" s="130" t="s">
        <v>1715</v>
      </c>
      <c r="P211" s="131" t="s">
        <v>1716</v>
      </c>
      <c r="Q211" s="200">
        <v>42928</v>
      </c>
    </row>
    <row r="212" spans="1:17" ht="20.100000000000001" customHeight="1" x14ac:dyDescent="0.25">
      <c r="A212" s="130">
        <v>210</v>
      </c>
      <c r="B212" s="130"/>
      <c r="C212" s="131" t="s">
        <v>35</v>
      </c>
      <c r="D212" s="131" t="s">
        <v>1133</v>
      </c>
      <c r="E212" s="130" t="s">
        <v>2147</v>
      </c>
      <c r="F212" s="130" t="s">
        <v>2127</v>
      </c>
      <c r="G212" s="130" t="s">
        <v>2128</v>
      </c>
      <c r="H212" s="130" t="s">
        <v>1712</v>
      </c>
      <c r="I212" s="130" t="s">
        <v>22</v>
      </c>
      <c r="J212" s="488">
        <v>7000000</v>
      </c>
      <c r="K212" s="489">
        <v>90</v>
      </c>
      <c r="L212" s="488">
        <v>630000000</v>
      </c>
      <c r="M212" s="130" t="s">
        <v>2129</v>
      </c>
      <c r="N212" s="130" t="s">
        <v>1714</v>
      </c>
      <c r="O212" s="130" t="s">
        <v>1715</v>
      </c>
      <c r="P212" s="131" t="s">
        <v>1716</v>
      </c>
      <c r="Q212" s="200">
        <v>42928</v>
      </c>
    </row>
    <row r="213" spans="1:17" ht="20.100000000000001" customHeight="1" x14ac:dyDescent="0.25">
      <c r="A213" s="130">
        <v>211</v>
      </c>
      <c r="B213" s="130"/>
      <c r="C213" s="131" t="s">
        <v>2148</v>
      </c>
      <c r="D213" s="131" t="s">
        <v>2149</v>
      </c>
      <c r="E213" s="130" t="s">
        <v>2150</v>
      </c>
      <c r="F213" s="130" t="s">
        <v>1711</v>
      </c>
      <c r="G213" s="130" t="s">
        <v>2151</v>
      </c>
      <c r="H213" s="130" t="s">
        <v>2152</v>
      </c>
      <c r="I213" s="130" t="s">
        <v>42</v>
      </c>
      <c r="J213" s="488">
        <v>280000000</v>
      </c>
      <c r="K213" s="489">
        <v>1</v>
      </c>
      <c r="L213" s="488">
        <v>280000000</v>
      </c>
      <c r="M213" s="130" t="s">
        <v>2153</v>
      </c>
      <c r="N213" s="130" t="s">
        <v>1714</v>
      </c>
      <c r="O213" s="130" t="s">
        <v>1715</v>
      </c>
      <c r="P213" s="131" t="s">
        <v>1716</v>
      </c>
      <c r="Q213" s="200">
        <v>42928</v>
      </c>
    </row>
    <row r="214" spans="1:17" ht="20.100000000000001" customHeight="1" x14ac:dyDescent="0.25">
      <c r="A214" s="130">
        <v>212</v>
      </c>
      <c r="B214" s="130"/>
      <c r="C214" s="130"/>
      <c r="D214" s="130"/>
      <c r="E214" s="130" t="s">
        <v>2154</v>
      </c>
      <c r="F214" s="130" t="s">
        <v>1711</v>
      </c>
      <c r="G214" s="130" t="s">
        <v>2155</v>
      </c>
      <c r="H214" s="130" t="s">
        <v>2156</v>
      </c>
      <c r="I214" s="130" t="s">
        <v>22</v>
      </c>
      <c r="J214" s="488">
        <v>13000000</v>
      </c>
      <c r="K214" s="489">
        <v>30</v>
      </c>
      <c r="L214" s="488">
        <v>390000000</v>
      </c>
      <c r="M214" s="130" t="s">
        <v>2153</v>
      </c>
      <c r="N214" s="130" t="s">
        <v>1714</v>
      </c>
      <c r="O214" s="130" t="s">
        <v>1715</v>
      </c>
      <c r="P214" s="131" t="s">
        <v>1716</v>
      </c>
      <c r="Q214" s="200">
        <v>42928</v>
      </c>
    </row>
    <row r="215" spans="1:17" ht="20.100000000000001" customHeight="1" x14ac:dyDescent="0.25">
      <c r="A215" s="130">
        <v>213</v>
      </c>
      <c r="B215" s="130"/>
      <c r="C215" s="130"/>
      <c r="D215" s="130"/>
      <c r="E215" s="130" t="s">
        <v>2157</v>
      </c>
      <c r="F215" s="130" t="s">
        <v>1711</v>
      </c>
      <c r="G215" s="130" t="s">
        <v>2155</v>
      </c>
      <c r="H215" s="130" t="s">
        <v>2156</v>
      </c>
      <c r="I215" s="130" t="s">
        <v>22</v>
      </c>
      <c r="J215" s="488">
        <v>15000000</v>
      </c>
      <c r="K215" s="489">
        <v>25</v>
      </c>
      <c r="L215" s="488">
        <v>375000000</v>
      </c>
      <c r="M215" s="130" t="s">
        <v>2153</v>
      </c>
      <c r="N215" s="130" t="s">
        <v>1714</v>
      </c>
      <c r="O215" s="130" t="s">
        <v>1715</v>
      </c>
      <c r="P215" s="131" t="s">
        <v>1716</v>
      </c>
      <c r="Q215" s="200">
        <v>42928</v>
      </c>
    </row>
    <row r="216" spans="1:17" ht="20.100000000000001" customHeight="1" x14ac:dyDescent="0.25">
      <c r="A216" s="130">
        <v>214</v>
      </c>
      <c r="B216" s="130"/>
      <c r="C216" s="135" t="s">
        <v>2158</v>
      </c>
      <c r="D216" s="173" t="s">
        <v>2159</v>
      </c>
      <c r="E216" s="130" t="s">
        <v>2160</v>
      </c>
      <c r="F216" s="130" t="s">
        <v>1711</v>
      </c>
      <c r="G216" s="130" t="s">
        <v>2155</v>
      </c>
      <c r="H216" s="130" t="s">
        <v>2156</v>
      </c>
      <c r="I216" s="130" t="s">
        <v>22</v>
      </c>
      <c r="J216" s="488">
        <v>205000000</v>
      </c>
      <c r="K216" s="489">
        <v>1</v>
      </c>
      <c r="L216" s="488">
        <v>205000000</v>
      </c>
      <c r="M216" s="130" t="s">
        <v>2153</v>
      </c>
      <c r="N216" s="130" t="s">
        <v>1714</v>
      </c>
      <c r="O216" s="130" t="s">
        <v>1715</v>
      </c>
      <c r="P216" s="131" t="s">
        <v>1716</v>
      </c>
      <c r="Q216" s="200">
        <v>42928</v>
      </c>
    </row>
    <row r="217" spans="1:17" ht="20.100000000000001" customHeight="1" x14ac:dyDescent="0.25">
      <c r="A217" s="130">
        <v>215</v>
      </c>
      <c r="B217" s="130"/>
      <c r="C217" s="135" t="s">
        <v>2094</v>
      </c>
      <c r="D217" s="135" t="s">
        <v>2095</v>
      </c>
      <c r="E217" s="130" t="s">
        <v>2161</v>
      </c>
      <c r="F217" s="130" t="s">
        <v>1711</v>
      </c>
      <c r="G217" s="130" t="s">
        <v>2155</v>
      </c>
      <c r="H217" s="130" t="s">
        <v>2162</v>
      </c>
      <c r="I217" s="130" t="s">
        <v>22</v>
      </c>
      <c r="J217" s="488">
        <v>6000000</v>
      </c>
      <c r="K217" s="489">
        <v>3</v>
      </c>
      <c r="L217" s="488">
        <v>18000000</v>
      </c>
      <c r="M217" s="130" t="s">
        <v>2153</v>
      </c>
      <c r="N217" s="130" t="s">
        <v>1714</v>
      </c>
      <c r="O217" s="130" t="s">
        <v>1715</v>
      </c>
      <c r="P217" s="131" t="s">
        <v>1716</v>
      </c>
      <c r="Q217" s="200">
        <v>42928</v>
      </c>
    </row>
    <row r="218" spans="1:17" ht="20.100000000000001" customHeight="1" x14ac:dyDescent="0.25">
      <c r="A218" s="130">
        <v>216</v>
      </c>
      <c r="B218" s="130"/>
      <c r="C218" s="135" t="s">
        <v>2158</v>
      </c>
      <c r="D218" s="174" t="s">
        <v>2159</v>
      </c>
      <c r="E218" s="130" t="s">
        <v>2163</v>
      </c>
      <c r="F218" s="130" t="s">
        <v>1711</v>
      </c>
      <c r="G218" s="130" t="s">
        <v>2155</v>
      </c>
      <c r="H218" s="130" t="s">
        <v>2156</v>
      </c>
      <c r="I218" s="130" t="s">
        <v>22</v>
      </c>
      <c r="J218" s="488">
        <v>50000000</v>
      </c>
      <c r="K218" s="489">
        <v>1</v>
      </c>
      <c r="L218" s="488">
        <v>50000000</v>
      </c>
      <c r="M218" s="130" t="s">
        <v>2153</v>
      </c>
      <c r="N218" s="130" t="s">
        <v>1714</v>
      </c>
      <c r="O218" s="130" t="s">
        <v>1715</v>
      </c>
      <c r="P218" s="131" t="s">
        <v>1716</v>
      </c>
      <c r="Q218" s="200">
        <v>42928</v>
      </c>
    </row>
    <row r="219" spans="1:17" ht="20.100000000000001" customHeight="1" x14ac:dyDescent="0.25">
      <c r="A219" s="130">
        <v>217</v>
      </c>
      <c r="B219" s="130"/>
      <c r="C219" s="131" t="s">
        <v>1163</v>
      </c>
      <c r="D219" s="131" t="s">
        <v>1164</v>
      </c>
      <c r="E219" s="130" t="s">
        <v>2164</v>
      </c>
      <c r="F219" s="130" t="s">
        <v>2165</v>
      </c>
      <c r="G219" s="130" t="s">
        <v>93</v>
      </c>
      <c r="H219" s="130" t="s">
        <v>1135</v>
      </c>
      <c r="I219" s="130" t="s">
        <v>22</v>
      </c>
      <c r="J219" s="488">
        <v>5200000</v>
      </c>
      <c r="K219" s="489">
        <v>20</v>
      </c>
      <c r="L219" s="488">
        <v>104000000</v>
      </c>
      <c r="M219" s="130" t="s">
        <v>2153</v>
      </c>
      <c r="N219" s="130" t="s">
        <v>1714</v>
      </c>
      <c r="O219" s="130" t="s">
        <v>1715</v>
      </c>
      <c r="P219" s="131" t="s">
        <v>1716</v>
      </c>
      <c r="Q219" s="200">
        <v>42928</v>
      </c>
    </row>
    <row r="220" spans="1:17" ht="20.100000000000001" customHeight="1" x14ac:dyDescent="0.25">
      <c r="A220" s="130">
        <v>218</v>
      </c>
      <c r="B220" s="130"/>
      <c r="C220" s="131" t="s">
        <v>1163</v>
      </c>
      <c r="D220" s="131" t="s">
        <v>1164</v>
      </c>
      <c r="E220" s="130" t="s">
        <v>2166</v>
      </c>
      <c r="F220" s="130" t="s">
        <v>2165</v>
      </c>
      <c r="G220" s="130" t="s">
        <v>93</v>
      </c>
      <c r="H220" s="130" t="s">
        <v>1135</v>
      </c>
      <c r="I220" s="130" t="s">
        <v>22</v>
      </c>
      <c r="J220" s="488">
        <v>8500000</v>
      </c>
      <c r="K220" s="489">
        <v>50</v>
      </c>
      <c r="L220" s="488">
        <v>425000000</v>
      </c>
      <c r="M220" s="130" t="s">
        <v>2153</v>
      </c>
      <c r="N220" s="130" t="s">
        <v>1714</v>
      </c>
      <c r="O220" s="130" t="s">
        <v>1715</v>
      </c>
      <c r="P220" s="131" t="s">
        <v>1716</v>
      </c>
      <c r="Q220" s="200">
        <v>42928</v>
      </c>
    </row>
    <row r="221" spans="1:17" ht="20.100000000000001" customHeight="1" x14ac:dyDescent="0.25">
      <c r="A221" s="130">
        <v>219</v>
      </c>
      <c r="B221" s="130"/>
      <c r="C221" s="131" t="s">
        <v>35</v>
      </c>
      <c r="D221" s="131" t="s">
        <v>1133</v>
      </c>
      <c r="E221" s="130" t="s">
        <v>2167</v>
      </c>
      <c r="F221" s="130" t="s">
        <v>2165</v>
      </c>
      <c r="G221" s="130" t="s">
        <v>93</v>
      </c>
      <c r="H221" s="130" t="s">
        <v>1135</v>
      </c>
      <c r="I221" s="130" t="s">
        <v>22</v>
      </c>
      <c r="J221" s="488">
        <v>3500000</v>
      </c>
      <c r="K221" s="489">
        <v>10</v>
      </c>
      <c r="L221" s="488">
        <v>35000000</v>
      </c>
      <c r="M221" s="130" t="s">
        <v>2153</v>
      </c>
      <c r="N221" s="130" t="s">
        <v>1714</v>
      </c>
      <c r="O221" s="130" t="s">
        <v>1715</v>
      </c>
      <c r="P221" s="131" t="s">
        <v>1716</v>
      </c>
      <c r="Q221" s="200">
        <v>42928</v>
      </c>
    </row>
    <row r="222" spans="1:17" ht="20.100000000000001" customHeight="1" x14ac:dyDescent="0.25">
      <c r="A222" s="130">
        <v>220</v>
      </c>
      <c r="B222" s="130"/>
      <c r="C222" s="131" t="s">
        <v>35</v>
      </c>
      <c r="D222" s="131" t="s">
        <v>1133</v>
      </c>
      <c r="E222" s="130" t="s">
        <v>2168</v>
      </c>
      <c r="F222" s="130" t="s">
        <v>1711</v>
      </c>
      <c r="G222" s="130" t="s">
        <v>93</v>
      </c>
      <c r="H222" s="130" t="s">
        <v>1135</v>
      </c>
      <c r="I222" s="130" t="s">
        <v>42</v>
      </c>
      <c r="J222" s="488">
        <v>5500000</v>
      </c>
      <c r="K222" s="489">
        <v>7</v>
      </c>
      <c r="L222" s="488">
        <v>38500000</v>
      </c>
      <c r="M222" s="130" t="s">
        <v>2153</v>
      </c>
      <c r="N222" s="130" t="s">
        <v>1714</v>
      </c>
      <c r="O222" s="130" t="s">
        <v>1715</v>
      </c>
      <c r="P222" s="131" t="s">
        <v>1716</v>
      </c>
      <c r="Q222" s="200">
        <v>42928</v>
      </c>
    </row>
    <row r="223" spans="1:17" ht="20.100000000000001" customHeight="1" x14ac:dyDescent="0.25">
      <c r="A223" s="130">
        <v>221</v>
      </c>
      <c r="B223" s="130"/>
      <c r="C223" s="131" t="s">
        <v>35</v>
      </c>
      <c r="D223" s="131" t="s">
        <v>1133</v>
      </c>
      <c r="E223" s="130" t="s">
        <v>2169</v>
      </c>
      <c r="F223" s="130" t="s">
        <v>2165</v>
      </c>
      <c r="G223" s="130" t="s">
        <v>93</v>
      </c>
      <c r="H223" s="130" t="s">
        <v>1135</v>
      </c>
      <c r="I223" s="130" t="s">
        <v>22</v>
      </c>
      <c r="J223" s="488">
        <v>650000</v>
      </c>
      <c r="K223" s="489">
        <v>10</v>
      </c>
      <c r="L223" s="488">
        <v>6500000</v>
      </c>
      <c r="M223" s="130" t="s">
        <v>2153</v>
      </c>
      <c r="N223" s="130" t="s">
        <v>1714</v>
      </c>
      <c r="O223" s="130" t="s">
        <v>1715</v>
      </c>
      <c r="P223" s="131" t="s">
        <v>1716</v>
      </c>
      <c r="Q223" s="200">
        <v>42928</v>
      </c>
    </row>
    <row r="224" spans="1:17" ht="20.100000000000001" customHeight="1" x14ac:dyDescent="0.25">
      <c r="A224" s="130">
        <v>222</v>
      </c>
      <c r="B224" s="130"/>
      <c r="C224" s="131" t="s">
        <v>35</v>
      </c>
      <c r="D224" s="131" t="s">
        <v>1133</v>
      </c>
      <c r="E224" s="130" t="s">
        <v>2170</v>
      </c>
      <c r="F224" s="130" t="s">
        <v>2165</v>
      </c>
      <c r="G224" s="130" t="s">
        <v>93</v>
      </c>
      <c r="H224" s="130" t="s">
        <v>1135</v>
      </c>
      <c r="I224" s="130" t="s">
        <v>22</v>
      </c>
      <c r="J224" s="488">
        <v>3200000</v>
      </c>
      <c r="K224" s="489">
        <v>20</v>
      </c>
      <c r="L224" s="488">
        <v>64000000</v>
      </c>
      <c r="M224" s="130" t="s">
        <v>2153</v>
      </c>
      <c r="N224" s="130" t="s">
        <v>1714</v>
      </c>
      <c r="O224" s="130" t="s">
        <v>1715</v>
      </c>
      <c r="P224" s="131" t="s">
        <v>1716</v>
      </c>
      <c r="Q224" s="200">
        <v>42928</v>
      </c>
    </row>
    <row r="225" spans="1:17" ht="20.100000000000001" customHeight="1" x14ac:dyDescent="0.25">
      <c r="A225" s="130">
        <v>223</v>
      </c>
      <c r="B225" s="130"/>
      <c r="C225" s="131" t="s">
        <v>35</v>
      </c>
      <c r="D225" s="131" t="s">
        <v>1133</v>
      </c>
      <c r="E225" s="130" t="s">
        <v>2171</v>
      </c>
      <c r="F225" s="130" t="s">
        <v>2165</v>
      </c>
      <c r="G225" s="130" t="s">
        <v>93</v>
      </c>
      <c r="H225" s="130" t="s">
        <v>1135</v>
      </c>
      <c r="I225" s="130" t="s">
        <v>22</v>
      </c>
      <c r="J225" s="488">
        <v>3200000</v>
      </c>
      <c r="K225" s="489">
        <v>40</v>
      </c>
      <c r="L225" s="488">
        <v>128000000</v>
      </c>
      <c r="M225" s="130" t="s">
        <v>2153</v>
      </c>
      <c r="N225" s="130" t="s">
        <v>1714</v>
      </c>
      <c r="O225" s="130" t="s">
        <v>1715</v>
      </c>
      <c r="P225" s="131" t="s">
        <v>1716</v>
      </c>
      <c r="Q225" s="200">
        <v>42928</v>
      </c>
    </row>
    <row r="226" spans="1:17" ht="20.100000000000001" customHeight="1" x14ac:dyDescent="0.25">
      <c r="A226" s="130">
        <v>224</v>
      </c>
      <c r="B226" s="130"/>
      <c r="C226" s="131" t="s">
        <v>35</v>
      </c>
      <c r="D226" s="131" t="s">
        <v>1133</v>
      </c>
      <c r="E226" s="130" t="s">
        <v>2172</v>
      </c>
      <c r="F226" s="130" t="s">
        <v>2165</v>
      </c>
      <c r="G226" s="130" t="s">
        <v>1291</v>
      </c>
      <c r="H226" s="130" t="s">
        <v>1135</v>
      </c>
      <c r="I226" s="130" t="s">
        <v>42</v>
      </c>
      <c r="J226" s="488">
        <v>3500000</v>
      </c>
      <c r="K226" s="489">
        <v>2</v>
      </c>
      <c r="L226" s="488">
        <v>7000000</v>
      </c>
      <c r="M226" s="130" t="s">
        <v>2153</v>
      </c>
      <c r="N226" s="130" t="s">
        <v>1714</v>
      </c>
      <c r="O226" s="130" t="s">
        <v>1715</v>
      </c>
      <c r="P226" s="131" t="s">
        <v>1716</v>
      </c>
      <c r="Q226" s="200">
        <v>42928</v>
      </c>
    </row>
    <row r="227" spans="1:17" ht="20.100000000000001" customHeight="1" x14ac:dyDescent="0.25">
      <c r="A227" s="130">
        <v>225</v>
      </c>
      <c r="B227" s="130"/>
      <c r="C227" s="131" t="s">
        <v>40</v>
      </c>
      <c r="D227" s="131" t="s">
        <v>1249</v>
      </c>
      <c r="E227" s="130" t="s">
        <v>2173</v>
      </c>
      <c r="F227" s="130" t="s">
        <v>2174</v>
      </c>
      <c r="G227" s="130" t="s">
        <v>43</v>
      </c>
      <c r="H227" s="130" t="s">
        <v>1135</v>
      </c>
      <c r="I227" s="130" t="s">
        <v>42</v>
      </c>
      <c r="J227" s="488">
        <v>50400000</v>
      </c>
      <c r="K227" s="489">
        <v>15</v>
      </c>
      <c r="L227" s="488">
        <v>756000000</v>
      </c>
      <c r="M227" s="130" t="s">
        <v>2153</v>
      </c>
      <c r="N227" s="130" t="s">
        <v>1714</v>
      </c>
      <c r="O227" s="130" t="s">
        <v>1715</v>
      </c>
      <c r="P227" s="131" t="s">
        <v>1716</v>
      </c>
      <c r="Q227" s="200">
        <v>42928</v>
      </c>
    </row>
    <row r="228" spans="1:17" ht="20.100000000000001" customHeight="1" x14ac:dyDescent="0.25">
      <c r="A228" s="130">
        <v>226</v>
      </c>
      <c r="B228" s="130"/>
      <c r="C228" s="131" t="s">
        <v>1286</v>
      </c>
      <c r="D228" s="131" t="s">
        <v>1287</v>
      </c>
      <c r="E228" s="130" t="s">
        <v>2175</v>
      </c>
      <c r="F228" s="130" t="s">
        <v>2174</v>
      </c>
      <c r="G228" s="130" t="s">
        <v>43</v>
      </c>
      <c r="H228" s="130" t="s">
        <v>1135</v>
      </c>
      <c r="I228" s="130" t="s">
        <v>42</v>
      </c>
      <c r="J228" s="488">
        <v>45000000</v>
      </c>
      <c r="K228" s="489">
        <v>21</v>
      </c>
      <c r="L228" s="488">
        <v>945000000</v>
      </c>
      <c r="M228" s="130" t="s">
        <v>2153</v>
      </c>
      <c r="N228" s="130" t="s">
        <v>1714</v>
      </c>
      <c r="O228" s="130" t="s">
        <v>1715</v>
      </c>
      <c r="P228" s="131" t="s">
        <v>1716</v>
      </c>
      <c r="Q228" s="200">
        <v>42928</v>
      </c>
    </row>
    <row r="229" spans="1:17" ht="20.100000000000001" customHeight="1" x14ac:dyDescent="0.25">
      <c r="A229" s="130">
        <v>227</v>
      </c>
      <c r="B229" s="130"/>
      <c r="C229" s="131" t="s">
        <v>1163</v>
      </c>
      <c r="D229" s="131" t="s">
        <v>1164</v>
      </c>
      <c r="E229" s="130" t="s">
        <v>2176</v>
      </c>
      <c r="F229" s="130" t="s">
        <v>2165</v>
      </c>
      <c r="G229" s="130" t="s">
        <v>93</v>
      </c>
      <c r="H229" s="130" t="s">
        <v>1135</v>
      </c>
      <c r="I229" s="130" t="s">
        <v>22</v>
      </c>
      <c r="J229" s="488">
        <v>5370000</v>
      </c>
      <c r="K229" s="489">
        <v>2</v>
      </c>
      <c r="L229" s="488">
        <v>10740000</v>
      </c>
      <c r="M229" s="130" t="s">
        <v>2153</v>
      </c>
      <c r="N229" s="130" t="s">
        <v>1714</v>
      </c>
      <c r="O229" s="130" t="s">
        <v>1715</v>
      </c>
      <c r="P229" s="131" t="s">
        <v>1716</v>
      </c>
      <c r="Q229" s="200">
        <v>42928</v>
      </c>
    </row>
    <row r="230" spans="1:17" ht="20.100000000000001" customHeight="1" x14ac:dyDescent="0.25">
      <c r="A230" s="130">
        <v>228</v>
      </c>
      <c r="B230" s="130"/>
      <c r="C230" s="131" t="s">
        <v>1163</v>
      </c>
      <c r="D230" s="131" t="s">
        <v>1164</v>
      </c>
      <c r="E230" s="130" t="s">
        <v>2177</v>
      </c>
      <c r="F230" s="130" t="s">
        <v>2165</v>
      </c>
      <c r="G230" s="130" t="s">
        <v>93</v>
      </c>
      <c r="H230" s="130" t="s">
        <v>1135</v>
      </c>
      <c r="I230" s="130" t="s">
        <v>22</v>
      </c>
      <c r="J230" s="488">
        <v>4000000</v>
      </c>
      <c r="K230" s="489">
        <v>2</v>
      </c>
      <c r="L230" s="488">
        <v>8000000</v>
      </c>
      <c r="M230" s="130" t="s">
        <v>2153</v>
      </c>
      <c r="N230" s="130" t="s">
        <v>1714</v>
      </c>
      <c r="O230" s="130" t="s">
        <v>1715</v>
      </c>
      <c r="P230" s="131" t="s">
        <v>1716</v>
      </c>
      <c r="Q230" s="200">
        <v>42928</v>
      </c>
    </row>
    <row r="231" spans="1:17" ht="20.100000000000001" customHeight="1" x14ac:dyDescent="0.25">
      <c r="A231" s="130">
        <v>229</v>
      </c>
      <c r="B231" s="130"/>
      <c r="C231" s="131" t="s">
        <v>1163</v>
      </c>
      <c r="D231" s="131" t="s">
        <v>1164</v>
      </c>
      <c r="E231" s="130" t="s">
        <v>2178</v>
      </c>
      <c r="F231" s="130" t="s">
        <v>2165</v>
      </c>
      <c r="G231" s="130" t="s">
        <v>93</v>
      </c>
      <c r="H231" s="130" t="s">
        <v>1135</v>
      </c>
      <c r="I231" s="130" t="s">
        <v>22</v>
      </c>
      <c r="J231" s="488">
        <v>6500000</v>
      </c>
      <c r="K231" s="489">
        <v>2</v>
      </c>
      <c r="L231" s="488">
        <v>13000000</v>
      </c>
      <c r="M231" s="130" t="s">
        <v>2153</v>
      </c>
      <c r="N231" s="130" t="s">
        <v>1714</v>
      </c>
      <c r="O231" s="130" t="s">
        <v>1715</v>
      </c>
      <c r="P231" s="131" t="s">
        <v>1716</v>
      </c>
      <c r="Q231" s="200">
        <v>42928</v>
      </c>
    </row>
    <row r="232" spans="1:17" ht="20.100000000000001" customHeight="1" x14ac:dyDescent="0.25">
      <c r="A232" s="130">
        <v>230</v>
      </c>
      <c r="B232" s="130"/>
      <c r="C232" s="131" t="s">
        <v>1163</v>
      </c>
      <c r="D232" s="131" t="s">
        <v>1164</v>
      </c>
      <c r="E232" s="130" t="s">
        <v>2179</v>
      </c>
      <c r="F232" s="130" t="s">
        <v>2165</v>
      </c>
      <c r="G232" s="130" t="s">
        <v>93</v>
      </c>
      <c r="H232" s="130" t="s">
        <v>1135</v>
      </c>
      <c r="I232" s="130" t="s">
        <v>22</v>
      </c>
      <c r="J232" s="488">
        <v>4200000</v>
      </c>
      <c r="K232" s="489">
        <v>2</v>
      </c>
      <c r="L232" s="488">
        <v>8400000</v>
      </c>
      <c r="M232" s="130" t="s">
        <v>2153</v>
      </c>
      <c r="N232" s="130" t="s">
        <v>1714</v>
      </c>
      <c r="O232" s="130" t="s">
        <v>1715</v>
      </c>
      <c r="P232" s="131" t="s">
        <v>1716</v>
      </c>
      <c r="Q232" s="200">
        <v>42928</v>
      </c>
    </row>
    <row r="233" spans="1:17" ht="20.100000000000001" customHeight="1" x14ac:dyDescent="0.25">
      <c r="A233" s="130">
        <v>231</v>
      </c>
      <c r="B233" s="130"/>
      <c r="C233" s="131" t="s">
        <v>1163</v>
      </c>
      <c r="D233" s="131" t="s">
        <v>1164</v>
      </c>
      <c r="E233" s="130" t="s">
        <v>2180</v>
      </c>
      <c r="F233" s="130" t="s">
        <v>2165</v>
      </c>
      <c r="G233" s="130" t="s">
        <v>93</v>
      </c>
      <c r="H233" s="130" t="s">
        <v>1135</v>
      </c>
      <c r="I233" s="130" t="s">
        <v>22</v>
      </c>
      <c r="J233" s="488">
        <v>8430000</v>
      </c>
      <c r="K233" s="489">
        <v>2</v>
      </c>
      <c r="L233" s="488">
        <v>16860000</v>
      </c>
      <c r="M233" s="130" t="s">
        <v>2153</v>
      </c>
      <c r="N233" s="130" t="s">
        <v>1714</v>
      </c>
      <c r="O233" s="130" t="s">
        <v>1715</v>
      </c>
      <c r="P233" s="131" t="s">
        <v>1716</v>
      </c>
      <c r="Q233" s="200">
        <v>42928</v>
      </c>
    </row>
    <row r="234" spans="1:17" ht="20.100000000000001" customHeight="1" x14ac:dyDescent="0.25">
      <c r="A234" s="130">
        <v>232</v>
      </c>
      <c r="B234" s="130"/>
      <c r="C234" s="131" t="s">
        <v>35</v>
      </c>
      <c r="D234" s="131" t="s">
        <v>1133</v>
      </c>
      <c r="E234" s="130" t="s">
        <v>2181</v>
      </c>
      <c r="F234" s="130" t="s">
        <v>2182</v>
      </c>
      <c r="G234" s="130" t="s">
        <v>2183</v>
      </c>
      <c r="H234" s="130" t="s">
        <v>1135</v>
      </c>
      <c r="I234" s="130" t="s">
        <v>22</v>
      </c>
      <c r="J234" s="488">
        <v>3200000</v>
      </c>
      <c r="K234" s="489">
        <v>150</v>
      </c>
      <c r="L234" s="488">
        <v>480000000</v>
      </c>
      <c r="M234" s="130" t="s">
        <v>2153</v>
      </c>
      <c r="N234" s="130" t="s">
        <v>1714</v>
      </c>
      <c r="O234" s="130" t="s">
        <v>1715</v>
      </c>
      <c r="P234" s="131" t="s">
        <v>1716</v>
      </c>
      <c r="Q234" s="200">
        <v>42928</v>
      </c>
    </row>
    <row r="235" spans="1:17" ht="20.100000000000001" customHeight="1" x14ac:dyDescent="0.25">
      <c r="A235" s="130">
        <v>233</v>
      </c>
      <c r="B235" s="130"/>
      <c r="C235" s="130"/>
      <c r="D235" s="130"/>
      <c r="E235" s="130" t="s">
        <v>2184</v>
      </c>
      <c r="F235" s="130" t="s">
        <v>1711</v>
      </c>
      <c r="G235" s="130" t="s">
        <v>2155</v>
      </c>
      <c r="H235" s="130" t="s">
        <v>2185</v>
      </c>
      <c r="I235" s="130" t="s">
        <v>22</v>
      </c>
      <c r="J235" s="488">
        <v>13000000</v>
      </c>
      <c r="K235" s="489">
        <v>20</v>
      </c>
      <c r="L235" s="488">
        <v>260000000</v>
      </c>
      <c r="M235" s="130" t="s">
        <v>2153</v>
      </c>
      <c r="N235" s="130" t="s">
        <v>1714</v>
      </c>
      <c r="O235" s="130" t="s">
        <v>1715</v>
      </c>
      <c r="P235" s="131" t="s">
        <v>1716</v>
      </c>
      <c r="Q235" s="200">
        <v>42928</v>
      </c>
    </row>
    <row r="236" spans="1:17" ht="20.100000000000001" customHeight="1" x14ac:dyDescent="0.25">
      <c r="A236" s="130">
        <v>234</v>
      </c>
      <c r="B236" s="130"/>
      <c r="C236" s="175" t="s">
        <v>2186</v>
      </c>
      <c r="D236" s="175" t="s">
        <v>2187</v>
      </c>
      <c r="E236" s="130" t="s">
        <v>2187</v>
      </c>
      <c r="F236" s="130"/>
      <c r="G236" s="130" t="s">
        <v>2155</v>
      </c>
      <c r="H236" s="130" t="s">
        <v>2185</v>
      </c>
      <c r="I236" s="130" t="s">
        <v>22</v>
      </c>
      <c r="J236" s="488">
        <v>15000000</v>
      </c>
      <c r="K236" s="489">
        <v>10</v>
      </c>
      <c r="L236" s="488">
        <v>150000000</v>
      </c>
      <c r="M236" s="130" t="s">
        <v>2153</v>
      </c>
      <c r="N236" s="130" t="s">
        <v>1714</v>
      </c>
      <c r="O236" s="130" t="s">
        <v>1715</v>
      </c>
      <c r="P236" s="131" t="s">
        <v>1716</v>
      </c>
      <c r="Q236" s="200">
        <v>42928</v>
      </c>
    </row>
    <row r="237" spans="1:17" ht="20.100000000000001" customHeight="1" x14ac:dyDescent="0.25">
      <c r="A237" s="130">
        <v>235</v>
      </c>
      <c r="B237" s="130"/>
      <c r="C237" s="131" t="s">
        <v>35</v>
      </c>
      <c r="D237" s="131" t="s">
        <v>1133</v>
      </c>
      <c r="E237" s="130" t="s">
        <v>2188</v>
      </c>
      <c r="F237" s="130"/>
      <c r="G237" s="130" t="s">
        <v>93</v>
      </c>
      <c r="H237" s="130" t="s">
        <v>1135</v>
      </c>
      <c r="I237" s="130" t="s">
        <v>42</v>
      </c>
      <c r="J237" s="488">
        <v>23000000</v>
      </c>
      <c r="K237" s="489">
        <v>30</v>
      </c>
      <c r="L237" s="488">
        <v>690000000</v>
      </c>
      <c r="M237" s="130" t="s">
        <v>2153</v>
      </c>
      <c r="N237" s="130" t="s">
        <v>1714</v>
      </c>
      <c r="O237" s="130" t="s">
        <v>1715</v>
      </c>
      <c r="P237" s="131" t="s">
        <v>1716</v>
      </c>
      <c r="Q237" s="200">
        <v>42928</v>
      </c>
    </row>
    <row r="238" spans="1:17" ht="20.100000000000001" customHeight="1" x14ac:dyDescent="0.25">
      <c r="A238" s="130">
        <v>236</v>
      </c>
      <c r="B238" s="130"/>
      <c r="C238" s="131" t="s">
        <v>35</v>
      </c>
      <c r="D238" s="131" t="s">
        <v>1133</v>
      </c>
      <c r="E238" s="130" t="s">
        <v>2189</v>
      </c>
      <c r="F238" s="130" t="s">
        <v>2190</v>
      </c>
      <c r="G238" s="130" t="s">
        <v>93</v>
      </c>
      <c r="H238" s="130" t="s">
        <v>1135</v>
      </c>
      <c r="I238" s="130" t="s">
        <v>22</v>
      </c>
      <c r="J238" s="488">
        <v>5000000</v>
      </c>
      <c r="K238" s="489">
        <v>120</v>
      </c>
      <c r="L238" s="488">
        <v>600000000</v>
      </c>
      <c r="M238" s="130" t="s">
        <v>2153</v>
      </c>
      <c r="N238" s="130" t="s">
        <v>1714</v>
      </c>
      <c r="O238" s="130" t="s">
        <v>1715</v>
      </c>
      <c r="P238" s="131" t="s">
        <v>1716</v>
      </c>
      <c r="Q238" s="200">
        <v>42928</v>
      </c>
    </row>
    <row r="239" spans="1:17" ht="20.100000000000001" customHeight="1" x14ac:dyDescent="0.25">
      <c r="A239" s="130">
        <v>237</v>
      </c>
      <c r="B239" s="130"/>
      <c r="C239" s="131" t="s">
        <v>35</v>
      </c>
      <c r="D239" s="131" t="s">
        <v>1133</v>
      </c>
      <c r="E239" s="130" t="s">
        <v>2191</v>
      </c>
      <c r="F239" s="130" t="s">
        <v>2165</v>
      </c>
      <c r="G239" s="130" t="s">
        <v>93</v>
      </c>
      <c r="H239" s="130" t="s">
        <v>1135</v>
      </c>
      <c r="I239" s="130" t="s">
        <v>22</v>
      </c>
      <c r="J239" s="488">
        <v>3150000</v>
      </c>
      <c r="K239" s="489">
        <v>300</v>
      </c>
      <c r="L239" s="488">
        <v>945000000</v>
      </c>
      <c r="M239" s="130" t="s">
        <v>2153</v>
      </c>
      <c r="N239" s="130" t="s">
        <v>1714</v>
      </c>
      <c r="O239" s="130" t="s">
        <v>1715</v>
      </c>
      <c r="P239" s="131" t="s">
        <v>1716</v>
      </c>
      <c r="Q239" s="200">
        <v>42928</v>
      </c>
    </row>
    <row r="240" spans="1:17" ht="20.100000000000001" customHeight="1" x14ac:dyDescent="0.25">
      <c r="A240" s="130">
        <v>238</v>
      </c>
      <c r="B240" s="130"/>
      <c r="C240" s="131" t="s">
        <v>35</v>
      </c>
      <c r="D240" s="131" t="s">
        <v>1133</v>
      </c>
      <c r="E240" s="130" t="s">
        <v>2192</v>
      </c>
      <c r="F240" s="130" t="s">
        <v>2165</v>
      </c>
      <c r="G240" s="130" t="s">
        <v>93</v>
      </c>
      <c r="H240" s="130" t="s">
        <v>1135</v>
      </c>
      <c r="I240" s="130" t="s">
        <v>22</v>
      </c>
      <c r="J240" s="488">
        <v>4000000</v>
      </c>
      <c r="K240" s="489">
        <v>300</v>
      </c>
      <c r="L240" s="488">
        <v>1200000000</v>
      </c>
      <c r="M240" s="130" t="s">
        <v>2153</v>
      </c>
      <c r="N240" s="130" t="s">
        <v>1714</v>
      </c>
      <c r="O240" s="130" t="s">
        <v>1715</v>
      </c>
      <c r="P240" s="131" t="s">
        <v>1716</v>
      </c>
      <c r="Q240" s="200">
        <v>42928</v>
      </c>
    </row>
    <row r="241" spans="1:17" ht="20.100000000000001" customHeight="1" x14ac:dyDescent="0.25">
      <c r="A241" s="130">
        <v>239</v>
      </c>
      <c r="B241" s="130"/>
      <c r="C241" s="131" t="s">
        <v>35</v>
      </c>
      <c r="D241" s="131" t="s">
        <v>1133</v>
      </c>
      <c r="E241" s="130" t="s">
        <v>2193</v>
      </c>
      <c r="F241" s="130" t="s">
        <v>2165</v>
      </c>
      <c r="G241" s="130" t="s">
        <v>93</v>
      </c>
      <c r="H241" s="130" t="s">
        <v>1135</v>
      </c>
      <c r="I241" s="130" t="s">
        <v>22</v>
      </c>
      <c r="J241" s="488">
        <v>3750000</v>
      </c>
      <c r="K241" s="489">
        <v>60</v>
      </c>
      <c r="L241" s="488">
        <v>225000000</v>
      </c>
      <c r="M241" s="130" t="s">
        <v>2153</v>
      </c>
      <c r="N241" s="130" t="s">
        <v>1714</v>
      </c>
      <c r="O241" s="130" t="s">
        <v>1715</v>
      </c>
      <c r="P241" s="131" t="s">
        <v>1716</v>
      </c>
      <c r="Q241" s="200">
        <v>42928</v>
      </c>
    </row>
    <row r="242" spans="1:17" ht="20.100000000000001" customHeight="1" x14ac:dyDescent="0.25">
      <c r="A242" s="130">
        <v>240</v>
      </c>
      <c r="B242" s="130"/>
      <c r="C242" s="131" t="s">
        <v>35</v>
      </c>
      <c r="D242" s="131" t="s">
        <v>1133</v>
      </c>
      <c r="E242" s="130" t="s">
        <v>2194</v>
      </c>
      <c r="F242" s="130" t="s">
        <v>2165</v>
      </c>
      <c r="G242" s="130" t="s">
        <v>93</v>
      </c>
      <c r="H242" s="130" t="s">
        <v>1135</v>
      </c>
      <c r="I242" s="130" t="s">
        <v>22</v>
      </c>
      <c r="J242" s="488">
        <v>4000000</v>
      </c>
      <c r="K242" s="489">
        <v>60</v>
      </c>
      <c r="L242" s="488">
        <v>240000000</v>
      </c>
      <c r="M242" s="130" t="s">
        <v>2153</v>
      </c>
      <c r="N242" s="130" t="s">
        <v>1714</v>
      </c>
      <c r="O242" s="130" t="s">
        <v>1715</v>
      </c>
      <c r="P242" s="131" t="s">
        <v>1716</v>
      </c>
      <c r="Q242" s="200">
        <v>42928</v>
      </c>
    </row>
    <row r="243" spans="1:17" ht="20.100000000000001" customHeight="1" x14ac:dyDescent="0.25">
      <c r="A243" s="130">
        <v>241</v>
      </c>
      <c r="B243" s="130"/>
      <c r="C243" s="176" t="s">
        <v>2195</v>
      </c>
      <c r="D243" s="176" t="s">
        <v>2196</v>
      </c>
      <c r="E243" s="130" t="s">
        <v>2197</v>
      </c>
      <c r="F243" s="130" t="s">
        <v>2198</v>
      </c>
      <c r="G243" s="130" t="s">
        <v>2199</v>
      </c>
      <c r="H243" s="130" t="s">
        <v>2200</v>
      </c>
      <c r="I243" s="130" t="s">
        <v>42</v>
      </c>
      <c r="J243" s="488">
        <v>110000</v>
      </c>
      <c r="K243" s="489">
        <v>324</v>
      </c>
      <c r="L243" s="488">
        <v>35640000</v>
      </c>
      <c r="M243" s="130" t="s">
        <v>1889</v>
      </c>
      <c r="N243" s="130" t="s">
        <v>1714</v>
      </c>
      <c r="O243" s="130" t="s">
        <v>1715</v>
      </c>
      <c r="P243" s="131" t="s">
        <v>1716</v>
      </c>
      <c r="Q243" s="200">
        <v>42928</v>
      </c>
    </row>
    <row r="244" spans="1:17" ht="20.100000000000001" customHeight="1" x14ac:dyDescent="0.25">
      <c r="A244" s="130">
        <v>242</v>
      </c>
      <c r="B244" s="130"/>
      <c r="C244" s="176" t="s">
        <v>2195</v>
      </c>
      <c r="D244" s="176" t="s">
        <v>2196</v>
      </c>
      <c r="E244" s="130" t="s">
        <v>2201</v>
      </c>
      <c r="F244" s="130" t="s">
        <v>2202</v>
      </c>
      <c r="G244" s="130" t="s">
        <v>2199</v>
      </c>
      <c r="H244" s="130" t="s">
        <v>2200</v>
      </c>
      <c r="I244" s="130" t="s">
        <v>42</v>
      </c>
      <c r="J244" s="488">
        <v>155000</v>
      </c>
      <c r="K244" s="489">
        <v>350</v>
      </c>
      <c r="L244" s="488">
        <v>54250000</v>
      </c>
      <c r="M244" s="130" t="s">
        <v>1889</v>
      </c>
      <c r="N244" s="130" t="s">
        <v>1714</v>
      </c>
      <c r="O244" s="130" t="s">
        <v>1715</v>
      </c>
      <c r="P244" s="131" t="s">
        <v>1716</v>
      </c>
      <c r="Q244" s="200">
        <v>42928</v>
      </c>
    </row>
    <row r="245" spans="1:17" ht="20.100000000000001" customHeight="1" x14ac:dyDescent="0.25">
      <c r="A245" s="130">
        <v>243</v>
      </c>
      <c r="B245" s="130"/>
      <c r="C245" s="131" t="s">
        <v>2203</v>
      </c>
      <c r="D245" s="131" t="s">
        <v>2204</v>
      </c>
      <c r="E245" s="130" t="s">
        <v>2205</v>
      </c>
      <c r="F245" s="130" t="s">
        <v>1711</v>
      </c>
      <c r="G245" s="130" t="s">
        <v>2206</v>
      </c>
      <c r="H245" s="130" t="s">
        <v>334</v>
      </c>
      <c r="I245" s="130" t="s">
        <v>22</v>
      </c>
      <c r="J245" s="488">
        <v>4095</v>
      </c>
      <c r="K245" s="489">
        <v>2945</v>
      </c>
      <c r="L245" s="488">
        <v>12059775</v>
      </c>
      <c r="M245" s="130" t="s">
        <v>1889</v>
      </c>
      <c r="N245" s="130" t="s">
        <v>1714</v>
      </c>
      <c r="O245" s="130" t="s">
        <v>1715</v>
      </c>
      <c r="P245" s="131" t="s">
        <v>1716</v>
      </c>
      <c r="Q245" s="200">
        <v>42928</v>
      </c>
    </row>
    <row r="246" spans="1:17" ht="20.100000000000001" customHeight="1" x14ac:dyDescent="0.25">
      <c r="A246" s="130">
        <v>244</v>
      </c>
      <c r="B246" s="130"/>
      <c r="C246" s="131" t="s">
        <v>277</v>
      </c>
      <c r="D246" s="131" t="s">
        <v>2207</v>
      </c>
      <c r="E246" s="130" t="s">
        <v>2208</v>
      </c>
      <c r="F246" s="130" t="s">
        <v>1711</v>
      </c>
      <c r="G246" s="130" t="s">
        <v>2209</v>
      </c>
      <c r="H246" s="130" t="s">
        <v>1783</v>
      </c>
      <c r="I246" s="130" t="s">
        <v>1403</v>
      </c>
      <c r="J246" s="488">
        <v>280000</v>
      </c>
      <c r="K246" s="489">
        <v>12</v>
      </c>
      <c r="L246" s="488">
        <v>3360000</v>
      </c>
      <c r="M246" s="130" t="s">
        <v>1889</v>
      </c>
      <c r="N246" s="130" t="s">
        <v>1714</v>
      </c>
      <c r="O246" s="130" t="s">
        <v>1715</v>
      </c>
      <c r="P246" s="131" t="s">
        <v>1716</v>
      </c>
      <c r="Q246" s="200">
        <v>42928</v>
      </c>
    </row>
    <row r="247" spans="1:17" ht="20.100000000000001" customHeight="1" x14ac:dyDescent="0.25">
      <c r="A247" s="130">
        <v>245</v>
      </c>
      <c r="B247" s="130"/>
      <c r="C247" s="131" t="s">
        <v>728</v>
      </c>
      <c r="D247" s="131" t="s">
        <v>2210</v>
      </c>
      <c r="E247" s="130" t="s">
        <v>2211</v>
      </c>
      <c r="F247" s="130" t="s">
        <v>2212</v>
      </c>
      <c r="G247" s="130" t="s">
        <v>2213</v>
      </c>
      <c r="H247" s="130" t="s">
        <v>1712</v>
      </c>
      <c r="I247" s="130" t="s">
        <v>22</v>
      </c>
      <c r="J247" s="488">
        <v>9009</v>
      </c>
      <c r="K247" s="489">
        <v>14063</v>
      </c>
      <c r="L247" s="488">
        <v>126693567</v>
      </c>
      <c r="M247" s="130" t="s">
        <v>1889</v>
      </c>
      <c r="N247" s="130" t="s">
        <v>1714</v>
      </c>
      <c r="O247" s="130" t="s">
        <v>1715</v>
      </c>
      <c r="P247" s="131" t="s">
        <v>1716</v>
      </c>
      <c r="Q247" s="200">
        <v>42928</v>
      </c>
    </row>
    <row r="248" spans="1:17" ht="20.100000000000001" customHeight="1" x14ac:dyDescent="0.25">
      <c r="A248" s="130">
        <v>246</v>
      </c>
      <c r="B248" s="130"/>
      <c r="C248" s="131" t="s">
        <v>728</v>
      </c>
      <c r="D248" s="131" t="s">
        <v>2210</v>
      </c>
      <c r="E248" s="130" t="s">
        <v>2214</v>
      </c>
      <c r="F248" s="130" t="s">
        <v>1711</v>
      </c>
      <c r="G248" s="130" t="s">
        <v>222</v>
      </c>
      <c r="H248" s="130" t="s">
        <v>334</v>
      </c>
      <c r="I248" s="130" t="s">
        <v>22</v>
      </c>
      <c r="J248" s="488">
        <v>3492</v>
      </c>
      <c r="K248" s="489">
        <v>1020</v>
      </c>
      <c r="L248" s="488">
        <v>3561840</v>
      </c>
      <c r="M248" s="130" t="s">
        <v>1889</v>
      </c>
      <c r="N248" s="130" t="s">
        <v>1714</v>
      </c>
      <c r="O248" s="130" t="s">
        <v>1715</v>
      </c>
      <c r="P248" s="131" t="s">
        <v>1716</v>
      </c>
      <c r="Q248" s="200">
        <v>42928</v>
      </c>
    </row>
    <row r="249" spans="1:17" ht="20.100000000000001" customHeight="1" x14ac:dyDescent="0.25">
      <c r="A249" s="130">
        <v>247</v>
      </c>
      <c r="B249" s="130"/>
      <c r="C249" s="130"/>
      <c r="D249" s="130"/>
      <c r="E249" s="130" t="s">
        <v>2215</v>
      </c>
      <c r="F249" s="130" t="s">
        <v>2216</v>
      </c>
      <c r="G249" s="130" t="s">
        <v>2217</v>
      </c>
      <c r="H249" s="130" t="s">
        <v>2218</v>
      </c>
      <c r="I249" s="130" t="s">
        <v>22</v>
      </c>
      <c r="J249" s="488">
        <v>16800000</v>
      </c>
      <c r="K249" s="489">
        <v>5</v>
      </c>
      <c r="L249" s="488">
        <v>84000000</v>
      </c>
      <c r="M249" s="130" t="s">
        <v>1899</v>
      </c>
      <c r="N249" s="130" t="s">
        <v>1714</v>
      </c>
      <c r="O249" s="130" t="s">
        <v>1715</v>
      </c>
      <c r="P249" s="131" t="s">
        <v>1716</v>
      </c>
      <c r="Q249" s="200">
        <v>42928</v>
      </c>
    </row>
    <row r="250" spans="1:17" ht="20.100000000000001" customHeight="1" x14ac:dyDescent="0.25">
      <c r="A250" s="130">
        <v>248</v>
      </c>
      <c r="B250" s="130"/>
      <c r="C250" s="135" t="s">
        <v>1617</v>
      </c>
      <c r="D250" s="135" t="s">
        <v>1618</v>
      </c>
      <c r="E250" s="130" t="s">
        <v>2219</v>
      </c>
      <c r="F250" s="130" t="s">
        <v>2220</v>
      </c>
      <c r="G250" s="130" t="s">
        <v>753</v>
      </c>
      <c r="H250" s="130" t="s">
        <v>2221</v>
      </c>
      <c r="I250" s="130" t="s">
        <v>22</v>
      </c>
      <c r="J250" s="488">
        <v>21800000</v>
      </c>
      <c r="K250" s="489">
        <v>3</v>
      </c>
      <c r="L250" s="488">
        <v>65400000</v>
      </c>
      <c r="M250" s="130" t="s">
        <v>1899</v>
      </c>
      <c r="N250" s="130" t="s">
        <v>1714</v>
      </c>
      <c r="O250" s="130" t="s">
        <v>1715</v>
      </c>
      <c r="P250" s="131" t="s">
        <v>1716</v>
      </c>
      <c r="Q250" s="200">
        <v>42928</v>
      </c>
    </row>
    <row r="251" spans="1:17" ht="20.100000000000001" customHeight="1" x14ac:dyDescent="0.25">
      <c r="A251" s="130">
        <v>249</v>
      </c>
      <c r="B251" s="130"/>
      <c r="C251" s="135" t="s">
        <v>1617</v>
      </c>
      <c r="D251" s="135" t="s">
        <v>1618</v>
      </c>
      <c r="E251" s="130" t="s">
        <v>2222</v>
      </c>
      <c r="F251" s="130" t="s">
        <v>2220</v>
      </c>
      <c r="G251" s="130" t="s">
        <v>753</v>
      </c>
      <c r="H251" s="130" t="s">
        <v>2221</v>
      </c>
      <c r="I251" s="130" t="s">
        <v>22</v>
      </c>
      <c r="J251" s="488">
        <v>21800000</v>
      </c>
      <c r="K251" s="489">
        <v>3</v>
      </c>
      <c r="L251" s="488">
        <v>65400000</v>
      </c>
      <c r="M251" s="130" t="s">
        <v>1899</v>
      </c>
      <c r="N251" s="130" t="s">
        <v>1714</v>
      </c>
      <c r="O251" s="130" t="s">
        <v>1715</v>
      </c>
      <c r="P251" s="131" t="s">
        <v>1716</v>
      </c>
      <c r="Q251" s="200">
        <v>42928</v>
      </c>
    </row>
    <row r="252" spans="1:17" ht="20.100000000000001" customHeight="1" x14ac:dyDescent="0.25">
      <c r="A252" s="130">
        <v>250</v>
      </c>
      <c r="B252" s="130"/>
      <c r="C252" s="135" t="s">
        <v>1617</v>
      </c>
      <c r="D252" s="135" t="s">
        <v>1618</v>
      </c>
      <c r="E252" s="130" t="s">
        <v>2223</v>
      </c>
      <c r="F252" s="130" t="s">
        <v>2220</v>
      </c>
      <c r="G252" s="130" t="s">
        <v>753</v>
      </c>
      <c r="H252" s="130" t="s">
        <v>2221</v>
      </c>
      <c r="I252" s="130" t="s">
        <v>22</v>
      </c>
      <c r="J252" s="488">
        <v>21800000</v>
      </c>
      <c r="K252" s="489">
        <v>3</v>
      </c>
      <c r="L252" s="488">
        <v>65400000</v>
      </c>
      <c r="M252" s="130" t="s">
        <v>1899</v>
      </c>
      <c r="N252" s="130" t="s">
        <v>1714</v>
      </c>
      <c r="O252" s="130" t="s">
        <v>1715</v>
      </c>
      <c r="P252" s="131" t="s">
        <v>1716</v>
      </c>
      <c r="Q252" s="200">
        <v>42928</v>
      </c>
    </row>
    <row r="253" spans="1:17" ht="20.100000000000001" customHeight="1" x14ac:dyDescent="0.25">
      <c r="A253" s="130">
        <v>251</v>
      </c>
      <c r="B253" s="130"/>
      <c r="C253" s="135" t="s">
        <v>1617</v>
      </c>
      <c r="D253" s="135" t="s">
        <v>1618</v>
      </c>
      <c r="E253" s="130" t="s">
        <v>2224</v>
      </c>
      <c r="F253" s="130" t="s">
        <v>2220</v>
      </c>
      <c r="G253" s="130" t="s">
        <v>753</v>
      </c>
      <c r="H253" s="130" t="s">
        <v>2221</v>
      </c>
      <c r="I253" s="130" t="s">
        <v>22</v>
      </c>
      <c r="J253" s="488">
        <v>10696080</v>
      </c>
      <c r="K253" s="489">
        <v>3</v>
      </c>
      <c r="L253" s="488">
        <v>32088240</v>
      </c>
      <c r="M253" s="130" t="s">
        <v>1899</v>
      </c>
      <c r="N253" s="130" t="s">
        <v>1714</v>
      </c>
      <c r="O253" s="130" t="s">
        <v>1715</v>
      </c>
      <c r="P253" s="131" t="s">
        <v>1716</v>
      </c>
      <c r="Q253" s="200">
        <v>42928</v>
      </c>
    </row>
    <row r="254" spans="1:17" ht="20.100000000000001" customHeight="1" x14ac:dyDescent="0.25">
      <c r="A254" s="130">
        <v>252</v>
      </c>
      <c r="B254" s="130"/>
      <c r="C254" s="135" t="s">
        <v>1617</v>
      </c>
      <c r="D254" s="135" t="s">
        <v>1618</v>
      </c>
      <c r="E254" s="130" t="s">
        <v>2225</v>
      </c>
      <c r="F254" s="130" t="s">
        <v>2220</v>
      </c>
      <c r="G254" s="130" t="s">
        <v>753</v>
      </c>
      <c r="H254" s="130" t="s">
        <v>2221</v>
      </c>
      <c r="I254" s="130" t="s">
        <v>22</v>
      </c>
      <c r="J254" s="488">
        <v>5900000</v>
      </c>
      <c r="K254" s="489">
        <v>3</v>
      </c>
      <c r="L254" s="488">
        <v>17700000</v>
      </c>
      <c r="M254" s="130" t="s">
        <v>1899</v>
      </c>
      <c r="N254" s="130" t="s">
        <v>1714</v>
      </c>
      <c r="O254" s="130" t="s">
        <v>1715</v>
      </c>
      <c r="P254" s="131" t="s">
        <v>1716</v>
      </c>
      <c r="Q254" s="200">
        <v>42928</v>
      </c>
    </row>
    <row r="255" spans="1:17" ht="20.100000000000001" customHeight="1" x14ac:dyDescent="0.25">
      <c r="A255" s="130">
        <v>253</v>
      </c>
      <c r="B255" s="130"/>
      <c r="C255" s="135" t="s">
        <v>1617</v>
      </c>
      <c r="D255" s="135" t="s">
        <v>1618</v>
      </c>
      <c r="E255" s="130" t="s">
        <v>2226</v>
      </c>
      <c r="F255" s="130" t="s">
        <v>2220</v>
      </c>
      <c r="G255" s="130" t="s">
        <v>753</v>
      </c>
      <c r="H255" s="130" t="s">
        <v>2221</v>
      </c>
      <c r="I255" s="130" t="s">
        <v>22</v>
      </c>
      <c r="J255" s="488">
        <v>16200000</v>
      </c>
      <c r="K255" s="489">
        <v>3</v>
      </c>
      <c r="L255" s="488">
        <v>48600000</v>
      </c>
      <c r="M255" s="130" t="s">
        <v>1899</v>
      </c>
      <c r="N255" s="130" t="s">
        <v>1714</v>
      </c>
      <c r="O255" s="130" t="s">
        <v>1715</v>
      </c>
      <c r="P255" s="131" t="s">
        <v>1716</v>
      </c>
      <c r="Q255" s="200">
        <v>42928</v>
      </c>
    </row>
    <row r="256" spans="1:17" ht="20.100000000000001" customHeight="1" x14ac:dyDescent="0.25">
      <c r="A256" s="130">
        <v>254</v>
      </c>
      <c r="B256" s="130"/>
      <c r="C256" s="135" t="s">
        <v>1617</v>
      </c>
      <c r="D256" s="135" t="s">
        <v>1618</v>
      </c>
      <c r="E256" s="130" t="s">
        <v>2227</v>
      </c>
      <c r="F256" s="130" t="s">
        <v>2220</v>
      </c>
      <c r="G256" s="130" t="s">
        <v>753</v>
      </c>
      <c r="H256" s="130" t="s">
        <v>2221</v>
      </c>
      <c r="I256" s="130" t="s">
        <v>22</v>
      </c>
      <c r="J256" s="488">
        <v>16200000</v>
      </c>
      <c r="K256" s="489">
        <v>3</v>
      </c>
      <c r="L256" s="488">
        <v>48600000</v>
      </c>
      <c r="M256" s="130" t="s">
        <v>1899</v>
      </c>
      <c r="N256" s="130" t="s">
        <v>1714</v>
      </c>
      <c r="O256" s="130" t="s">
        <v>1715</v>
      </c>
      <c r="P256" s="131" t="s">
        <v>1716</v>
      </c>
      <c r="Q256" s="200">
        <v>42928</v>
      </c>
    </row>
    <row r="257" spans="1:17" ht="20.100000000000001" customHeight="1" x14ac:dyDescent="0.25">
      <c r="A257" s="130">
        <v>255</v>
      </c>
      <c r="B257" s="130"/>
      <c r="C257" s="177" t="s">
        <v>2228</v>
      </c>
      <c r="D257" s="177" t="s">
        <v>2229</v>
      </c>
      <c r="E257" s="130" t="s">
        <v>2230</v>
      </c>
      <c r="F257" s="130" t="s">
        <v>1711</v>
      </c>
      <c r="G257" s="130" t="s">
        <v>753</v>
      </c>
      <c r="H257" s="130" t="s">
        <v>1898</v>
      </c>
      <c r="I257" s="130" t="s">
        <v>22</v>
      </c>
      <c r="J257" s="488">
        <v>2200000</v>
      </c>
      <c r="K257" s="489">
        <v>6</v>
      </c>
      <c r="L257" s="488">
        <v>13200000</v>
      </c>
      <c r="M257" s="130" t="s">
        <v>1899</v>
      </c>
      <c r="N257" s="130" t="s">
        <v>1714</v>
      </c>
      <c r="O257" s="130" t="s">
        <v>1715</v>
      </c>
      <c r="P257" s="131" t="s">
        <v>1716</v>
      </c>
      <c r="Q257" s="200">
        <v>42928</v>
      </c>
    </row>
    <row r="258" spans="1:17" ht="20.100000000000001" customHeight="1" x14ac:dyDescent="0.25">
      <c r="A258" s="130">
        <v>256</v>
      </c>
      <c r="B258" s="130"/>
      <c r="C258" s="177" t="s">
        <v>2228</v>
      </c>
      <c r="D258" s="177" t="s">
        <v>2229</v>
      </c>
      <c r="E258" s="130" t="s">
        <v>2231</v>
      </c>
      <c r="F258" s="130" t="s">
        <v>2232</v>
      </c>
      <c r="G258" s="130" t="s">
        <v>753</v>
      </c>
      <c r="H258" s="130" t="s">
        <v>1898</v>
      </c>
      <c r="I258" s="130" t="s">
        <v>143</v>
      </c>
      <c r="J258" s="488">
        <v>11600000</v>
      </c>
      <c r="K258" s="489">
        <v>1</v>
      </c>
      <c r="L258" s="488">
        <v>11600000</v>
      </c>
      <c r="M258" s="130" t="s">
        <v>1899</v>
      </c>
      <c r="N258" s="130" t="s">
        <v>1714</v>
      </c>
      <c r="O258" s="130" t="s">
        <v>1715</v>
      </c>
      <c r="P258" s="131" t="s">
        <v>1716</v>
      </c>
      <c r="Q258" s="200">
        <v>42928</v>
      </c>
    </row>
    <row r="259" spans="1:17" ht="20.100000000000001" customHeight="1" x14ac:dyDescent="0.25">
      <c r="A259" s="130">
        <v>257</v>
      </c>
      <c r="B259" s="130"/>
      <c r="C259" s="177" t="s">
        <v>2228</v>
      </c>
      <c r="D259" s="177" t="s">
        <v>2229</v>
      </c>
      <c r="E259" s="130" t="s">
        <v>2233</v>
      </c>
      <c r="F259" s="130" t="s">
        <v>2232</v>
      </c>
      <c r="G259" s="130" t="s">
        <v>753</v>
      </c>
      <c r="H259" s="130" t="s">
        <v>1898</v>
      </c>
      <c r="I259" s="130" t="s">
        <v>143</v>
      </c>
      <c r="J259" s="488">
        <v>20800000</v>
      </c>
      <c r="K259" s="489">
        <v>1</v>
      </c>
      <c r="L259" s="488">
        <v>20800000</v>
      </c>
      <c r="M259" s="130" t="s">
        <v>1899</v>
      </c>
      <c r="N259" s="130" t="s">
        <v>1714</v>
      </c>
      <c r="O259" s="130" t="s">
        <v>1715</v>
      </c>
      <c r="P259" s="131" t="s">
        <v>1716</v>
      </c>
      <c r="Q259" s="200">
        <v>42928</v>
      </c>
    </row>
    <row r="260" spans="1:17" ht="20.100000000000001" customHeight="1" x14ac:dyDescent="0.25">
      <c r="A260" s="130">
        <v>258</v>
      </c>
      <c r="B260" s="130"/>
      <c r="C260" s="135" t="s">
        <v>2234</v>
      </c>
      <c r="D260" s="135" t="s">
        <v>2235</v>
      </c>
      <c r="E260" s="130" t="s">
        <v>2236</v>
      </c>
      <c r="F260" s="130" t="s">
        <v>1711</v>
      </c>
      <c r="G260" s="130" t="s">
        <v>753</v>
      </c>
      <c r="H260" s="130"/>
      <c r="I260" s="130" t="s">
        <v>22</v>
      </c>
      <c r="J260" s="488">
        <v>37900</v>
      </c>
      <c r="K260" s="489">
        <v>150</v>
      </c>
      <c r="L260" s="488">
        <v>5685000</v>
      </c>
      <c r="M260" s="130" t="s">
        <v>1899</v>
      </c>
      <c r="N260" s="130" t="s">
        <v>1714</v>
      </c>
      <c r="O260" s="130" t="s">
        <v>1715</v>
      </c>
      <c r="P260" s="131" t="s">
        <v>1716</v>
      </c>
      <c r="Q260" s="200">
        <v>42928</v>
      </c>
    </row>
    <row r="261" spans="1:17" ht="20.100000000000001" customHeight="1" x14ac:dyDescent="0.25">
      <c r="A261" s="130">
        <v>259</v>
      </c>
      <c r="B261" s="130"/>
      <c r="C261" s="131" t="s">
        <v>1940</v>
      </c>
      <c r="D261" s="131" t="s">
        <v>1941</v>
      </c>
      <c r="E261" s="130" t="s">
        <v>2237</v>
      </c>
      <c r="F261" s="130" t="s">
        <v>1711</v>
      </c>
      <c r="G261" s="130" t="s">
        <v>1542</v>
      </c>
      <c r="H261" s="130" t="s">
        <v>1542</v>
      </c>
      <c r="I261" s="130" t="s">
        <v>42</v>
      </c>
      <c r="J261" s="488">
        <v>3350000</v>
      </c>
      <c r="K261" s="489">
        <v>2</v>
      </c>
      <c r="L261" s="488">
        <v>6700000</v>
      </c>
      <c r="M261" s="130" t="s">
        <v>1917</v>
      </c>
      <c r="N261" s="130" t="s">
        <v>1714</v>
      </c>
      <c r="O261" s="130" t="s">
        <v>1715</v>
      </c>
      <c r="P261" s="131" t="s">
        <v>1716</v>
      </c>
      <c r="Q261" s="200">
        <v>42928</v>
      </c>
    </row>
    <row r="262" spans="1:17" ht="20.100000000000001" customHeight="1" x14ac:dyDescent="0.25">
      <c r="A262" s="130">
        <v>260</v>
      </c>
      <c r="B262" s="130"/>
      <c r="C262" s="131" t="s">
        <v>1940</v>
      </c>
      <c r="D262" s="131" t="s">
        <v>1941</v>
      </c>
      <c r="E262" s="130" t="s">
        <v>2238</v>
      </c>
      <c r="F262" s="130" t="s">
        <v>1711</v>
      </c>
      <c r="G262" s="130" t="s">
        <v>1542</v>
      </c>
      <c r="H262" s="130" t="s">
        <v>1542</v>
      </c>
      <c r="I262" s="130" t="s">
        <v>42</v>
      </c>
      <c r="J262" s="488">
        <v>5690000</v>
      </c>
      <c r="K262" s="489">
        <v>1</v>
      </c>
      <c r="L262" s="488">
        <v>5690000</v>
      </c>
      <c r="M262" s="130" t="s">
        <v>1917</v>
      </c>
      <c r="N262" s="130" t="s">
        <v>1714</v>
      </c>
      <c r="O262" s="130" t="s">
        <v>1715</v>
      </c>
      <c r="P262" s="131" t="s">
        <v>1716</v>
      </c>
      <c r="Q262" s="200">
        <v>42928</v>
      </c>
    </row>
    <row r="263" spans="1:17" ht="20.100000000000001" customHeight="1" x14ac:dyDescent="0.25">
      <c r="A263" s="130">
        <v>261</v>
      </c>
      <c r="B263" s="130"/>
      <c r="C263" s="178" t="s">
        <v>751</v>
      </c>
      <c r="D263" s="178" t="s">
        <v>1173</v>
      </c>
      <c r="E263" s="130" t="s">
        <v>2239</v>
      </c>
      <c r="F263" s="130" t="s">
        <v>1711</v>
      </c>
      <c r="G263" s="130" t="s">
        <v>1937</v>
      </c>
      <c r="H263" s="130" t="s">
        <v>1135</v>
      </c>
      <c r="I263" s="130" t="s">
        <v>22</v>
      </c>
      <c r="J263" s="488">
        <v>1055700</v>
      </c>
      <c r="K263" s="489">
        <v>17</v>
      </c>
      <c r="L263" s="488">
        <v>17946900</v>
      </c>
      <c r="M263" s="130" t="s">
        <v>1917</v>
      </c>
      <c r="N263" s="130" t="s">
        <v>1714</v>
      </c>
      <c r="O263" s="130" t="s">
        <v>1715</v>
      </c>
      <c r="P263" s="131" t="s">
        <v>1716</v>
      </c>
      <c r="Q263" s="200">
        <v>42928</v>
      </c>
    </row>
    <row r="264" spans="1:17" ht="20.100000000000001" customHeight="1" x14ac:dyDescent="0.25">
      <c r="A264" s="130">
        <v>262</v>
      </c>
      <c r="B264" s="130"/>
      <c r="C264" s="135" t="s">
        <v>2203</v>
      </c>
      <c r="D264" s="135" t="s">
        <v>2204</v>
      </c>
      <c r="E264" s="130" t="s">
        <v>2240</v>
      </c>
      <c r="F264" s="130" t="s">
        <v>2241</v>
      </c>
      <c r="G264" s="130" t="s">
        <v>2242</v>
      </c>
      <c r="H264" s="130" t="s">
        <v>1135</v>
      </c>
      <c r="I264" s="130" t="s">
        <v>22</v>
      </c>
      <c r="J264" s="488">
        <v>296000</v>
      </c>
      <c r="K264" s="489">
        <v>15</v>
      </c>
      <c r="L264" s="488">
        <v>4440000</v>
      </c>
      <c r="M264" s="130" t="s">
        <v>1917</v>
      </c>
      <c r="N264" s="130" t="s">
        <v>1714</v>
      </c>
      <c r="O264" s="130" t="s">
        <v>1715</v>
      </c>
      <c r="P264" s="131" t="s">
        <v>1716</v>
      </c>
      <c r="Q264" s="200">
        <v>42928</v>
      </c>
    </row>
    <row r="265" spans="1:17" ht="20.100000000000001" customHeight="1" x14ac:dyDescent="0.25">
      <c r="A265" s="130">
        <v>263</v>
      </c>
      <c r="B265" s="130"/>
      <c r="C265" s="135" t="s">
        <v>2203</v>
      </c>
      <c r="D265" s="135" t="s">
        <v>2204</v>
      </c>
      <c r="E265" s="130" t="s">
        <v>2240</v>
      </c>
      <c r="F265" s="130" t="s">
        <v>2243</v>
      </c>
      <c r="G265" s="130" t="s">
        <v>2242</v>
      </c>
      <c r="H265" s="130" t="s">
        <v>1135</v>
      </c>
      <c r="I265" s="130" t="s">
        <v>22</v>
      </c>
      <c r="J265" s="488">
        <v>251750</v>
      </c>
      <c r="K265" s="489">
        <v>20</v>
      </c>
      <c r="L265" s="488">
        <v>5035000</v>
      </c>
      <c r="M265" s="130" t="s">
        <v>1917</v>
      </c>
      <c r="N265" s="130" t="s">
        <v>1714</v>
      </c>
      <c r="O265" s="130" t="s">
        <v>1715</v>
      </c>
      <c r="P265" s="131" t="s">
        <v>1716</v>
      </c>
      <c r="Q265" s="200">
        <v>42928</v>
      </c>
    </row>
    <row r="266" spans="1:17" ht="20.100000000000001" customHeight="1" x14ac:dyDescent="0.25">
      <c r="A266" s="130">
        <v>264</v>
      </c>
      <c r="B266" s="130"/>
      <c r="C266" s="179" t="s">
        <v>1940</v>
      </c>
      <c r="D266" s="179" t="s">
        <v>1941</v>
      </c>
      <c r="E266" s="130" t="s">
        <v>2244</v>
      </c>
      <c r="F266" s="130" t="s">
        <v>1711</v>
      </c>
      <c r="G266" s="130" t="s">
        <v>1542</v>
      </c>
      <c r="H266" s="130" t="s">
        <v>1542</v>
      </c>
      <c r="I266" s="130" t="s">
        <v>2245</v>
      </c>
      <c r="J266" s="488">
        <v>80000</v>
      </c>
      <c r="K266" s="489">
        <v>450</v>
      </c>
      <c r="L266" s="488">
        <v>36000000</v>
      </c>
      <c r="M266" s="130" t="s">
        <v>1917</v>
      </c>
      <c r="N266" s="130" t="s">
        <v>1714</v>
      </c>
      <c r="O266" s="130" t="s">
        <v>1715</v>
      </c>
      <c r="P266" s="131" t="s">
        <v>1716</v>
      </c>
      <c r="Q266" s="200">
        <v>42928</v>
      </c>
    </row>
    <row r="267" spans="1:17" ht="20.100000000000001" customHeight="1" x14ac:dyDescent="0.25">
      <c r="A267" s="130">
        <v>265</v>
      </c>
      <c r="B267" s="130"/>
      <c r="C267" s="130"/>
      <c r="D267" s="130"/>
      <c r="E267" s="130" t="s">
        <v>2246</v>
      </c>
      <c r="F267" s="130" t="s">
        <v>2241</v>
      </c>
      <c r="G267" s="130" t="s">
        <v>2247</v>
      </c>
      <c r="H267" s="130" t="s">
        <v>275</v>
      </c>
      <c r="I267" s="130" t="s">
        <v>22</v>
      </c>
      <c r="J267" s="488">
        <v>100800</v>
      </c>
      <c r="K267" s="489">
        <v>10</v>
      </c>
      <c r="L267" s="488">
        <v>1008000</v>
      </c>
      <c r="M267" s="130" t="s">
        <v>1917</v>
      </c>
      <c r="N267" s="130" t="s">
        <v>1714</v>
      </c>
      <c r="O267" s="130" t="s">
        <v>1715</v>
      </c>
      <c r="P267" s="131" t="s">
        <v>1716</v>
      </c>
      <c r="Q267" s="200">
        <v>42928</v>
      </c>
    </row>
    <row r="268" spans="1:17" ht="20.100000000000001" customHeight="1" x14ac:dyDescent="0.25">
      <c r="A268" s="130">
        <v>266</v>
      </c>
      <c r="B268" s="130"/>
      <c r="C268" s="131" t="s">
        <v>728</v>
      </c>
      <c r="D268" s="131" t="s">
        <v>2210</v>
      </c>
      <c r="E268" s="130" t="s">
        <v>2248</v>
      </c>
      <c r="F268" s="130" t="s">
        <v>2249</v>
      </c>
      <c r="G268" s="130" t="s">
        <v>699</v>
      </c>
      <c r="H268" s="130" t="s">
        <v>561</v>
      </c>
      <c r="I268" s="130" t="s">
        <v>22</v>
      </c>
      <c r="J268" s="488">
        <v>27067</v>
      </c>
      <c r="K268" s="489">
        <v>880</v>
      </c>
      <c r="L268" s="488">
        <v>23818960</v>
      </c>
      <c r="M268" s="130" t="s">
        <v>1917</v>
      </c>
      <c r="N268" s="130" t="s">
        <v>1714</v>
      </c>
      <c r="O268" s="130" t="s">
        <v>1715</v>
      </c>
      <c r="P268" s="131" t="s">
        <v>1716</v>
      </c>
      <c r="Q268" s="200">
        <v>42928</v>
      </c>
    </row>
    <row r="269" spans="1:17" ht="20.100000000000001" customHeight="1" x14ac:dyDescent="0.25">
      <c r="A269" s="130">
        <v>267</v>
      </c>
      <c r="B269" s="130"/>
      <c r="C269" s="180" t="s">
        <v>2250</v>
      </c>
      <c r="D269" s="180" t="s">
        <v>2251</v>
      </c>
      <c r="E269" s="130" t="s">
        <v>2252</v>
      </c>
      <c r="F269" s="130" t="s">
        <v>2253</v>
      </c>
      <c r="G269" s="130" t="s">
        <v>1578</v>
      </c>
      <c r="H269" s="130" t="s">
        <v>1065</v>
      </c>
      <c r="I269" s="130" t="s">
        <v>22</v>
      </c>
      <c r="J269" s="488">
        <v>1400000</v>
      </c>
      <c r="K269" s="489">
        <v>100</v>
      </c>
      <c r="L269" s="488">
        <v>140000000</v>
      </c>
      <c r="M269" s="130" t="s">
        <v>2254</v>
      </c>
      <c r="N269" s="130" t="s">
        <v>1714</v>
      </c>
      <c r="O269" s="130" t="s">
        <v>1715</v>
      </c>
      <c r="P269" s="131" t="s">
        <v>1716</v>
      </c>
      <c r="Q269" s="200">
        <v>42928</v>
      </c>
    </row>
    <row r="270" spans="1:17" ht="20.100000000000001" customHeight="1" x14ac:dyDescent="0.25">
      <c r="A270" s="130">
        <v>268</v>
      </c>
      <c r="B270" s="130"/>
      <c r="C270" s="131" t="s">
        <v>1323</v>
      </c>
      <c r="D270" s="131" t="s">
        <v>2023</v>
      </c>
      <c r="E270" s="130" t="s">
        <v>2255</v>
      </c>
      <c r="F270" s="130" t="s">
        <v>2253</v>
      </c>
      <c r="G270" s="130" t="s">
        <v>1578</v>
      </c>
      <c r="H270" s="130" t="s">
        <v>1065</v>
      </c>
      <c r="I270" s="130" t="s">
        <v>22</v>
      </c>
      <c r="J270" s="488">
        <v>6900000</v>
      </c>
      <c r="K270" s="489">
        <v>20</v>
      </c>
      <c r="L270" s="488">
        <v>138000000</v>
      </c>
      <c r="M270" s="130" t="s">
        <v>2254</v>
      </c>
      <c r="N270" s="130" t="s">
        <v>1714</v>
      </c>
      <c r="O270" s="130" t="s">
        <v>1715</v>
      </c>
      <c r="P270" s="131" t="s">
        <v>1716</v>
      </c>
      <c r="Q270" s="200">
        <v>42928</v>
      </c>
    </row>
    <row r="271" spans="1:17" ht="20.100000000000001" customHeight="1" x14ac:dyDescent="0.25">
      <c r="A271" s="130">
        <v>269</v>
      </c>
      <c r="B271" s="130"/>
      <c r="C271" s="131" t="s">
        <v>1323</v>
      </c>
      <c r="D271" s="131" t="s">
        <v>2023</v>
      </c>
      <c r="E271" s="130" t="s">
        <v>2256</v>
      </c>
      <c r="F271" s="130" t="s">
        <v>2253</v>
      </c>
      <c r="G271" s="130" t="s">
        <v>1578</v>
      </c>
      <c r="H271" s="130" t="s">
        <v>1065</v>
      </c>
      <c r="I271" s="130" t="s">
        <v>22</v>
      </c>
      <c r="J271" s="488">
        <v>7872900</v>
      </c>
      <c r="K271" s="489">
        <v>30</v>
      </c>
      <c r="L271" s="488">
        <v>236187000</v>
      </c>
      <c r="M271" s="130" t="s">
        <v>2254</v>
      </c>
      <c r="N271" s="130" t="s">
        <v>1714</v>
      </c>
      <c r="O271" s="130" t="s">
        <v>1715</v>
      </c>
      <c r="P271" s="131" t="s">
        <v>1716</v>
      </c>
      <c r="Q271" s="200">
        <v>42928</v>
      </c>
    </row>
    <row r="272" spans="1:17" ht="20.100000000000001" customHeight="1" x14ac:dyDescent="0.25">
      <c r="A272" s="130">
        <v>270</v>
      </c>
      <c r="B272" s="130"/>
      <c r="C272" s="135" t="s">
        <v>2234</v>
      </c>
      <c r="D272" s="135" t="s">
        <v>2235</v>
      </c>
      <c r="E272" s="130" t="s">
        <v>2257</v>
      </c>
      <c r="F272" s="130" t="s">
        <v>2258</v>
      </c>
      <c r="G272" s="130" t="s">
        <v>2259</v>
      </c>
      <c r="H272" s="130" t="s">
        <v>2260</v>
      </c>
      <c r="I272" s="130" t="s">
        <v>42</v>
      </c>
      <c r="J272" s="488">
        <v>898800</v>
      </c>
      <c r="K272" s="489">
        <v>5</v>
      </c>
      <c r="L272" s="488">
        <v>4494000</v>
      </c>
      <c r="M272" s="130" t="s">
        <v>2254</v>
      </c>
      <c r="N272" s="130" t="s">
        <v>1714</v>
      </c>
      <c r="O272" s="130" t="s">
        <v>1715</v>
      </c>
      <c r="P272" s="131" t="s">
        <v>1716</v>
      </c>
      <c r="Q272" s="200">
        <v>42928</v>
      </c>
    </row>
    <row r="273" spans="1:17" ht="20.100000000000001" customHeight="1" x14ac:dyDescent="0.25">
      <c r="A273" s="130">
        <v>271</v>
      </c>
      <c r="B273" s="130"/>
      <c r="C273" s="131" t="s">
        <v>751</v>
      </c>
      <c r="D273" s="131" t="s">
        <v>1173</v>
      </c>
      <c r="E273" s="130" t="s">
        <v>2261</v>
      </c>
      <c r="F273" s="130" t="s">
        <v>2262</v>
      </c>
      <c r="G273" s="130" t="s">
        <v>2263</v>
      </c>
      <c r="H273" s="130" t="s">
        <v>2264</v>
      </c>
      <c r="I273" s="130" t="s">
        <v>276</v>
      </c>
      <c r="J273" s="488">
        <v>200000</v>
      </c>
      <c r="K273" s="489">
        <v>24</v>
      </c>
      <c r="L273" s="488">
        <v>4800000</v>
      </c>
      <c r="M273" s="130" t="s">
        <v>2254</v>
      </c>
      <c r="N273" s="130" t="s">
        <v>1714</v>
      </c>
      <c r="O273" s="130" t="s">
        <v>1715</v>
      </c>
      <c r="P273" s="131" t="s">
        <v>1716</v>
      </c>
      <c r="Q273" s="200">
        <v>42928</v>
      </c>
    </row>
    <row r="274" spans="1:17" ht="20.100000000000001" customHeight="1" x14ac:dyDescent="0.25">
      <c r="A274" s="130">
        <v>272</v>
      </c>
      <c r="B274" s="130"/>
      <c r="C274" s="131" t="s">
        <v>1323</v>
      </c>
      <c r="D274" s="131" t="s">
        <v>2023</v>
      </c>
      <c r="E274" s="130" t="s">
        <v>2265</v>
      </c>
      <c r="F274" s="130" t="s">
        <v>2266</v>
      </c>
      <c r="G274" s="130" t="s">
        <v>2267</v>
      </c>
      <c r="H274" s="130" t="s">
        <v>2268</v>
      </c>
      <c r="I274" s="130" t="s">
        <v>22</v>
      </c>
      <c r="J274" s="488">
        <v>8500000</v>
      </c>
      <c r="K274" s="489">
        <v>16</v>
      </c>
      <c r="L274" s="488">
        <v>136000000</v>
      </c>
      <c r="M274" s="130" t="s">
        <v>1955</v>
      </c>
      <c r="N274" s="130" t="s">
        <v>1714</v>
      </c>
      <c r="O274" s="130" t="s">
        <v>1715</v>
      </c>
      <c r="P274" s="131" t="s">
        <v>1716</v>
      </c>
      <c r="Q274" s="200">
        <v>42928</v>
      </c>
    </row>
    <row r="275" spans="1:17" ht="20.100000000000001" customHeight="1" x14ac:dyDescent="0.25">
      <c r="A275" s="130">
        <v>273</v>
      </c>
      <c r="B275" s="130"/>
      <c r="C275" s="131" t="s">
        <v>2269</v>
      </c>
      <c r="D275" s="131" t="s">
        <v>2270</v>
      </c>
      <c r="E275" s="130" t="s">
        <v>2271</v>
      </c>
      <c r="F275" s="130" t="s">
        <v>2216</v>
      </c>
      <c r="G275" s="130" t="s">
        <v>2272</v>
      </c>
      <c r="H275" s="130" t="s">
        <v>1796</v>
      </c>
      <c r="I275" s="130" t="s">
        <v>22</v>
      </c>
      <c r="J275" s="488">
        <v>37500000</v>
      </c>
      <c r="K275" s="489">
        <v>12</v>
      </c>
      <c r="L275" s="488">
        <v>450000000</v>
      </c>
      <c r="M275" s="130" t="s">
        <v>1955</v>
      </c>
      <c r="N275" s="130" t="s">
        <v>1714</v>
      </c>
      <c r="O275" s="130" t="s">
        <v>1715</v>
      </c>
      <c r="P275" s="131" t="s">
        <v>1716</v>
      </c>
      <c r="Q275" s="200">
        <v>42928</v>
      </c>
    </row>
    <row r="276" spans="1:17" ht="20.100000000000001" customHeight="1" x14ac:dyDescent="0.25">
      <c r="A276" s="130">
        <v>274</v>
      </c>
      <c r="B276" s="130"/>
      <c r="C276" s="131" t="s">
        <v>2269</v>
      </c>
      <c r="D276" s="131" t="s">
        <v>2270</v>
      </c>
      <c r="E276" s="130" t="s">
        <v>2271</v>
      </c>
      <c r="F276" s="130" t="s">
        <v>2216</v>
      </c>
      <c r="G276" s="130" t="s">
        <v>2272</v>
      </c>
      <c r="H276" s="130" t="s">
        <v>1796</v>
      </c>
      <c r="I276" s="130" t="s">
        <v>22</v>
      </c>
      <c r="J276" s="488">
        <v>37500000</v>
      </c>
      <c r="K276" s="489">
        <v>15</v>
      </c>
      <c r="L276" s="488">
        <v>562500000</v>
      </c>
      <c r="M276" s="130" t="s">
        <v>1955</v>
      </c>
      <c r="N276" s="130" t="s">
        <v>1714</v>
      </c>
      <c r="O276" s="130" t="s">
        <v>1715</v>
      </c>
      <c r="P276" s="131" t="s">
        <v>1716</v>
      </c>
      <c r="Q276" s="200">
        <v>42928</v>
      </c>
    </row>
    <row r="277" spans="1:17" ht="20.100000000000001" customHeight="1" x14ac:dyDescent="0.25">
      <c r="A277" s="130">
        <v>275</v>
      </c>
      <c r="B277" s="130"/>
      <c r="C277" s="131" t="s">
        <v>2269</v>
      </c>
      <c r="D277" s="131" t="s">
        <v>2270</v>
      </c>
      <c r="E277" s="130" t="s">
        <v>2271</v>
      </c>
      <c r="F277" s="130" t="s">
        <v>2216</v>
      </c>
      <c r="G277" s="130" t="s">
        <v>2272</v>
      </c>
      <c r="H277" s="130" t="s">
        <v>1796</v>
      </c>
      <c r="I277" s="130" t="s">
        <v>22</v>
      </c>
      <c r="J277" s="488">
        <v>37500000</v>
      </c>
      <c r="K277" s="489">
        <v>10</v>
      </c>
      <c r="L277" s="488">
        <v>375000000</v>
      </c>
      <c r="M277" s="130" t="s">
        <v>1955</v>
      </c>
      <c r="N277" s="130" t="s">
        <v>1714</v>
      </c>
      <c r="O277" s="130" t="s">
        <v>1715</v>
      </c>
      <c r="P277" s="131" t="s">
        <v>1716</v>
      </c>
      <c r="Q277" s="200">
        <v>42928</v>
      </c>
    </row>
    <row r="278" spans="1:17" ht="20.100000000000001" customHeight="1" x14ac:dyDescent="0.25">
      <c r="A278" s="130">
        <v>276</v>
      </c>
      <c r="B278" s="130"/>
      <c r="C278" s="131" t="s">
        <v>2269</v>
      </c>
      <c r="D278" s="131" t="s">
        <v>2270</v>
      </c>
      <c r="E278" s="130" t="s">
        <v>2273</v>
      </c>
      <c r="F278" s="130" t="s">
        <v>2072</v>
      </c>
      <c r="G278" s="130" t="s">
        <v>2267</v>
      </c>
      <c r="H278" s="130" t="s">
        <v>2268</v>
      </c>
      <c r="I278" s="130" t="s">
        <v>22</v>
      </c>
      <c r="J278" s="488">
        <v>40150000</v>
      </c>
      <c r="K278" s="489">
        <v>20</v>
      </c>
      <c r="L278" s="488">
        <v>803000000</v>
      </c>
      <c r="M278" s="130" t="s">
        <v>1955</v>
      </c>
      <c r="N278" s="130" t="s">
        <v>1714</v>
      </c>
      <c r="O278" s="130" t="s">
        <v>1715</v>
      </c>
      <c r="P278" s="131" t="s">
        <v>1716</v>
      </c>
      <c r="Q278" s="200">
        <v>42928</v>
      </c>
    </row>
    <row r="279" spans="1:17" ht="20.100000000000001" customHeight="1" x14ac:dyDescent="0.25">
      <c r="A279" s="130">
        <v>277</v>
      </c>
      <c r="B279" s="130"/>
      <c r="C279" s="181" t="s">
        <v>2274</v>
      </c>
      <c r="D279" s="181" t="s">
        <v>2275</v>
      </c>
      <c r="E279" s="130" t="s">
        <v>2276</v>
      </c>
      <c r="F279" s="130" t="s">
        <v>2277</v>
      </c>
      <c r="G279" s="130" t="s">
        <v>2278</v>
      </c>
      <c r="H279" s="130" t="s">
        <v>1179</v>
      </c>
      <c r="I279" s="130" t="s">
        <v>42</v>
      </c>
      <c r="J279" s="488">
        <v>1195000</v>
      </c>
      <c r="K279" s="489">
        <v>5</v>
      </c>
      <c r="L279" s="488">
        <v>5975000</v>
      </c>
      <c r="M279" s="130" t="s">
        <v>1955</v>
      </c>
      <c r="N279" s="130" t="s">
        <v>1714</v>
      </c>
      <c r="O279" s="130" t="s">
        <v>1715</v>
      </c>
      <c r="P279" s="131" t="s">
        <v>1716</v>
      </c>
      <c r="Q279" s="200">
        <v>42928</v>
      </c>
    </row>
    <row r="280" spans="1:17" ht="20.100000000000001" customHeight="1" x14ac:dyDescent="0.25">
      <c r="A280" s="130">
        <v>278</v>
      </c>
      <c r="B280" s="130"/>
      <c r="C280" s="131" t="s">
        <v>856</v>
      </c>
      <c r="D280" s="131" t="s">
        <v>1329</v>
      </c>
      <c r="E280" s="130" t="s">
        <v>2279</v>
      </c>
      <c r="F280" s="130" t="s">
        <v>1711</v>
      </c>
      <c r="G280" s="130" t="s">
        <v>2280</v>
      </c>
      <c r="H280" s="130" t="s">
        <v>2281</v>
      </c>
      <c r="I280" s="130" t="s">
        <v>22</v>
      </c>
      <c r="J280" s="488">
        <v>180000</v>
      </c>
      <c r="K280" s="489">
        <v>308</v>
      </c>
      <c r="L280" s="488">
        <v>55440000</v>
      </c>
      <c r="M280" s="130" t="s">
        <v>1955</v>
      </c>
      <c r="N280" s="130" t="s">
        <v>1714</v>
      </c>
      <c r="O280" s="130" t="s">
        <v>1715</v>
      </c>
      <c r="P280" s="131" t="s">
        <v>1716</v>
      </c>
      <c r="Q280" s="200">
        <v>42928</v>
      </c>
    </row>
    <row r="281" spans="1:17" ht="20.100000000000001" customHeight="1" x14ac:dyDescent="0.25">
      <c r="A281" s="130">
        <v>279</v>
      </c>
      <c r="B281" s="130"/>
      <c r="C281" s="131" t="s">
        <v>856</v>
      </c>
      <c r="D281" s="131" t="s">
        <v>1329</v>
      </c>
      <c r="E281" s="130" t="s">
        <v>2282</v>
      </c>
      <c r="F281" s="130" t="s">
        <v>1711</v>
      </c>
      <c r="G281" s="130" t="s">
        <v>2280</v>
      </c>
      <c r="H281" s="130" t="s">
        <v>2281</v>
      </c>
      <c r="I281" s="130" t="s">
        <v>22</v>
      </c>
      <c r="J281" s="488">
        <v>38000</v>
      </c>
      <c r="K281" s="489">
        <v>30</v>
      </c>
      <c r="L281" s="488">
        <v>1140000</v>
      </c>
      <c r="M281" s="130" t="s">
        <v>1955</v>
      </c>
      <c r="N281" s="130" t="s">
        <v>1714</v>
      </c>
      <c r="O281" s="130" t="s">
        <v>1715</v>
      </c>
      <c r="P281" s="131" t="s">
        <v>1716</v>
      </c>
      <c r="Q281" s="200">
        <v>42928</v>
      </c>
    </row>
    <row r="282" spans="1:17" ht="20.100000000000001" customHeight="1" x14ac:dyDescent="0.25">
      <c r="A282" s="130">
        <v>280</v>
      </c>
      <c r="B282" s="130"/>
      <c r="C282" s="131" t="s">
        <v>856</v>
      </c>
      <c r="D282" s="131" t="s">
        <v>1329</v>
      </c>
      <c r="E282" s="130" t="s">
        <v>2283</v>
      </c>
      <c r="F282" s="130" t="s">
        <v>1711</v>
      </c>
      <c r="G282" s="130" t="s">
        <v>2280</v>
      </c>
      <c r="H282" s="130" t="s">
        <v>2281</v>
      </c>
      <c r="I282" s="130" t="s">
        <v>22</v>
      </c>
      <c r="J282" s="488">
        <v>138000</v>
      </c>
      <c r="K282" s="489">
        <v>412</v>
      </c>
      <c r="L282" s="488">
        <v>56856000</v>
      </c>
      <c r="M282" s="130" t="s">
        <v>1955</v>
      </c>
      <c r="N282" s="130" t="s">
        <v>1714</v>
      </c>
      <c r="O282" s="130" t="s">
        <v>1715</v>
      </c>
      <c r="P282" s="131" t="s">
        <v>1716</v>
      </c>
      <c r="Q282" s="200">
        <v>42928</v>
      </c>
    </row>
    <row r="283" spans="1:17" ht="20.100000000000001" customHeight="1" x14ac:dyDescent="0.25">
      <c r="A283" s="130">
        <v>281</v>
      </c>
      <c r="B283" s="130"/>
      <c r="C283" s="131" t="s">
        <v>856</v>
      </c>
      <c r="D283" s="131" t="s">
        <v>1329</v>
      </c>
      <c r="E283" s="130" t="s">
        <v>2284</v>
      </c>
      <c r="F283" s="130" t="s">
        <v>1711</v>
      </c>
      <c r="G283" s="130" t="s">
        <v>2280</v>
      </c>
      <c r="H283" s="130" t="s">
        <v>2281</v>
      </c>
      <c r="I283" s="130" t="s">
        <v>22</v>
      </c>
      <c r="J283" s="488">
        <v>120000</v>
      </c>
      <c r="K283" s="489">
        <v>380</v>
      </c>
      <c r="L283" s="488">
        <v>45600000</v>
      </c>
      <c r="M283" s="130" t="s">
        <v>1955</v>
      </c>
      <c r="N283" s="130" t="s">
        <v>1714</v>
      </c>
      <c r="O283" s="130" t="s">
        <v>1715</v>
      </c>
      <c r="P283" s="131" t="s">
        <v>1716</v>
      </c>
      <c r="Q283" s="200">
        <v>42928</v>
      </c>
    </row>
    <row r="284" spans="1:17" ht="20.100000000000001" customHeight="1" x14ac:dyDescent="0.25">
      <c r="A284" s="130">
        <v>282</v>
      </c>
      <c r="B284" s="130"/>
      <c r="C284" s="131" t="s">
        <v>856</v>
      </c>
      <c r="D284" s="131" t="s">
        <v>1329</v>
      </c>
      <c r="E284" s="130" t="s">
        <v>2285</v>
      </c>
      <c r="F284" s="130" t="s">
        <v>1711</v>
      </c>
      <c r="G284" s="130" t="s">
        <v>2280</v>
      </c>
      <c r="H284" s="130" t="s">
        <v>2281</v>
      </c>
      <c r="I284" s="130" t="s">
        <v>22</v>
      </c>
      <c r="J284" s="488">
        <v>97000</v>
      </c>
      <c r="K284" s="489">
        <v>272</v>
      </c>
      <c r="L284" s="488">
        <v>26384000</v>
      </c>
      <c r="M284" s="130" t="s">
        <v>1955</v>
      </c>
      <c r="N284" s="130" t="s">
        <v>1714</v>
      </c>
      <c r="O284" s="130" t="s">
        <v>1715</v>
      </c>
      <c r="P284" s="131" t="s">
        <v>1716</v>
      </c>
      <c r="Q284" s="200">
        <v>42928</v>
      </c>
    </row>
    <row r="285" spans="1:17" ht="20.100000000000001" customHeight="1" x14ac:dyDescent="0.25">
      <c r="A285" s="130">
        <v>283</v>
      </c>
      <c r="B285" s="130"/>
      <c r="C285" s="131" t="s">
        <v>856</v>
      </c>
      <c r="D285" s="131" t="s">
        <v>1329</v>
      </c>
      <c r="E285" s="130" t="s">
        <v>2286</v>
      </c>
      <c r="F285" s="130" t="s">
        <v>1711</v>
      </c>
      <c r="G285" s="130" t="s">
        <v>2280</v>
      </c>
      <c r="H285" s="130" t="s">
        <v>2281</v>
      </c>
      <c r="I285" s="130" t="s">
        <v>22</v>
      </c>
      <c r="J285" s="488">
        <v>140000</v>
      </c>
      <c r="K285" s="489">
        <v>3</v>
      </c>
      <c r="L285" s="488">
        <v>420000</v>
      </c>
      <c r="M285" s="130" t="s">
        <v>1955</v>
      </c>
      <c r="N285" s="130" t="s">
        <v>1714</v>
      </c>
      <c r="O285" s="130" t="s">
        <v>1715</v>
      </c>
      <c r="P285" s="131" t="s">
        <v>1716</v>
      </c>
      <c r="Q285" s="200">
        <v>42928</v>
      </c>
    </row>
    <row r="286" spans="1:17" ht="20.100000000000001" customHeight="1" x14ac:dyDescent="0.25">
      <c r="A286" s="130">
        <v>284</v>
      </c>
      <c r="B286" s="130"/>
      <c r="C286" s="131" t="s">
        <v>856</v>
      </c>
      <c r="D286" s="131" t="s">
        <v>1329</v>
      </c>
      <c r="E286" s="130" t="s">
        <v>2287</v>
      </c>
      <c r="F286" s="130" t="s">
        <v>1711</v>
      </c>
      <c r="G286" s="130" t="s">
        <v>2280</v>
      </c>
      <c r="H286" s="130" t="s">
        <v>2281</v>
      </c>
      <c r="I286" s="130" t="s">
        <v>22</v>
      </c>
      <c r="J286" s="488">
        <v>64000</v>
      </c>
      <c r="K286" s="489">
        <v>45</v>
      </c>
      <c r="L286" s="488">
        <v>2880000</v>
      </c>
      <c r="M286" s="130" t="s">
        <v>1955</v>
      </c>
      <c r="N286" s="130" t="s">
        <v>1714</v>
      </c>
      <c r="O286" s="130" t="s">
        <v>1715</v>
      </c>
      <c r="P286" s="131" t="s">
        <v>1716</v>
      </c>
      <c r="Q286" s="200">
        <v>42928</v>
      </c>
    </row>
    <row r="287" spans="1:17" ht="20.100000000000001" customHeight="1" x14ac:dyDescent="0.25">
      <c r="A287" s="130">
        <v>285</v>
      </c>
      <c r="B287" s="130"/>
      <c r="C287" s="131" t="s">
        <v>856</v>
      </c>
      <c r="D287" s="131" t="s">
        <v>1329</v>
      </c>
      <c r="E287" s="130" t="s">
        <v>2288</v>
      </c>
      <c r="F287" s="130" t="s">
        <v>1711</v>
      </c>
      <c r="G287" s="130" t="s">
        <v>2280</v>
      </c>
      <c r="H287" s="130" t="s">
        <v>2281</v>
      </c>
      <c r="I287" s="130" t="s">
        <v>22</v>
      </c>
      <c r="J287" s="488">
        <v>260000</v>
      </c>
      <c r="K287" s="489">
        <v>150</v>
      </c>
      <c r="L287" s="488">
        <v>39000000</v>
      </c>
      <c r="M287" s="130" t="s">
        <v>1955</v>
      </c>
      <c r="N287" s="130" t="s">
        <v>1714</v>
      </c>
      <c r="O287" s="130" t="s">
        <v>1715</v>
      </c>
      <c r="P287" s="131" t="s">
        <v>1716</v>
      </c>
      <c r="Q287" s="200">
        <v>42928</v>
      </c>
    </row>
    <row r="288" spans="1:17" ht="20.100000000000001" customHeight="1" x14ac:dyDescent="0.25">
      <c r="A288" s="130">
        <v>286</v>
      </c>
      <c r="B288" s="130"/>
      <c r="C288" s="131" t="s">
        <v>856</v>
      </c>
      <c r="D288" s="131" t="s">
        <v>1329</v>
      </c>
      <c r="E288" s="130" t="s">
        <v>2289</v>
      </c>
      <c r="F288" s="130" t="s">
        <v>1711</v>
      </c>
      <c r="G288" s="130" t="s">
        <v>2280</v>
      </c>
      <c r="H288" s="130" t="s">
        <v>2281</v>
      </c>
      <c r="I288" s="130" t="s">
        <v>22</v>
      </c>
      <c r="J288" s="488">
        <v>227000</v>
      </c>
      <c r="K288" s="489">
        <v>15</v>
      </c>
      <c r="L288" s="488">
        <v>3405000</v>
      </c>
      <c r="M288" s="130" t="s">
        <v>1955</v>
      </c>
      <c r="N288" s="130" t="s">
        <v>1714</v>
      </c>
      <c r="O288" s="130" t="s">
        <v>1715</v>
      </c>
      <c r="P288" s="131" t="s">
        <v>1716</v>
      </c>
      <c r="Q288" s="200">
        <v>42928</v>
      </c>
    </row>
    <row r="289" spans="1:17" ht="20.100000000000001" customHeight="1" x14ac:dyDescent="0.25">
      <c r="A289" s="130">
        <v>287</v>
      </c>
      <c r="B289" s="130"/>
      <c r="C289" s="182" t="s">
        <v>2274</v>
      </c>
      <c r="D289" s="182" t="s">
        <v>2275</v>
      </c>
      <c r="E289" s="130" t="s">
        <v>2290</v>
      </c>
      <c r="F289" s="130" t="s">
        <v>2089</v>
      </c>
      <c r="G289" s="130" t="s">
        <v>2291</v>
      </c>
      <c r="H289" s="130" t="s">
        <v>2292</v>
      </c>
      <c r="I289" s="130" t="s">
        <v>22</v>
      </c>
      <c r="J289" s="488">
        <v>450000</v>
      </c>
      <c r="K289" s="489">
        <v>55</v>
      </c>
      <c r="L289" s="488">
        <v>24750000</v>
      </c>
      <c r="M289" s="130" t="s">
        <v>1955</v>
      </c>
      <c r="N289" s="130" t="s">
        <v>1714</v>
      </c>
      <c r="O289" s="130" t="s">
        <v>1715</v>
      </c>
      <c r="P289" s="131" t="s">
        <v>1716</v>
      </c>
      <c r="Q289" s="200">
        <v>42928</v>
      </c>
    </row>
    <row r="290" spans="1:17" ht="20.100000000000001" customHeight="1" x14ac:dyDescent="0.25">
      <c r="A290" s="130">
        <v>288</v>
      </c>
      <c r="B290" s="130"/>
      <c r="C290" s="131" t="s">
        <v>2269</v>
      </c>
      <c r="D290" s="131" t="s">
        <v>2270</v>
      </c>
      <c r="E290" s="130" t="s">
        <v>2293</v>
      </c>
      <c r="F290" s="130" t="s">
        <v>2294</v>
      </c>
      <c r="G290" s="130" t="s">
        <v>2267</v>
      </c>
      <c r="H290" s="130" t="s">
        <v>1135</v>
      </c>
      <c r="I290" s="130" t="s">
        <v>22</v>
      </c>
      <c r="J290" s="488">
        <v>43000000</v>
      </c>
      <c r="K290" s="489">
        <v>10</v>
      </c>
      <c r="L290" s="488">
        <v>430000000</v>
      </c>
      <c r="M290" s="130" t="s">
        <v>1955</v>
      </c>
      <c r="N290" s="130" t="s">
        <v>1714</v>
      </c>
      <c r="O290" s="130" t="s">
        <v>1715</v>
      </c>
      <c r="P290" s="131" t="s">
        <v>1716</v>
      </c>
      <c r="Q290" s="200">
        <v>42928</v>
      </c>
    </row>
    <row r="291" spans="1:17" ht="20.100000000000001" customHeight="1" x14ac:dyDescent="0.25">
      <c r="A291" s="130">
        <v>289</v>
      </c>
      <c r="B291" s="130"/>
      <c r="C291" s="131" t="s">
        <v>2269</v>
      </c>
      <c r="D291" s="131" t="s">
        <v>2270</v>
      </c>
      <c r="E291" s="130" t="s">
        <v>2293</v>
      </c>
      <c r="F291" s="130" t="s">
        <v>1766</v>
      </c>
      <c r="G291" s="130" t="s">
        <v>2267</v>
      </c>
      <c r="H291" s="130" t="s">
        <v>1135</v>
      </c>
      <c r="I291" s="130" t="s">
        <v>22</v>
      </c>
      <c r="J291" s="488">
        <v>40150000</v>
      </c>
      <c r="K291" s="489">
        <v>20</v>
      </c>
      <c r="L291" s="488">
        <v>803000000</v>
      </c>
      <c r="M291" s="130" t="s">
        <v>1955</v>
      </c>
      <c r="N291" s="130" t="s">
        <v>1714</v>
      </c>
      <c r="O291" s="130" t="s">
        <v>1715</v>
      </c>
      <c r="P291" s="131" t="s">
        <v>1716</v>
      </c>
      <c r="Q291" s="200">
        <v>42928</v>
      </c>
    </row>
    <row r="292" spans="1:17" ht="20.100000000000001" customHeight="1" x14ac:dyDescent="0.25">
      <c r="A292" s="130">
        <v>290</v>
      </c>
      <c r="B292" s="130"/>
      <c r="C292" s="183" t="s">
        <v>1323</v>
      </c>
      <c r="D292" s="183" t="s">
        <v>2023</v>
      </c>
      <c r="E292" s="130" t="s">
        <v>2295</v>
      </c>
      <c r="F292" s="130" t="s">
        <v>2296</v>
      </c>
      <c r="G292" s="130" t="s">
        <v>1209</v>
      </c>
      <c r="H292" s="130" t="s">
        <v>2297</v>
      </c>
      <c r="I292" s="130" t="s">
        <v>22</v>
      </c>
      <c r="J292" s="488">
        <v>15800000</v>
      </c>
      <c r="K292" s="489">
        <v>1</v>
      </c>
      <c r="L292" s="488">
        <v>15800000</v>
      </c>
      <c r="M292" s="130" t="s">
        <v>2298</v>
      </c>
      <c r="N292" s="130" t="s">
        <v>1714</v>
      </c>
      <c r="O292" s="130" t="s">
        <v>1715</v>
      </c>
      <c r="P292" s="131" t="s">
        <v>1716</v>
      </c>
      <c r="Q292" s="200">
        <v>42928</v>
      </c>
    </row>
    <row r="293" spans="1:17" ht="20.100000000000001" customHeight="1" x14ac:dyDescent="0.25">
      <c r="A293" s="130">
        <v>291</v>
      </c>
      <c r="B293" s="130"/>
      <c r="C293" s="184" t="s">
        <v>1323</v>
      </c>
      <c r="D293" s="184" t="s">
        <v>2023</v>
      </c>
      <c r="E293" s="130" t="s">
        <v>2299</v>
      </c>
      <c r="F293" s="130" t="s">
        <v>2296</v>
      </c>
      <c r="G293" s="130" t="s">
        <v>1209</v>
      </c>
      <c r="H293" s="130" t="s">
        <v>2297</v>
      </c>
      <c r="I293" s="130" t="s">
        <v>22</v>
      </c>
      <c r="J293" s="488">
        <v>15320000</v>
      </c>
      <c r="K293" s="489">
        <v>1</v>
      </c>
      <c r="L293" s="488">
        <v>15320000</v>
      </c>
      <c r="M293" s="130" t="s">
        <v>2298</v>
      </c>
      <c r="N293" s="130" t="s">
        <v>1714</v>
      </c>
      <c r="O293" s="130" t="s">
        <v>1715</v>
      </c>
      <c r="P293" s="131" t="s">
        <v>1716</v>
      </c>
      <c r="Q293" s="200">
        <v>42928</v>
      </c>
    </row>
    <row r="294" spans="1:17" ht="20.100000000000001" customHeight="1" x14ac:dyDescent="0.25">
      <c r="A294" s="130">
        <v>292</v>
      </c>
      <c r="B294" s="130"/>
      <c r="C294" s="185" t="s">
        <v>1323</v>
      </c>
      <c r="D294" s="185" t="s">
        <v>2023</v>
      </c>
      <c r="E294" s="130" t="s">
        <v>2300</v>
      </c>
      <c r="F294" s="130" t="s">
        <v>2296</v>
      </c>
      <c r="G294" s="130" t="s">
        <v>1209</v>
      </c>
      <c r="H294" s="130" t="s">
        <v>2297</v>
      </c>
      <c r="I294" s="130" t="s">
        <v>22</v>
      </c>
      <c r="J294" s="488">
        <v>15400000</v>
      </c>
      <c r="K294" s="489">
        <v>1</v>
      </c>
      <c r="L294" s="488">
        <v>15400000</v>
      </c>
      <c r="M294" s="130" t="s">
        <v>2298</v>
      </c>
      <c r="N294" s="130" t="s">
        <v>1714</v>
      </c>
      <c r="O294" s="130" t="s">
        <v>1715</v>
      </c>
      <c r="P294" s="131" t="s">
        <v>1716</v>
      </c>
      <c r="Q294" s="200">
        <v>42928</v>
      </c>
    </row>
    <row r="295" spans="1:17" ht="20.100000000000001" customHeight="1" x14ac:dyDescent="0.25">
      <c r="A295" s="130">
        <v>293</v>
      </c>
      <c r="B295" s="130"/>
      <c r="C295" s="186" t="s">
        <v>1323</v>
      </c>
      <c r="D295" s="186" t="s">
        <v>2023</v>
      </c>
      <c r="E295" s="130" t="s">
        <v>2301</v>
      </c>
      <c r="F295" s="130" t="s">
        <v>2296</v>
      </c>
      <c r="G295" s="130" t="s">
        <v>1209</v>
      </c>
      <c r="H295" s="130" t="s">
        <v>2297</v>
      </c>
      <c r="I295" s="130" t="s">
        <v>22</v>
      </c>
      <c r="J295" s="488">
        <v>15320000</v>
      </c>
      <c r="K295" s="489">
        <v>1</v>
      </c>
      <c r="L295" s="488">
        <v>15320000</v>
      </c>
      <c r="M295" s="130" t="s">
        <v>2298</v>
      </c>
      <c r="N295" s="130" t="s">
        <v>1714</v>
      </c>
      <c r="O295" s="130" t="s">
        <v>1715</v>
      </c>
      <c r="P295" s="131" t="s">
        <v>1716</v>
      </c>
      <c r="Q295" s="200">
        <v>42928</v>
      </c>
    </row>
    <row r="296" spans="1:17" ht="20.100000000000001" customHeight="1" x14ac:dyDescent="0.25">
      <c r="A296" s="130">
        <v>294</v>
      </c>
      <c r="B296" s="130"/>
      <c r="C296" s="187" t="s">
        <v>1323</v>
      </c>
      <c r="D296" s="187" t="s">
        <v>2023</v>
      </c>
      <c r="E296" s="130" t="s">
        <v>2302</v>
      </c>
      <c r="F296" s="130" t="s">
        <v>2296</v>
      </c>
      <c r="G296" s="130" t="s">
        <v>1209</v>
      </c>
      <c r="H296" s="130" t="s">
        <v>2297</v>
      </c>
      <c r="I296" s="130" t="s">
        <v>22</v>
      </c>
      <c r="J296" s="488">
        <v>9240000</v>
      </c>
      <c r="K296" s="489">
        <v>1</v>
      </c>
      <c r="L296" s="488">
        <v>9240000</v>
      </c>
      <c r="M296" s="130" t="s">
        <v>2298</v>
      </c>
      <c r="N296" s="130" t="s">
        <v>1714</v>
      </c>
      <c r="O296" s="130" t="s">
        <v>1715</v>
      </c>
      <c r="P296" s="131" t="s">
        <v>1716</v>
      </c>
      <c r="Q296" s="200">
        <v>42928</v>
      </c>
    </row>
    <row r="297" spans="1:17" ht="20.100000000000001" customHeight="1" x14ac:dyDescent="0.25">
      <c r="A297" s="130">
        <v>295</v>
      </c>
      <c r="B297" s="130"/>
      <c r="C297" s="188" t="s">
        <v>1323</v>
      </c>
      <c r="D297" s="188" t="s">
        <v>2023</v>
      </c>
      <c r="E297" s="130" t="s">
        <v>2303</v>
      </c>
      <c r="F297" s="130" t="s">
        <v>2296</v>
      </c>
      <c r="G297" s="130" t="s">
        <v>1348</v>
      </c>
      <c r="H297" s="130" t="s">
        <v>2304</v>
      </c>
      <c r="I297" s="130" t="s">
        <v>22</v>
      </c>
      <c r="J297" s="488">
        <v>33700000</v>
      </c>
      <c r="K297" s="489">
        <v>40</v>
      </c>
      <c r="L297" s="488">
        <v>1348000000</v>
      </c>
      <c r="M297" s="130" t="s">
        <v>2298</v>
      </c>
      <c r="N297" s="130" t="s">
        <v>1714</v>
      </c>
      <c r="O297" s="130" t="s">
        <v>1715</v>
      </c>
      <c r="P297" s="131" t="s">
        <v>1716</v>
      </c>
      <c r="Q297" s="200">
        <v>42928</v>
      </c>
    </row>
    <row r="298" spans="1:17" ht="20.100000000000001" customHeight="1" x14ac:dyDescent="0.25">
      <c r="A298" s="130">
        <v>296</v>
      </c>
      <c r="B298" s="130"/>
      <c r="C298" s="189" t="s">
        <v>751</v>
      </c>
      <c r="D298" s="189" t="s">
        <v>1173</v>
      </c>
      <c r="E298" s="130" t="s">
        <v>2305</v>
      </c>
      <c r="F298" s="130" t="s">
        <v>2296</v>
      </c>
      <c r="G298" s="130" t="s">
        <v>1209</v>
      </c>
      <c r="H298" s="130" t="s">
        <v>2297</v>
      </c>
      <c r="I298" s="130" t="s">
        <v>22</v>
      </c>
      <c r="J298" s="488">
        <v>60000000</v>
      </c>
      <c r="K298" s="489">
        <v>1</v>
      </c>
      <c r="L298" s="488">
        <v>60000000</v>
      </c>
      <c r="M298" s="130" t="s">
        <v>2298</v>
      </c>
      <c r="N298" s="130" t="s">
        <v>1714</v>
      </c>
      <c r="O298" s="130" t="s">
        <v>1715</v>
      </c>
      <c r="P298" s="131" t="s">
        <v>1716</v>
      </c>
      <c r="Q298" s="200">
        <v>42928</v>
      </c>
    </row>
    <row r="299" spans="1:17" ht="20.100000000000001" customHeight="1" x14ac:dyDescent="0.25">
      <c r="A299" s="130">
        <v>297</v>
      </c>
      <c r="B299" s="130"/>
      <c r="C299" s="130"/>
      <c r="D299" s="130"/>
      <c r="E299" s="130" t="s">
        <v>2306</v>
      </c>
      <c r="F299" s="130" t="s">
        <v>2296</v>
      </c>
      <c r="G299" s="130" t="s">
        <v>1348</v>
      </c>
      <c r="H299" s="130" t="s">
        <v>2307</v>
      </c>
      <c r="I299" s="130" t="s">
        <v>22</v>
      </c>
      <c r="J299" s="488">
        <v>2400000</v>
      </c>
      <c r="K299" s="489">
        <v>2</v>
      </c>
      <c r="L299" s="488">
        <v>4800000</v>
      </c>
      <c r="M299" s="130" t="s">
        <v>2298</v>
      </c>
      <c r="N299" s="130" t="s">
        <v>1714</v>
      </c>
      <c r="O299" s="130" t="s">
        <v>1715</v>
      </c>
      <c r="P299" s="131" t="s">
        <v>1716</v>
      </c>
      <c r="Q299" s="200">
        <v>42928</v>
      </c>
    </row>
    <row r="300" spans="1:17" ht="20.100000000000001" customHeight="1" x14ac:dyDescent="0.25">
      <c r="A300" s="130">
        <v>298</v>
      </c>
      <c r="B300" s="130"/>
      <c r="C300" s="135" t="s">
        <v>2308</v>
      </c>
      <c r="D300" s="135" t="s">
        <v>2309</v>
      </c>
      <c r="E300" s="130" t="s">
        <v>2310</v>
      </c>
      <c r="F300" s="130" t="s">
        <v>2296</v>
      </c>
      <c r="G300" s="130" t="s">
        <v>1348</v>
      </c>
      <c r="H300" s="130" t="s">
        <v>2307</v>
      </c>
      <c r="I300" s="130" t="s">
        <v>22</v>
      </c>
      <c r="J300" s="488">
        <v>23200000</v>
      </c>
      <c r="K300" s="489">
        <v>2</v>
      </c>
      <c r="L300" s="488">
        <v>46400000</v>
      </c>
      <c r="M300" s="130" t="s">
        <v>2298</v>
      </c>
      <c r="N300" s="130" t="s">
        <v>1714</v>
      </c>
      <c r="O300" s="130" t="s">
        <v>1715</v>
      </c>
      <c r="P300" s="131" t="s">
        <v>1716</v>
      </c>
      <c r="Q300" s="200">
        <v>42928</v>
      </c>
    </row>
    <row r="301" spans="1:17" ht="20.100000000000001" customHeight="1" x14ac:dyDescent="0.25">
      <c r="A301" s="130">
        <v>299</v>
      </c>
      <c r="B301" s="130"/>
      <c r="C301" s="135" t="s">
        <v>2311</v>
      </c>
      <c r="D301" s="135" t="s">
        <v>2312</v>
      </c>
      <c r="E301" s="130" t="s">
        <v>2313</v>
      </c>
      <c r="F301" s="130" t="s">
        <v>2296</v>
      </c>
      <c r="G301" s="130" t="s">
        <v>1348</v>
      </c>
      <c r="H301" s="130" t="s">
        <v>2314</v>
      </c>
      <c r="I301" s="130" t="s">
        <v>22</v>
      </c>
      <c r="J301" s="488">
        <v>2918000</v>
      </c>
      <c r="K301" s="489">
        <v>30</v>
      </c>
      <c r="L301" s="488">
        <v>87540000</v>
      </c>
      <c r="M301" s="130" t="s">
        <v>2298</v>
      </c>
      <c r="N301" s="130" t="s">
        <v>1714</v>
      </c>
      <c r="O301" s="130" t="s">
        <v>1715</v>
      </c>
      <c r="P301" s="131" t="s">
        <v>1716</v>
      </c>
      <c r="Q301" s="200">
        <v>42928</v>
      </c>
    </row>
    <row r="302" spans="1:17" ht="20.100000000000001" customHeight="1" x14ac:dyDescent="0.25">
      <c r="A302" s="130">
        <v>300</v>
      </c>
      <c r="B302" s="130"/>
      <c r="C302" s="190" t="s">
        <v>2315</v>
      </c>
      <c r="D302" s="190" t="s">
        <v>2316</v>
      </c>
      <c r="E302" s="130" t="s">
        <v>2317</v>
      </c>
      <c r="F302" s="130" t="s">
        <v>2296</v>
      </c>
      <c r="G302" s="130" t="s">
        <v>1348</v>
      </c>
      <c r="H302" s="130" t="s">
        <v>2318</v>
      </c>
      <c r="I302" s="130" t="s">
        <v>22</v>
      </c>
      <c r="J302" s="488">
        <v>29968000</v>
      </c>
      <c r="K302" s="489">
        <v>30</v>
      </c>
      <c r="L302" s="488">
        <v>899040000</v>
      </c>
      <c r="M302" s="130" t="s">
        <v>2298</v>
      </c>
      <c r="N302" s="130" t="s">
        <v>1714</v>
      </c>
      <c r="O302" s="130" t="s">
        <v>1715</v>
      </c>
      <c r="P302" s="131" t="s">
        <v>1716</v>
      </c>
      <c r="Q302" s="200">
        <v>42928</v>
      </c>
    </row>
    <row r="303" spans="1:17" ht="20.100000000000001" customHeight="1" x14ac:dyDescent="0.25">
      <c r="A303" s="130">
        <v>301</v>
      </c>
      <c r="B303" s="130"/>
      <c r="C303" s="191" t="s">
        <v>2094</v>
      </c>
      <c r="D303" s="191" t="s">
        <v>2095</v>
      </c>
      <c r="E303" s="130" t="s">
        <v>2319</v>
      </c>
      <c r="F303" s="130" t="s">
        <v>2296</v>
      </c>
      <c r="G303" s="130" t="s">
        <v>1348</v>
      </c>
      <c r="H303" s="130" t="s">
        <v>508</v>
      </c>
      <c r="I303" s="130" t="s">
        <v>22</v>
      </c>
      <c r="J303" s="488">
        <v>58000000</v>
      </c>
      <c r="K303" s="489">
        <v>30</v>
      </c>
      <c r="L303" s="488">
        <v>1740000000</v>
      </c>
      <c r="M303" s="130" t="s">
        <v>2298</v>
      </c>
      <c r="N303" s="130" t="s">
        <v>1714</v>
      </c>
      <c r="O303" s="130" t="s">
        <v>1715</v>
      </c>
      <c r="P303" s="131" t="s">
        <v>1716</v>
      </c>
      <c r="Q303" s="200">
        <v>42928</v>
      </c>
    </row>
    <row r="304" spans="1:17" ht="20.100000000000001" customHeight="1" x14ac:dyDescent="0.25">
      <c r="A304" s="130">
        <v>302</v>
      </c>
      <c r="B304" s="130"/>
      <c r="C304" s="192" t="s">
        <v>751</v>
      </c>
      <c r="D304" s="192" t="s">
        <v>1173</v>
      </c>
      <c r="E304" s="130" t="s">
        <v>2320</v>
      </c>
      <c r="F304" s="130" t="s">
        <v>2296</v>
      </c>
      <c r="G304" s="130" t="s">
        <v>1348</v>
      </c>
      <c r="H304" s="130" t="s">
        <v>2304</v>
      </c>
      <c r="I304" s="130" t="s">
        <v>22</v>
      </c>
      <c r="J304" s="488">
        <v>1150000</v>
      </c>
      <c r="K304" s="489">
        <v>30</v>
      </c>
      <c r="L304" s="488">
        <v>34500000</v>
      </c>
      <c r="M304" s="130" t="s">
        <v>2298</v>
      </c>
      <c r="N304" s="130" t="s">
        <v>1714</v>
      </c>
      <c r="O304" s="130" t="s">
        <v>1715</v>
      </c>
      <c r="P304" s="131" t="s">
        <v>1716</v>
      </c>
      <c r="Q304" s="200">
        <v>42928</v>
      </c>
    </row>
    <row r="305" spans="1:17" ht="20.100000000000001" customHeight="1" x14ac:dyDescent="0.25">
      <c r="A305" s="130">
        <v>303</v>
      </c>
      <c r="B305" s="130"/>
      <c r="C305" s="135" t="s">
        <v>2321</v>
      </c>
      <c r="D305" s="135" t="s">
        <v>2322</v>
      </c>
      <c r="E305" s="130" t="s">
        <v>2323</v>
      </c>
      <c r="F305" s="130" t="s">
        <v>2296</v>
      </c>
      <c r="G305" s="130" t="s">
        <v>1348</v>
      </c>
      <c r="H305" s="130" t="s">
        <v>1135</v>
      </c>
      <c r="I305" s="130" t="s">
        <v>22</v>
      </c>
      <c r="J305" s="488">
        <v>30200000</v>
      </c>
      <c r="K305" s="489">
        <v>3</v>
      </c>
      <c r="L305" s="488">
        <v>90600000</v>
      </c>
      <c r="M305" s="130" t="s">
        <v>2298</v>
      </c>
      <c r="N305" s="130" t="s">
        <v>1714</v>
      </c>
      <c r="O305" s="130" t="s">
        <v>1715</v>
      </c>
      <c r="P305" s="131" t="s">
        <v>1716</v>
      </c>
      <c r="Q305" s="200">
        <v>42928</v>
      </c>
    </row>
    <row r="306" spans="1:17" ht="20.100000000000001" customHeight="1" x14ac:dyDescent="0.25">
      <c r="A306" s="130">
        <v>304</v>
      </c>
      <c r="B306" s="130"/>
      <c r="C306" s="135" t="s">
        <v>2324</v>
      </c>
      <c r="D306" s="135" t="s">
        <v>2325</v>
      </c>
      <c r="E306" s="130" t="s">
        <v>2326</v>
      </c>
      <c r="F306" s="130" t="s">
        <v>2327</v>
      </c>
      <c r="G306" s="130" t="s">
        <v>2328</v>
      </c>
      <c r="H306" s="130" t="s">
        <v>1188</v>
      </c>
      <c r="I306" s="130" t="s">
        <v>42</v>
      </c>
      <c r="J306" s="488">
        <v>1462000</v>
      </c>
      <c r="K306" s="489">
        <v>10</v>
      </c>
      <c r="L306" s="488">
        <v>14620000</v>
      </c>
      <c r="M306" s="130" t="s">
        <v>2298</v>
      </c>
      <c r="N306" s="130" t="s">
        <v>1714</v>
      </c>
      <c r="O306" s="130" t="s">
        <v>1715</v>
      </c>
      <c r="P306" s="131" t="s">
        <v>1716</v>
      </c>
      <c r="Q306" s="200">
        <v>42928</v>
      </c>
    </row>
    <row r="307" spans="1:17" ht="20.100000000000001" customHeight="1" x14ac:dyDescent="0.25">
      <c r="A307" s="130">
        <v>305</v>
      </c>
      <c r="B307" s="130"/>
      <c r="C307" s="135" t="s">
        <v>2324</v>
      </c>
      <c r="D307" s="135" t="s">
        <v>2325</v>
      </c>
      <c r="E307" s="130" t="s">
        <v>2329</v>
      </c>
      <c r="F307" s="130" t="s">
        <v>2327</v>
      </c>
      <c r="G307" s="130" t="s">
        <v>2328</v>
      </c>
      <c r="H307" s="130" t="s">
        <v>1188</v>
      </c>
      <c r="I307" s="130" t="s">
        <v>42</v>
      </c>
      <c r="J307" s="488">
        <v>1143000</v>
      </c>
      <c r="K307" s="489">
        <v>50</v>
      </c>
      <c r="L307" s="488">
        <v>57150000</v>
      </c>
      <c r="M307" s="130" t="s">
        <v>2298</v>
      </c>
      <c r="N307" s="130" t="s">
        <v>1714</v>
      </c>
      <c r="O307" s="130" t="s">
        <v>1715</v>
      </c>
      <c r="P307" s="131" t="s">
        <v>1716</v>
      </c>
      <c r="Q307" s="200">
        <v>42928</v>
      </c>
    </row>
    <row r="308" spans="1:17" ht="20.100000000000001" customHeight="1" x14ac:dyDescent="0.25">
      <c r="A308" s="130">
        <v>306</v>
      </c>
      <c r="B308" s="130"/>
      <c r="C308" s="135" t="s">
        <v>2324</v>
      </c>
      <c r="D308" s="135" t="s">
        <v>2325</v>
      </c>
      <c r="E308" s="130" t="s">
        <v>2330</v>
      </c>
      <c r="F308" s="130" t="s">
        <v>2327</v>
      </c>
      <c r="G308" s="130" t="s">
        <v>2328</v>
      </c>
      <c r="H308" s="130" t="s">
        <v>1188</v>
      </c>
      <c r="I308" s="130" t="s">
        <v>42</v>
      </c>
      <c r="J308" s="488">
        <v>1303000</v>
      </c>
      <c r="K308" s="489">
        <v>20</v>
      </c>
      <c r="L308" s="488">
        <v>26060000</v>
      </c>
      <c r="M308" s="130" t="s">
        <v>2298</v>
      </c>
      <c r="N308" s="130" t="s">
        <v>1714</v>
      </c>
      <c r="O308" s="130" t="s">
        <v>1715</v>
      </c>
      <c r="P308" s="131" t="s">
        <v>1716</v>
      </c>
      <c r="Q308" s="200">
        <v>42928</v>
      </c>
    </row>
    <row r="309" spans="1:17" ht="20.100000000000001" customHeight="1" x14ac:dyDescent="0.25">
      <c r="A309" s="130">
        <v>307</v>
      </c>
      <c r="B309" s="130"/>
      <c r="C309" s="135" t="s">
        <v>2234</v>
      </c>
      <c r="D309" s="175" t="s">
        <v>2235</v>
      </c>
      <c r="E309" s="130" t="s">
        <v>2331</v>
      </c>
      <c r="F309" s="130" t="s">
        <v>2296</v>
      </c>
      <c r="G309" s="130" t="s">
        <v>1209</v>
      </c>
      <c r="H309" s="130" t="s">
        <v>2297</v>
      </c>
      <c r="I309" s="130" t="s">
        <v>22</v>
      </c>
      <c r="J309" s="488">
        <v>2600000</v>
      </c>
      <c r="K309" s="489">
        <v>3</v>
      </c>
      <c r="L309" s="488">
        <v>7800000</v>
      </c>
      <c r="M309" s="130" t="s">
        <v>2298</v>
      </c>
      <c r="N309" s="130" t="s">
        <v>1714</v>
      </c>
      <c r="O309" s="130" t="s">
        <v>1715</v>
      </c>
      <c r="P309" s="131" t="s">
        <v>1716</v>
      </c>
      <c r="Q309" s="200">
        <v>42928</v>
      </c>
    </row>
    <row r="310" spans="1:17" ht="20.100000000000001" customHeight="1" x14ac:dyDescent="0.25">
      <c r="A310" s="130">
        <v>308</v>
      </c>
      <c r="B310" s="130"/>
      <c r="C310" s="175" t="s">
        <v>2311</v>
      </c>
      <c r="D310" s="175" t="s">
        <v>2312</v>
      </c>
      <c r="E310" s="130" t="s">
        <v>2323</v>
      </c>
      <c r="F310" s="130" t="s">
        <v>2296</v>
      </c>
      <c r="G310" s="130" t="s">
        <v>1348</v>
      </c>
      <c r="H310" s="130" t="s">
        <v>2318</v>
      </c>
      <c r="I310" s="130" t="s">
        <v>22</v>
      </c>
      <c r="J310" s="488">
        <v>30200000</v>
      </c>
      <c r="K310" s="489">
        <v>2</v>
      </c>
      <c r="L310" s="488">
        <v>60400000</v>
      </c>
      <c r="M310" s="130" t="s">
        <v>2298</v>
      </c>
      <c r="N310" s="130" t="s">
        <v>1714</v>
      </c>
      <c r="O310" s="130" t="s">
        <v>1715</v>
      </c>
      <c r="P310" s="131" t="s">
        <v>1716</v>
      </c>
      <c r="Q310" s="200">
        <v>42928</v>
      </c>
    </row>
    <row r="311" spans="1:17" ht="20.100000000000001" customHeight="1" x14ac:dyDescent="0.25">
      <c r="A311" s="130">
        <v>309</v>
      </c>
      <c r="B311" s="130"/>
      <c r="C311" s="135" t="s">
        <v>2094</v>
      </c>
      <c r="D311" s="135" t="s">
        <v>2095</v>
      </c>
      <c r="E311" s="130" t="s">
        <v>2332</v>
      </c>
      <c r="F311" s="130" t="s">
        <v>2296</v>
      </c>
      <c r="G311" s="130" t="s">
        <v>1209</v>
      </c>
      <c r="H311" s="130" t="s">
        <v>2297</v>
      </c>
      <c r="I311" s="130" t="s">
        <v>22</v>
      </c>
      <c r="J311" s="488">
        <v>4400000</v>
      </c>
      <c r="K311" s="489">
        <v>3</v>
      </c>
      <c r="L311" s="488">
        <v>13200000</v>
      </c>
      <c r="M311" s="130" t="s">
        <v>2298</v>
      </c>
      <c r="N311" s="130" t="s">
        <v>1714</v>
      </c>
      <c r="O311" s="130" t="s">
        <v>1715</v>
      </c>
      <c r="P311" s="131" t="s">
        <v>1716</v>
      </c>
      <c r="Q311" s="200">
        <v>42928</v>
      </c>
    </row>
    <row r="312" spans="1:17" ht="20.100000000000001" customHeight="1" x14ac:dyDescent="0.25">
      <c r="A312" s="130">
        <v>310</v>
      </c>
      <c r="B312" s="130"/>
      <c r="C312" s="131" t="s">
        <v>2069</v>
      </c>
      <c r="D312" s="131" t="s">
        <v>2070</v>
      </c>
      <c r="E312" s="130" t="s">
        <v>2333</v>
      </c>
      <c r="F312" s="130" t="s">
        <v>855</v>
      </c>
      <c r="G312" s="130" t="s">
        <v>2334</v>
      </c>
      <c r="H312" s="130" t="s">
        <v>2335</v>
      </c>
      <c r="I312" s="130" t="s">
        <v>22</v>
      </c>
      <c r="J312" s="488">
        <v>3400000</v>
      </c>
      <c r="K312" s="489">
        <v>180</v>
      </c>
      <c r="L312" s="488">
        <v>612000000</v>
      </c>
      <c r="M312" s="130" t="s">
        <v>2009</v>
      </c>
      <c r="N312" s="130" t="s">
        <v>1714</v>
      </c>
      <c r="O312" s="130" t="s">
        <v>1715</v>
      </c>
      <c r="P312" s="131" t="s">
        <v>1716</v>
      </c>
      <c r="Q312" s="200">
        <v>42928</v>
      </c>
    </row>
    <row r="313" spans="1:17" ht="20.100000000000001" customHeight="1" x14ac:dyDescent="0.25">
      <c r="A313" s="130">
        <v>311</v>
      </c>
      <c r="B313" s="130"/>
      <c r="C313" s="131" t="s">
        <v>2069</v>
      </c>
      <c r="D313" s="131" t="s">
        <v>2070</v>
      </c>
      <c r="E313" s="130" t="s">
        <v>2336</v>
      </c>
      <c r="F313" s="130" t="s">
        <v>855</v>
      </c>
      <c r="G313" s="130" t="s">
        <v>2334</v>
      </c>
      <c r="H313" s="130" t="s">
        <v>2335</v>
      </c>
      <c r="I313" s="130" t="s">
        <v>22</v>
      </c>
      <c r="J313" s="488">
        <v>3200000</v>
      </c>
      <c r="K313" s="489">
        <v>580</v>
      </c>
      <c r="L313" s="488">
        <v>1856000000</v>
      </c>
      <c r="M313" s="130" t="s">
        <v>2009</v>
      </c>
      <c r="N313" s="130" t="s">
        <v>1714</v>
      </c>
      <c r="O313" s="130" t="s">
        <v>1715</v>
      </c>
      <c r="P313" s="131" t="s">
        <v>1716</v>
      </c>
      <c r="Q313" s="200">
        <v>42928</v>
      </c>
    </row>
    <row r="314" spans="1:17" ht="20.100000000000001" customHeight="1" x14ac:dyDescent="0.25">
      <c r="A314" s="130">
        <v>312</v>
      </c>
      <c r="B314" s="130"/>
      <c r="C314" s="130"/>
      <c r="D314" s="130"/>
      <c r="E314" s="130" t="s">
        <v>2337</v>
      </c>
      <c r="F314" s="130" t="s">
        <v>2338</v>
      </c>
      <c r="G314" s="130" t="s">
        <v>1966</v>
      </c>
      <c r="H314" s="130" t="s">
        <v>2339</v>
      </c>
      <c r="I314" s="130" t="s">
        <v>22</v>
      </c>
      <c r="J314" s="488">
        <v>21000000</v>
      </c>
      <c r="K314" s="489">
        <v>2</v>
      </c>
      <c r="L314" s="488">
        <v>42000000</v>
      </c>
      <c r="M314" s="130" t="s">
        <v>1967</v>
      </c>
      <c r="N314" s="130" t="s">
        <v>1714</v>
      </c>
      <c r="O314" s="130" t="s">
        <v>1715</v>
      </c>
      <c r="P314" s="131" t="s">
        <v>1716</v>
      </c>
      <c r="Q314" s="200">
        <v>42928</v>
      </c>
    </row>
    <row r="315" spans="1:17" ht="20.100000000000001" customHeight="1" x14ac:dyDescent="0.25">
      <c r="A315" s="130">
        <v>313</v>
      </c>
      <c r="B315" s="130"/>
      <c r="C315" s="130"/>
      <c r="D315" s="130"/>
      <c r="E315" s="130" t="s">
        <v>2340</v>
      </c>
      <c r="F315" s="130" t="s">
        <v>2338</v>
      </c>
      <c r="G315" s="130" t="s">
        <v>1966</v>
      </c>
      <c r="H315" s="130" t="s">
        <v>2339</v>
      </c>
      <c r="I315" s="130" t="s">
        <v>22</v>
      </c>
      <c r="J315" s="488">
        <v>11395000</v>
      </c>
      <c r="K315" s="489">
        <v>5</v>
      </c>
      <c r="L315" s="488">
        <v>56975000</v>
      </c>
      <c r="M315" s="130" t="s">
        <v>1967</v>
      </c>
      <c r="N315" s="130" t="s">
        <v>1714</v>
      </c>
      <c r="O315" s="130" t="s">
        <v>1715</v>
      </c>
      <c r="P315" s="131" t="s">
        <v>1716</v>
      </c>
      <c r="Q315" s="200">
        <v>42928</v>
      </c>
    </row>
    <row r="316" spans="1:17" ht="20.100000000000001" customHeight="1" x14ac:dyDescent="0.25">
      <c r="A316" s="130">
        <v>314</v>
      </c>
      <c r="B316" s="130"/>
      <c r="C316" s="131" t="s">
        <v>35</v>
      </c>
      <c r="D316" s="131" t="s">
        <v>1133</v>
      </c>
      <c r="E316" s="130" t="s">
        <v>2341</v>
      </c>
      <c r="F316" s="130" t="s">
        <v>2190</v>
      </c>
      <c r="G316" s="130" t="s">
        <v>2342</v>
      </c>
      <c r="H316" s="130" t="s">
        <v>2343</v>
      </c>
      <c r="I316" s="130" t="s">
        <v>22</v>
      </c>
      <c r="J316" s="488">
        <v>1000000</v>
      </c>
      <c r="K316" s="489">
        <v>20</v>
      </c>
      <c r="L316" s="488">
        <v>20000000</v>
      </c>
      <c r="M316" s="130" t="s">
        <v>2344</v>
      </c>
      <c r="N316" s="130" t="s">
        <v>1714</v>
      </c>
      <c r="O316" s="130" t="s">
        <v>1715</v>
      </c>
      <c r="P316" s="131" t="s">
        <v>1716</v>
      </c>
      <c r="Q316" s="200">
        <v>42928</v>
      </c>
    </row>
    <row r="317" spans="1:17" ht="20.100000000000001" customHeight="1" x14ac:dyDescent="0.25">
      <c r="A317" s="130">
        <v>315</v>
      </c>
      <c r="B317" s="130"/>
      <c r="C317" s="131" t="s">
        <v>35</v>
      </c>
      <c r="D317" s="131" t="s">
        <v>1133</v>
      </c>
      <c r="E317" s="130" t="s">
        <v>2345</v>
      </c>
      <c r="F317" s="130" t="s">
        <v>2190</v>
      </c>
      <c r="G317" s="130" t="s">
        <v>2342</v>
      </c>
      <c r="H317" s="130" t="s">
        <v>2343</v>
      </c>
      <c r="I317" s="130" t="s">
        <v>22</v>
      </c>
      <c r="J317" s="488">
        <v>700000</v>
      </c>
      <c r="K317" s="489">
        <v>5</v>
      </c>
      <c r="L317" s="488">
        <v>3500000</v>
      </c>
      <c r="M317" s="130" t="s">
        <v>2344</v>
      </c>
      <c r="N317" s="130" t="s">
        <v>1714</v>
      </c>
      <c r="O317" s="130" t="s">
        <v>1715</v>
      </c>
      <c r="P317" s="131" t="s">
        <v>1716</v>
      </c>
      <c r="Q317" s="200">
        <v>42928</v>
      </c>
    </row>
    <row r="318" spans="1:17" ht="20.100000000000001" customHeight="1" x14ac:dyDescent="0.25">
      <c r="A318" s="130">
        <v>316</v>
      </c>
      <c r="B318" s="130"/>
      <c r="C318" s="131" t="s">
        <v>35</v>
      </c>
      <c r="D318" s="131" t="s">
        <v>1133</v>
      </c>
      <c r="E318" s="130" t="s">
        <v>2346</v>
      </c>
      <c r="F318" s="130" t="s">
        <v>2190</v>
      </c>
      <c r="G318" s="130" t="s">
        <v>2342</v>
      </c>
      <c r="H318" s="130" t="s">
        <v>2343</v>
      </c>
      <c r="I318" s="130" t="s">
        <v>22</v>
      </c>
      <c r="J318" s="488">
        <v>500000</v>
      </c>
      <c r="K318" s="489">
        <v>5</v>
      </c>
      <c r="L318" s="488">
        <v>2500000</v>
      </c>
      <c r="M318" s="130" t="s">
        <v>2344</v>
      </c>
      <c r="N318" s="130" t="s">
        <v>1714</v>
      </c>
      <c r="O318" s="130" t="s">
        <v>1715</v>
      </c>
      <c r="P318" s="131" t="s">
        <v>1716</v>
      </c>
      <c r="Q318" s="200">
        <v>42928</v>
      </c>
    </row>
    <row r="319" spans="1:17" ht="20.100000000000001" customHeight="1" x14ac:dyDescent="0.25">
      <c r="A319" s="130">
        <v>317</v>
      </c>
      <c r="B319" s="130"/>
      <c r="C319" s="131" t="s">
        <v>35</v>
      </c>
      <c r="D319" s="131" t="s">
        <v>1133</v>
      </c>
      <c r="E319" s="130" t="s">
        <v>2347</v>
      </c>
      <c r="F319" s="130" t="s">
        <v>2165</v>
      </c>
      <c r="G319" s="130" t="s">
        <v>2342</v>
      </c>
      <c r="H319" s="130" t="s">
        <v>2343</v>
      </c>
      <c r="I319" s="130" t="s">
        <v>22</v>
      </c>
      <c r="J319" s="488">
        <v>500000</v>
      </c>
      <c r="K319" s="489">
        <v>10</v>
      </c>
      <c r="L319" s="488">
        <v>5000000</v>
      </c>
      <c r="M319" s="130" t="s">
        <v>2344</v>
      </c>
      <c r="N319" s="130" t="s">
        <v>1714</v>
      </c>
      <c r="O319" s="130" t="s">
        <v>1715</v>
      </c>
      <c r="P319" s="131" t="s">
        <v>1716</v>
      </c>
      <c r="Q319" s="200">
        <v>42928</v>
      </c>
    </row>
    <row r="320" spans="1:17" ht="20.100000000000001" customHeight="1" x14ac:dyDescent="0.25">
      <c r="A320" s="130">
        <v>318</v>
      </c>
      <c r="B320" s="130"/>
      <c r="C320" s="131" t="s">
        <v>2348</v>
      </c>
      <c r="D320" s="131" t="s">
        <v>2349</v>
      </c>
      <c r="E320" s="130" t="s">
        <v>2350</v>
      </c>
      <c r="F320" s="130" t="s">
        <v>2351</v>
      </c>
      <c r="G320" s="130" t="s">
        <v>2342</v>
      </c>
      <c r="H320" s="130" t="s">
        <v>2343</v>
      </c>
      <c r="I320" s="130" t="s">
        <v>42</v>
      </c>
      <c r="J320" s="488">
        <v>3000000</v>
      </c>
      <c r="K320" s="489">
        <v>10</v>
      </c>
      <c r="L320" s="488">
        <v>30000000</v>
      </c>
      <c r="M320" s="130" t="s">
        <v>2344</v>
      </c>
      <c r="N320" s="130" t="s">
        <v>1714</v>
      </c>
      <c r="O320" s="130" t="s">
        <v>1715</v>
      </c>
      <c r="P320" s="131" t="s">
        <v>1716</v>
      </c>
      <c r="Q320" s="200">
        <v>42928</v>
      </c>
    </row>
    <row r="321" spans="1:17" ht="20.100000000000001" customHeight="1" x14ac:dyDescent="0.25">
      <c r="A321" s="130">
        <v>319</v>
      </c>
      <c r="B321" s="130"/>
      <c r="C321" s="131" t="s">
        <v>35</v>
      </c>
      <c r="D321" s="131" t="s">
        <v>1133</v>
      </c>
      <c r="E321" s="130" t="s">
        <v>2352</v>
      </c>
      <c r="F321" s="130" t="s">
        <v>2165</v>
      </c>
      <c r="G321" s="130" t="s">
        <v>2342</v>
      </c>
      <c r="H321" s="130" t="s">
        <v>2343</v>
      </c>
      <c r="I321" s="130" t="s">
        <v>22</v>
      </c>
      <c r="J321" s="488">
        <v>400000</v>
      </c>
      <c r="K321" s="489">
        <v>600</v>
      </c>
      <c r="L321" s="488">
        <v>240000000</v>
      </c>
      <c r="M321" s="130" t="s">
        <v>2344</v>
      </c>
      <c r="N321" s="130" t="s">
        <v>1714</v>
      </c>
      <c r="O321" s="130" t="s">
        <v>1715</v>
      </c>
      <c r="P321" s="131" t="s">
        <v>1716</v>
      </c>
      <c r="Q321" s="200">
        <v>42928</v>
      </c>
    </row>
    <row r="322" spans="1:17" ht="20.100000000000001" customHeight="1" x14ac:dyDescent="0.25">
      <c r="A322" s="130">
        <v>320</v>
      </c>
      <c r="B322" s="130"/>
      <c r="C322" s="131" t="s">
        <v>35</v>
      </c>
      <c r="D322" s="131" t="s">
        <v>1133</v>
      </c>
      <c r="E322" s="130" t="s">
        <v>2353</v>
      </c>
      <c r="F322" s="130" t="s">
        <v>2165</v>
      </c>
      <c r="G322" s="130" t="s">
        <v>2342</v>
      </c>
      <c r="H322" s="130" t="s">
        <v>2343</v>
      </c>
      <c r="I322" s="130" t="s">
        <v>22</v>
      </c>
      <c r="J322" s="488">
        <v>4200000</v>
      </c>
      <c r="K322" s="489">
        <v>20</v>
      </c>
      <c r="L322" s="488">
        <v>84000000</v>
      </c>
      <c r="M322" s="130" t="s">
        <v>2344</v>
      </c>
      <c r="N322" s="130" t="s">
        <v>1714</v>
      </c>
      <c r="O322" s="130" t="s">
        <v>1715</v>
      </c>
      <c r="P322" s="131" t="s">
        <v>1716</v>
      </c>
      <c r="Q322" s="200">
        <v>42928</v>
      </c>
    </row>
    <row r="323" spans="1:17" ht="20.100000000000001" customHeight="1" x14ac:dyDescent="0.25">
      <c r="A323" s="130">
        <v>321</v>
      </c>
      <c r="B323" s="130"/>
      <c r="C323" s="131" t="s">
        <v>35</v>
      </c>
      <c r="D323" s="131" t="s">
        <v>1133</v>
      </c>
      <c r="E323" s="130" t="s">
        <v>2354</v>
      </c>
      <c r="F323" s="130" t="s">
        <v>2165</v>
      </c>
      <c r="G323" s="130" t="s">
        <v>2342</v>
      </c>
      <c r="H323" s="130" t="s">
        <v>2343</v>
      </c>
      <c r="I323" s="130" t="s">
        <v>22</v>
      </c>
      <c r="J323" s="488">
        <v>4200000</v>
      </c>
      <c r="K323" s="489">
        <v>20</v>
      </c>
      <c r="L323" s="488">
        <v>84000000</v>
      </c>
      <c r="M323" s="130" t="s">
        <v>2344</v>
      </c>
      <c r="N323" s="130" t="s">
        <v>1714</v>
      </c>
      <c r="O323" s="130" t="s">
        <v>1715</v>
      </c>
      <c r="P323" s="131" t="s">
        <v>1716</v>
      </c>
      <c r="Q323" s="200">
        <v>42928</v>
      </c>
    </row>
    <row r="324" spans="1:17" ht="20.100000000000001" customHeight="1" x14ac:dyDescent="0.25">
      <c r="A324" s="130">
        <v>322</v>
      </c>
      <c r="B324" s="130"/>
      <c r="C324" s="131" t="s">
        <v>35</v>
      </c>
      <c r="D324" s="131" t="s">
        <v>1133</v>
      </c>
      <c r="E324" s="130" t="s">
        <v>2355</v>
      </c>
      <c r="F324" s="130" t="s">
        <v>2165</v>
      </c>
      <c r="G324" s="130" t="s">
        <v>2342</v>
      </c>
      <c r="H324" s="130" t="s">
        <v>2343</v>
      </c>
      <c r="I324" s="130" t="s">
        <v>22</v>
      </c>
      <c r="J324" s="488">
        <v>4500000</v>
      </c>
      <c r="K324" s="489">
        <v>20</v>
      </c>
      <c r="L324" s="488">
        <v>90000000</v>
      </c>
      <c r="M324" s="130" t="s">
        <v>2344</v>
      </c>
      <c r="N324" s="130" t="s">
        <v>1714</v>
      </c>
      <c r="O324" s="130" t="s">
        <v>1715</v>
      </c>
      <c r="P324" s="131" t="s">
        <v>1716</v>
      </c>
      <c r="Q324" s="200">
        <v>42928</v>
      </c>
    </row>
    <row r="325" spans="1:17" ht="20.100000000000001" customHeight="1" x14ac:dyDescent="0.25">
      <c r="A325" s="130">
        <v>323</v>
      </c>
      <c r="B325" s="130"/>
      <c r="C325" s="131" t="s">
        <v>35</v>
      </c>
      <c r="D325" s="131" t="s">
        <v>1133</v>
      </c>
      <c r="E325" s="130" t="s">
        <v>2356</v>
      </c>
      <c r="F325" s="130" t="s">
        <v>2165</v>
      </c>
      <c r="G325" s="130" t="s">
        <v>2342</v>
      </c>
      <c r="H325" s="130" t="s">
        <v>2343</v>
      </c>
      <c r="I325" s="130" t="s">
        <v>22</v>
      </c>
      <c r="J325" s="488">
        <v>1000000</v>
      </c>
      <c r="K325" s="489">
        <v>4</v>
      </c>
      <c r="L325" s="488">
        <v>4000000</v>
      </c>
      <c r="M325" s="130" t="s">
        <v>2344</v>
      </c>
      <c r="N325" s="130" t="s">
        <v>1714</v>
      </c>
      <c r="O325" s="130" t="s">
        <v>1715</v>
      </c>
      <c r="P325" s="131" t="s">
        <v>1716</v>
      </c>
      <c r="Q325" s="200">
        <v>42928</v>
      </c>
    </row>
    <row r="326" spans="1:17" ht="20.100000000000001" customHeight="1" x14ac:dyDescent="0.25">
      <c r="A326" s="130">
        <v>324</v>
      </c>
      <c r="B326" s="130"/>
      <c r="C326" s="131" t="s">
        <v>2357</v>
      </c>
      <c r="D326" s="131" t="s">
        <v>2358</v>
      </c>
      <c r="E326" s="130" t="s">
        <v>2359</v>
      </c>
      <c r="F326" s="130" t="s">
        <v>2165</v>
      </c>
      <c r="G326" s="130" t="s">
        <v>2342</v>
      </c>
      <c r="H326" s="130" t="s">
        <v>2343</v>
      </c>
      <c r="I326" s="130" t="s">
        <v>22</v>
      </c>
      <c r="J326" s="488">
        <v>1500000</v>
      </c>
      <c r="K326" s="489">
        <v>10</v>
      </c>
      <c r="L326" s="488">
        <v>15000000</v>
      </c>
      <c r="M326" s="130" t="s">
        <v>2344</v>
      </c>
      <c r="N326" s="130" t="s">
        <v>1714</v>
      </c>
      <c r="O326" s="130" t="s">
        <v>1715</v>
      </c>
      <c r="P326" s="131" t="s">
        <v>1716</v>
      </c>
      <c r="Q326" s="200">
        <v>42928</v>
      </c>
    </row>
    <row r="327" spans="1:17" ht="20.100000000000001" customHeight="1" x14ac:dyDescent="0.25">
      <c r="A327" s="130">
        <v>325</v>
      </c>
      <c r="B327" s="130"/>
      <c r="C327" s="131" t="s">
        <v>40</v>
      </c>
      <c r="D327" s="131" t="s">
        <v>1249</v>
      </c>
      <c r="E327" s="130" t="s">
        <v>2360</v>
      </c>
      <c r="F327" s="130" t="s">
        <v>2174</v>
      </c>
      <c r="G327" s="130" t="s">
        <v>1244</v>
      </c>
      <c r="H327" s="130" t="s">
        <v>1135</v>
      </c>
      <c r="I327" s="130" t="s">
        <v>42</v>
      </c>
      <c r="J327" s="488">
        <v>50400000</v>
      </c>
      <c r="K327" s="489">
        <v>13</v>
      </c>
      <c r="L327" s="488">
        <v>655200000</v>
      </c>
      <c r="M327" s="130" t="s">
        <v>2361</v>
      </c>
      <c r="N327" s="130" t="s">
        <v>1714</v>
      </c>
      <c r="O327" s="130" t="s">
        <v>1715</v>
      </c>
      <c r="P327" s="131" t="s">
        <v>1716</v>
      </c>
      <c r="Q327" s="200">
        <v>42928</v>
      </c>
    </row>
    <row r="328" spans="1:17" ht="20.100000000000001" customHeight="1" x14ac:dyDescent="0.25">
      <c r="A328" s="130">
        <v>326</v>
      </c>
      <c r="B328" s="130"/>
      <c r="C328" s="131" t="s">
        <v>40</v>
      </c>
      <c r="D328" s="131" t="s">
        <v>1249</v>
      </c>
      <c r="E328" s="130" t="s">
        <v>2362</v>
      </c>
      <c r="F328" s="130" t="s">
        <v>2174</v>
      </c>
      <c r="G328" s="130" t="s">
        <v>1244</v>
      </c>
      <c r="H328" s="130" t="s">
        <v>1135</v>
      </c>
      <c r="I328" s="130" t="s">
        <v>42</v>
      </c>
      <c r="J328" s="488">
        <v>40300000</v>
      </c>
      <c r="K328" s="489">
        <v>28</v>
      </c>
      <c r="L328" s="488">
        <v>1128400000</v>
      </c>
      <c r="M328" s="130" t="s">
        <v>2361</v>
      </c>
      <c r="N328" s="130" t="s">
        <v>1714</v>
      </c>
      <c r="O328" s="130" t="s">
        <v>1715</v>
      </c>
      <c r="P328" s="131" t="s">
        <v>1716</v>
      </c>
      <c r="Q328" s="200">
        <v>42928</v>
      </c>
    </row>
    <row r="329" spans="1:17" ht="20.100000000000001" customHeight="1" x14ac:dyDescent="0.25">
      <c r="A329" s="130">
        <v>327</v>
      </c>
      <c r="B329" s="130"/>
      <c r="C329" s="135" t="s">
        <v>2363</v>
      </c>
      <c r="D329" s="135" t="s">
        <v>2364</v>
      </c>
      <c r="E329" s="130" t="s">
        <v>2365</v>
      </c>
      <c r="F329" s="130" t="s">
        <v>2165</v>
      </c>
      <c r="G329" s="130" t="s">
        <v>2366</v>
      </c>
      <c r="H329" s="130" t="s">
        <v>2367</v>
      </c>
      <c r="I329" s="130" t="s">
        <v>22</v>
      </c>
      <c r="J329" s="488">
        <v>900000</v>
      </c>
      <c r="K329" s="489">
        <v>150</v>
      </c>
      <c r="L329" s="488">
        <v>135000000</v>
      </c>
      <c r="M329" s="130" t="s">
        <v>2361</v>
      </c>
      <c r="N329" s="130" t="s">
        <v>1714</v>
      </c>
      <c r="O329" s="130" t="s">
        <v>1715</v>
      </c>
      <c r="P329" s="131" t="s">
        <v>1716</v>
      </c>
      <c r="Q329" s="200">
        <v>42928</v>
      </c>
    </row>
    <row r="330" spans="1:17" ht="20.100000000000001" customHeight="1" x14ac:dyDescent="0.25">
      <c r="A330" s="130">
        <v>328</v>
      </c>
      <c r="B330" s="130"/>
      <c r="C330" s="131" t="s">
        <v>35</v>
      </c>
      <c r="D330" s="131" t="s">
        <v>1133</v>
      </c>
      <c r="E330" s="130" t="s">
        <v>2368</v>
      </c>
      <c r="F330" s="130" t="s">
        <v>2182</v>
      </c>
      <c r="G330" s="130" t="s">
        <v>1554</v>
      </c>
      <c r="H330" s="130" t="s">
        <v>2367</v>
      </c>
      <c r="I330" s="130" t="s">
        <v>22</v>
      </c>
      <c r="J330" s="488">
        <v>3600000</v>
      </c>
      <c r="K330" s="489">
        <v>150</v>
      </c>
      <c r="L330" s="488">
        <v>540000000</v>
      </c>
      <c r="M330" s="130" t="s">
        <v>2361</v>
      </c>
      <c r="N330" s="130" t="s">
        <v>1714</v>
      </c>
      <c r="O330" s="130" t="s">
        <v>1715</v>
      </c>
      <c r="P330" s="131" t="s">
        <v>1716</v>
      </c>
      <c r="Q330" s="200">
        <v>42928</v>
      </c>
    </row>
    <row r="331" spans="1:17" ht="20.100000000000001" customHeight="1" x14ac:dyDescent="0.25">
      <c r="A331" s="130">
        <v>329</v>
      </c>
      <c r="B331" s="130"/>
      <c r="C331" s="131" t="s">
        <v>35</v>
      </c>
      <c r="D331" s="131" t="s">
        <v>1133</v>
      </c>
      <c r="E331" s="130" t="s">
        <v>2369</v>
      </c>
      <c r="F331" s="130" t="s">
        <v>2182</v>
      </c>
      <c r="G331" s="130" t="s">
        <v>1554</v>
      </c>
      <c r="H331" s="130" t="s">
        <v>2367</v>
      </c>
      <c r="I331" s="130" t="s">
        <v>22</v>
      </c>
      <c r="J331" s="488">
        <v>3700000</v>
      </c>
      <c r="K331" s="489">
        <v>150</v>
      </c>
      <c r="L331" s="488">
        <v>555000000</v>
      </c>
      <c r="M331" s="130" t="s">
        <v>2361</v>
      </c>
      <c r="N331" s="130" t="s">
        <v>1714</v>
      </c>
      <c r="O331" s="130" t="s">
        <v>1715</v>
      </c>
      <c r="P331" s="131" t="s">
        <v>1716</v>
      </c>
      <c r="Q331" s="200">
        <v>42928</v>
      </c>
    </row>
    <row r="332" spans="1:17" ht="20.100000000000001" customHeight="1" x14ac:dyDescent="0.25">
      <c r="A332" s="130">
        <v>330</v>
      </c>
      <c r="B332" s="130"/>
      <c r="C332" s="131" t="s">
        <v>35</v>
      </c>
      <c r="D332" s="131" t="s">
        <v>1133</v>
      </c>
      <c r="E332" s="130" t="s">
        <v>2370</v>
      </c>
      <c r="F332" s="130" t="s">
        <v>2182</v>
      </c>
      <c r="G332" s="130" t="s">
        <v>1554</v>
      </c>
      <c r="H332" s="130" t="s">
        <v>2367</v>
      </c>
      <c r="I332" s="130" t="s">
        <v>22</v>
      </c>
      <c r="J332" s="488">
        <v>6950000</v>
      </c>
      <c r="K332" s="489">
        <v>150</v>
      </c>
      <c r="L332" s="488">
        <v>1042500000</v>
      </c>
      <c r="M332" s="130" t="s">
        <v>2361</v>
      </c>
      <c r="N332" s="130" t="s">
        <v>1714</v>
      </c>
      <c r="O332" s="130" t="s">
        <v>1715</v>
      </c>
      <c r="P332" s="131" t="s">
        <v>1716</v>
      </c>
      <c r="Q332" s="200">
        <v>42928</v>
      </c>
    </row>
    <row r="333" spans="1:17" ht="20.100000000000001" customHeight="1" x14ac:dyDescent="0.25">
      <c r="A333" s="130">
        <v>331</v>
      </c>
      <c r="B333" s="130"/>
      <c r="C333" s="193" t="s">
        <v>1323</v>
      </c>
      <c r="D333" s="193" t="s">
        <v>2023</v>
      </c>
      <c r="E333" s="130" t="s">
        <v>2371</v>
      </c>
      <c r="F333" s="130" t="s">
        <v>1766</v>
      </c>
      <c r="G333" s="130" t="s">
        <v>2372</v>
      </c>
      <c r="H333" s="130" t="s">
        <v>275</v>
      </c>
      <c r="I333" s="130" t="s">
        <v>22</v>
      </c>
      <c r="J333" s="488">
        <v>6630000</v>
      </c>
      <c r="K333" s="489">
        <v>20</v>
      </c>
      <c r="L333" s="488">
        <v>132600000</v>
      </c>
      <c r="M333" s="130" t="s">
        <v>2373</v>
      </c>
      <c r="N333" s="130" t="s">
        <v>1714</v>
      </c>
      <c r="O333" s="130" t="s">
        <v>1715</v>
      </c>
      <c r="P333" s="131" t="s">
        <v>1716</v>
      </c>
      <c r="Q333" s="200">
        <v>42928</v>
      </c>
    </row>
    <row r="334" spans="1:17" ht="20.100000000000001" customHeight="1" x14ac:dyDescent="0.25">
      <c r="A334" s="130">
        <v>332</v>
      </c>
      <c r="B334" s="130"/>
      <c r="C334" s="131" t="s">
        <v>35</v>
      </c>
      <c r="D334" s="131" t="s">
        <v>1133</v>
      </c>
      <c r="E334" s="130" t="s">
        <v>2374</v>
      </c>
      <c r="F334" s="130" t="s">
        <v>2375</v>
      </c>
      <c r="G334" s="130" t="s">
        <v>2376</v>
      </c>
      <c r="H334" s="130" t="s">
        <v>2264</v>
      </c>
      <c r="I334" s="130" t="s">
        <v>42</v>
      </c>
      <c r="J334" s="488">
        <v>3897000</v>
      </c>
      <c r="K334" s="489">
        <v>5</v>
      </c>
      <c r="L334" s="488">
        <v>19485000</v>
      </c>
      <c r="M334" s="130" t="s">
        <v>2377</v>
      </c>
      <c r="N334" s="130" t="s">
        <v>1714</v>
      </c>
      <c r="O334" s="130" t="s">
        <v>1715</v>
      </c>
      <c r="P334" s="131" t="s">
        <v>1716</v>
      </c>
      <c r="Q334" s="200">
        <v>42928</v>
      </c>
    </row>
    <row r="335" spans="1:17" ht="20.100000000000001" customHeight="1" x14ac:dyDescent="0.25">
      <c r="A335" s="130">
        <v>333</v>
      </c>
      <c r="B335" s="130"/>
      <c r="C335" s="131" t="s">
        <v>35</v>
      </c>
      <c r="D335" s="131" t="s">
        <v>1133</v>
      </c>
      <c r="E335" s="130" t="s">
        <v>2374</v>
      </c>
      <c r="F335" s="130" t="s">
        <v>2375</v>
      </c>
      <c r="G335" s="130" t="s">
        <v>2376</v>
      </c>
      <c r="H335" s="130" t="s">
        <v>2264</v>
      </c>
      <c r="I335" s="130" t="s">
        <v>22</v>
      </c>
      <c r="J335" s="488">
        <v>2923000</v>
      </c>
      <c r="K335" s="489">
        <v>58</v>
      </c>
      <c r="L335" s="488">
        <v>169534000</v>
      </c>
      <c r="M335" s="130" t="s">
        <v>2377</v>
      </c>
      <c r="N335" s="130" t="s">
        <v>1714</v>
      </c>
      <c r="O335" s="130" t="s">
        <v>1715</v>
      </c>
      <c r="P335" s="131" t="s">
        <v>1716</v>
      </c>
      <c r="Q335" s="200">
        <v>42928</v>
      </c>
    </row>
    <row r="336" spans="1:17" ht="20.100000000000001" customHeight="1" x14ac:dyDescent="0.25">
      <c r="A336" s="130">
        <v>334</v>
      </c>
      <c r="B336" s="130"/>
      <c r="C336" s="131" t="s">
        <v>35</v>
      </c>
      <c r="D336" s="131" t="s">
        <v>1133</v>
      </c>
      <c r="E336" s="130" t="s">
        <v>2378</v>
      </c>
      <c r="F336" s="130" t="s">
        <v>2375</v>
      </c>
      <c r="G336" s="130" t="s">
        <v>2376</v>
      </c>
      <c r="H336" s="130" t="s">
        <v>2264</v>
      </c>
      <c r="I336" s="130" t="s">
        <v>42</v>
      </c>
      <c r="J336" s="488">
        <v>3424000</v>
      </c>
      <c r="K336" s="489">
        <v>25</v>
      </c>
      <c r="L336" s="488">
        <v>85600000</v>
      </c>
      <c r="M336" s="130" t="s">
        <v>2377</v>
      </c>
      <c r="N336" s="130" t="s">
        <v>1714</v>
      </c>
      <c r="O336" s="130" t="s">
        <v>1715</v>
      </c>
      <c r="P336" s="131" t="s">
        <v>1716</v>
      </c>
      <c r="Q336" s="200">
        <v>42928</v>
      </c>
    </row>
    <row r="337" spans="1:17" ht="20.100000000000001" customHeight="1" x14ac:dyDescent="0.25">
      <c r="A337" s="130">
        <v>335</v>
      </c>
      <c r="B337" s="130"/>
      <c r="C337" s="131" t="s">
        <v>35</v>
      </c>
      <c r="D337" s="131" t="s">
        <v>1133</v>
      </c>
      <c r="E337" s="130" t="s">
        <v>2379</v>
      </c>
      <c r="F337" s="130" t="s">
        <v>2375</v>
      </c>
      <c r="G337" s="130" t="s">
        <v>2376</v>
      </c>
      <c r="H337" s="130" t="s">
        <v>2264</v>
      </c>
      <c r="I337" s="130" t="s">
        <v>22</v>
      </c>
      <c r="J337" s="488">
        <v>2568000</v>
      </c>
      <c r="K337" s="489">
        <v>48</v>
      </c>
      <c r="L337" s="488">
        <v>123264000</v>
      </c>
      <c r="M337" s="130" t="s">
        <v>2377</v>
      </c>
      <c r="N337" s="130" t="s">
        <v>1714</v>
      </c>
      <c r="O337" s="130" t="s">
        <v>1715</v>
      </c>
      <c r="P337" s="131" t="s">
        <v>1716</v>
      </c>
      <c r="Q337" s="200">
        <v>42928</v>
      </c>
    </row>
    <row r="338" spans="1:17" ht="20.100000000000001" customHeight="1" x14ac:dyDescent="0.25">
      <c r="A338" s="130">
        <v>336</v>
      </c>
      <c r="B338" s="130"/>
      <c r="C338" s="131" t="s">
        <v>35</v>
      </c>
      <c r="D338" s="131" t="s">
        <v>1133</v>
      </c>
      <c r="E338" s="130" t="s">
        <v>2380</v>
      </c>
      <c r="F338" s="130" t="s">
        <v>2375</v>
      </c>
      <c r="G338" s="130" t="s">
        <v>2376</v>
      </c>
      <c r="H338" s="130" t="s">
        <v>2264</v>
      </c>
      <c r="I338" s="130" t="s">
        <v>42</v>
      </c>
      <c r="J338" s="488">
        <v>8270000</v>
      </c>
      <c r="K338" s="489">
        <v>5</v>
      </c>
      <c r="L338" s="488">
        <v>41350000</v>
      </c>
      <c r="M338" s="130" t="s">
        <v>2377</v>
      </c>
      <c r="N338" s="130" t="s">
        <v>1714</v>
      </c>
      <c r="O338" s="130" t="s">
        <v>1715</v>
      </c>
      <c r="P338" s="131" t="s">
        <v>1716</v>
      </c>
      <c r="Q338" s="200">
        <v>42928</v>
      </c>
    </row>
    <row r="339" spans="1:17" ht="20.100000000000001" customHeight="1" x14ac:dyDescent="0.25">
      <c r="A339" s="130">
        <v>337</v>
      </c>
      <c r="B339" s="130"/>
      <c r="C339" s="131" t="s">
        <v>35</v>
      </c>
      <c r="D339" s="131" t="s">
        <v>1133</v>
      </c>
      <c r="E339" s="130" t="s">
        <v>2380</v>
      </c>
      <c r="F339" s="130" t="s">
        <v>2375</v>
      </c>
      <c r="G339" s="130" t="s">
        <v>2376</v>
      </c>
      <c r="H339" s="130" t="s">
        <v>2264</v>
      </c>
      <c r="I339" s="130" t="s">
        <v>22</v>
      </c>
      <c r="J339" s="488">
        <v>6997000</v>
      </c>
      <c r="K339" s="489">
        <v>65</v>
      </c>
      <c r="L339" s="488">
        <v>454805000</v>
      </c>
      <c r="M339" s="130" t="s">
        <v>2377</v>
      </c>
      <c r="N339" s="130" t="s">
        <v>1714</v>
      </c>
      <c r="O339" s="130" t="s">
        <v>1715</v>
      </c>
      <c r="P339" s="131" t="s">
        <v>1716</v>
      </c>
      <c r="Q339" s="200">
        <v>42928</v>
      </c>
    </row>
    <row r="340" spans="1:17" ht="20.100000000000001" customHeight="1" x14ac:dyDescent="0.25">
      <c r="A340" s="130">
        <v>338</v>
      </c>
      <c r="B340" s="130"/>
      <c r="C340" s="131" t="s">
        <v>35</v>
      </c>
      <c r="D340" s="131" t="s">
        <v>1133</v>
      </c>
      <c r="E340" s="130" t="s">
        <v>2381</v>
      </c>
      <c r="F340" s="130" t="s">
        <v>2375</v>
      </c>
      <c r="G340" s="130" t="s">
        <v>2376</v>
      </c>
      <c r="H340" s="130" t="s">
        <v>2264</v>
      </c>
      <c r="I340" s="130" t="s">
        <v>22</v>
      </c>
      <c r="J340" s="488">
        <v>307000</v>
      </c>
      <c r="K340" s="489">
        <v>150</v>
      </c>
      <c r="L340" s="488">
        <v>46050000</v>
      </c>
      <c r="M340" s="130" t="s">
        <v>2377</v>
      </c>
      <c r="N340" s="130" t="s">
        <v>1714</v>
      </c>
      <c r="O340" s="130" t="s">
        <v>1715</v>
      </c>
      <c r="P340" s="131" t="s">
        <v>1716</v>
      </c>
      <c r="Q340" s="200">
        <v>42928</v>
      </c>
    </row>
    <row r="341" spans="1:17" ht="20.100000000000001" customHeight="1" x14ac:dyDescent="0.25">
      <c r="A341" s="130">
        <v>339</v>
      </c>
      <c r="B341" s="130"/>
      <c r="C341" s="131" t="s">
        <v>35</v>
      </c>
      <c r="D341" s="131" t="s">
        <v>1133</v>
      </c>
      <c r="E341" s="130" t="s">
        <v>2382</v>
      </c>
      <c r="F341" s="130" t="s">
        <v>2375</v>
      </c>
      <c r="G341" s="130" t="s">
        <v>2376</v>
      </c>
      <c r="H341" s="130" t="s">
        <v>2264</v>
      </c>
      <c r="I341" s="130" t="s">
        <v>22</v>
      </c>
      <c r="J341" s="488">
        <v>3962000</v>
      </c>
      <c r="K341" s="489">
        <v>48</v>
      </c>
      <c r="L341" s="488">
        <v>190176000</v>
      </c>
      <c r="M341" s="130" t="s">
        <v>2377</v>
      </c>
      <c r="N341" s="130" t="s">
        <v>1714</v>
      </c>
      <c r="O341" s="130" t="s">
        <v>1715</v>
      </c>
      <c r="P341" s="131" t="s">
        <v>1716</v>
      </c>
      <c r="Q341" s="200">
        <v>42928</v>
      </c>
    </row>
    <row r="342" spans="1:17" ht="20.100000000000001" customHeight="1" x14ac:dyDescent="0.25">
      <c r="A342" s="130">
        <v>340</v>
      </c>
      <c r="B342" s="130"/>
      <c r="C342" s="131" t="s">
        <v>35</v>
      </c>
      <c r="D342" s="131" t="s">
        <v>1133</v>
      </c>
      <c r="E342" s="130" t="s">
        <v>2383</v>
      </c>
      <c r="F342" s="130" t="s">
        <v>2375</v>
      </c>
      <c r="G342" s="130" t="s">
        <v>2376</v>
      </c>
      <c r="H342" s="130" t="s">
        <v>2264</v>
      </c>
      <c r="I342" s="130" t="s">
        <v>22</v>
      </c>
      <c r="J342" s="488">
        <v>4934000</v>
      </c>
      <c r="K342" s="489">
        <v>92</v>
      </c>
      <c r="L342" s="488">
        <v>453928000</v>
      </c>
      <c r="M342" s="130" t="s">
        <v>2377</v>
      </c>
      <c r="N342" s="130" t="s">
        <v>1714</v>
      </c>
      <c r="O342" s="130" t="s">
        <v>1715</v>
      </c>
      <c r="P342" s="131" t="s">
        <v>1716</v>
      </c>
      <c r="Q342" s="200">
        <v>42928</v>
      </c>
    </row>
    <row r="343" spans="1:17" ht="20.100000000000001" customHeight="1" x14ac:dyDescent="0.25">
      <c r="A343" s="130">
        <v>341</v>
      </c>
      <c r="B343" s="130"/>
      <c r="C343" s="131" t="s">
        <v>35</v>
      </c>
      <c r="D343" s="131" t="s">
        <v>1133</v>
      </c>
      <c r="E343" s="130" t="s">
        <v>2384</v>
      </c>
      <c r="F343" s="130" t="s">
        <v>2375</v>
      </c>
      <c r="G343" s="130" t="s">
        <v>2385</v>
      </c>
      <c r="H343" s="130" t="s">
        <v>2386</v>
      </c>
      <c r="I343" s="130" t="s">
        <v>42</v>
      </c>
      <c r="J343" s="488">
        <v>2100000</v>
      </c>
      <c r="K343" s="489">
        <v>15</v>
      </c>
      <c r="L343" s="488">
        <v>31500000</v>
      </c>
      <c r="M343" s="130" t="s">
        <v>2377</v>
      </c>
      <c r="N343" s="130" t="s">
        <v>1714</v>
      </c>
      <c r="O343" s="130" t="s">
        <v>1715</v>
      </c>
      <c r="P343" s="131" t="s">
        <v>1716</v>
      </c>
      <c r="Q343" s="200">
        <v>42928</v>
      </c>
    </row>
    <row r="344" spans="1:17" ht="20.100000000000001" customHeight="1" x14ac:dyDescent="0.25">
      <c r="A344" s="130">
        <v>342</v>
      </c>
      <c r="B344" s="130"/>
      <c r="C344" s="131" t="s">
        <v>35</v>
      </c>
      <c r="D344" s="131" t="s">
        <v>1133</v>
      </c>
      <c r="E344" s="130" t="s">
        <v>2387</v>
      </c>
      <c r="F344" s="130" t="s">
        <v>2375</v>
      </c>
      <c r="G344" s="130" t="s">
        <v>2385</v>
      </c>
      <c r="H344" s="130" t="s">
        <v>2386</v>
      </c>
      <c r="I344" s="130" t="s">
        <v>22</v>
      </c>
      <c r="J344" s="488">
        <v>1508000</v>
      </c>
      <c r="K344" s="489">
        <v>28</v>
      </c>
      <c r="L344" s="488">
        <v>42224000</v>
      </c>
      <c r="M344" s="130" t="s">
        <v>2377</v>
      </c>
      <c r="N344" s="130" t="s">
        <v>1714</v>
      </c>
      <c r="O344" s="130" t="s">
        <v>1715</v>
      </c>
      <c r="P344" s="131" t="s">
        <v>1716</v>
      </c>
      <c r="Q344" s="200">
        <v>42928</v>
      </c>
    </row>
    <row r="345" spans="1:17" ht="20.100000000000001" customHeight="1" x14ac:dyDescent="0.25">
      <c r="A345" s="130">
        <v>343</v>
      </c>
      <c r="B345" s="130"/>
      <c r="C345" s="131" t="s">
        <v>35</v>
      </c>
      <c r="D345" s="131" t="s">
        <v>1133</v>
      </c>
      <c r="E345" s="130" t="s">
        <v>2388</v>
      </c>
      <c r="F345" s="130" t="s">
        <v>2375</v>
      </c>
      <c r="G345" s="130" t="s">
        <v>2385</v>
      </c>
      <c r="H345" s="130" t="s">
        <v>2386</v>
      </c>
      <c r="I345" s="130" t="s">
        <v>22</v>
      </c>
      <c r="J345" s="488">
        <v>1508000</v>
      </c>
      <c r="K345" s="489">
        <v>22</v>
      </c>
      <c r="L345" s="488">
        <v>33176000</v>
      </c>
      <c r="M345" s="130" t="s">
        <v>2377</v>
      </c>
      <c r="N345" s="130" t="s">
        <v>1714</v>
      </c>
      <c r="O345" s="130" t="s">
        <v>1715</v>
      </c>
      <c r="P345" s="131" t="s">
        <v>1716</v>
      </c>
      <c r="Q345" s="200">
        <v>42928</v>
      </c>
    </row>
    <row r="346" spans="1:17" ht="20.100000000000001" customHeight="1" x14ac:dyDescent="0.25">
      <c r="A346" s="130">
        <v>344</v>
      </c>
      <c r="B346" s="130"/>
      <c r="C346" s="131" t="s">
        <v>35</v>
      </c>
      <c r="D346" s="131" t="s">
        <v>1133</v>
      </c>
      <c r="E346" s="130" t="s">
        <v>2389</v>
      </c>
      <c r="F346" s="130" t="s">
        <v>2375</v>
      </c>
      <c r="G346" s="130" t="s">
        <v>2385</v>
      </c>
      <c r="H346" s="130" t="s">
        <v>2386</v>
      </c>
      <c r="I346" s="130" t="s">
        <v>22</v>
      </c>
      <c r="J346" s="488">
        <v>1560000</v>
      </c>
      <c r="K346" s="489">
        <v>108</v>
      </c>
      <c r="L346" s="488">
        <v>168480000</v>
      </c>
      <c r="M346" s="130" t="s">
        <v>2377</v>
      </c>
      <c r="N346" s="130" t="s">
        <v>1714</v>
      </c>
      <c r="O346" s="130" t="s">
        <v>1715</v>
      </c>
      <c r="P346" s="131" t="s">
        <v>1716</v>
      </c>
      <c r="Q346" s="200">
        <v>42928</v>
      </c>
    </row>
    <row r="347" spans="1:17" ht="20.100000000000001" customHeight="1" x14ac:dyDescent="0.25">
      <c r="A347" s="130">
        <v>345</v>
      </c>
      <c r="B347" s="130"/>
      <c r="C347" s="131" t="s">
        <v>35</v>
      </c>
      <c r="D347" s="131" t="s">
        <v>1133</v>
      </c>
      <c r="E347" s="130" t="s">
        <v>2390</v>
      </c>
      <c r="F347" s="130" t="s">
        <v>2375</v>
      </c>
      <c r="G347" s="130" t="s">
        <v>2376</v>
      </c>
      <c r="H347" s="130" t="s">
        <v>2264</v>
      </c>
      <c r="I347" s="130" t="s">
        <v>22</v>
      </c>
      <c r="J347" s="488">
        <v>147000</v>
      </c>
      <c r="K347" s="489">
        <v>5</v>
      </c>
      <c r="L347" s="488">
        <v>735000</v>
      </c>
      <c r="M347" s="130" t="s">
        <v>2377</v>
      </c>
      <c r="N347" s="130" t="s">
        <v>1714</v>
      </c>
      <c r="O347" s="130" t="s">
        <v>1715</v>
      </c>
      <c r="P347" s="131" t="s">
        <v>1716</v>
      </c>
      <c r="Q347" s="200">
        <v>42928</v>
      </c>
    </row>
    <row r="348" spans="1:17" ht="20.100000000000001" customHeight="1" x14ac:dyDescent="0.25">
      <c r="A348" s="130">
        <v>346</v>
      </c>
      <c r="B348" s="130"/>
      <c r="C348" s="131" t="s">
        <v>35</v>
      </c>
      <c r="D348" s="131" t="s">
        <v>1133</v>
      </c>
      <c r="E348" s="130" t="s">
        <v>2391</v>
      </c>
      <c r="F348" s="130" t="s">
        <v>2375</v>
      </c>
      <c r="G348" s="130" t="s">
        <v>2376</v>
      </c>
      <c r="H348" s="130" t="s">
        <v>2264</v>
      </c>
      <c r="I348" s="130" t="s">
        <v>22</v>
      </c>
      <c r="J348" s="488">
        <v>177000</v>
      </c>
      <c r="K348" s="489">
        <v>5</v>
      </c>
      <c r="L348" s="488">
        <v>885000</v>
      </c>
      <c r="M348" s="130" t="s">
        <v>2377</v>
      </c>
      <c r="N348" s="130" t="s">
        <v>1714</v>
      </c>
      <c r="O348" s="130" t="s">
        <v>1715</v>
      </c>
      <c r="P348" s="131" t="s">
        <v>1716</v>
      </c>
      <c r="Q348" s="200">
        <v>42928</v>
      </c>
    </row>
    <row r="349" spans="1:17" ht="20.100000000000001" customHeight="1" x14ac:dyDescent="0.25">
      <c r="A349" s="130">
        <v>347</v>
      </c>
      <c r="B349" s="130"/>
      <c r="C349" s="131" t="s">
        <v>35</v>
      </c>
      <c r="D349" s="131" t="s">
        <v>1133</v>
      </c>
      <c r="E349" s="130" t="s">
        <v>2392</v>
      </c>
      <c r="F349" s="130" t="s">
        <v>2375</v>
      </c>
      <c r="G349" s="130" t="s">
        <v>2376</v>
      </c>
      <c r="H349" s="130" t="s">
        <v>2264</v>
      </c>
      <c r="I349" s="130" t="s">
        <v>42</v>
      </c>
      <c r="J349" s="488">
        <v>499478</v>
      </c>
      <c r="K349" s="489">
        <v>580</v>
      </c>
      <c r="L349" s="488">
        <v>289697240</v>
      </c>
      <c r="M349" s="130" t="s">
        <v>2377</v>
      </c>
      <c r="N349" s="130" t="s">
        <v>1714</v>
      </c>
      <c r="O349" s="130" t="s">
        <v>1715</v>
      </c>
      <c r="P349" s="131" t="s">
        <v>1716</v>
      </c>
      <c r="Q349" s="200">
        <v>42928</v>
      </c>
    </row>
    <row r="350" spans="1:17" ht="20.100000000000001" customHeight="1" x14ac:dyDescent="0.25">
      <c r="A350" s="130">
        <v>348</v>
      </c>
      <c r="B350" s="130"/>
      <c r="C350" s="131" t="s">
        <v>35</v>
      </c>
      <c r="D350" s="131" t="s">
        <v>1133</v>
      </c>
      <c r="E350" s="130" t="s">
        <v>2393</v>
      </c>
      <c r="F350" s="130" t="s">
        <v>2375</v>
      </c>
      <c r="G350" s="130" t="s">
        <v>2376</v>
      </c>
      <c r="H350" s="130" t="s">
        <v>2264</v>
      </c>
      <c r="I350" s="130" t="s">
        <v>22</v>
      </c>
      <c r="J350" s="488">
        <v>1750000</v>
      </c>
      <c r="K350" s="489">
        <v>5</v>
      </c>
      <c r="L350" s="488">
        <v>8750000</v>
      </c>
      <c r="M350" s="130" t="s">
        <v>2377</v>
      </c>
      <c r="N350" s="130" t="s">
        <v>1714</v>
      </c>
      <c r="O350" s="130" t="s">
        <v>1715</v>
      </c>
      <c r="P350" s="131" t="s">
        <v>1716</v>
      </c>
      <c r="Q350" s="200">
        <v>42928</v>
      </c>
    </row>
    <row r="351" spans="1:17" ht="20.100000000000001" customHeight="1" x14ac:dyDescent="0.25">
      <c r="A351" s="130">
        <v>349</v>
      </c>
      <c r="B351" s="130"/>
      <c r="C351" s="131" t="s">
        <v>35</v>
      </c>
      <c r="D351" s="131" t="s">
        <v>1133</v>
      </c>
      <c r="E351" s="130" t="s">
        <v>2394</v>
      </c>
      <c r="F351" s="130" t="s">
        <v>2375</v>
      </c>
      <c r="G351" s="130" t="s">
        <v>2376</v>
      </c>
      <c r="H351" s="130" t="s">
        <v>2264</v>
      </c>
      <c r="I351" s="130" t="s">
        <v>22</v>
      </c>
      <c r="J351" s="488">
        <v>1022000</v>
      </c>
      <c r="K351" s="489">
        <v>6</v>
      </c>
      <c r="L351" s="488">
        <v>6132000</v>
      </c>
      <c r="M351" s="130" t="s">
        <v>2377</v>
      </c>
      <c r="N351" s="130" t="s">
        <v>1714</v>
      </c>
      <c r="O351" s="130" t="s">
        <v>1715</v>
      </c>
      <c r="P351" s="131" t="s">
        <v>1716</v>
      </c>
      <c r="Q351" s="200">
        <v>42928</v>
      </c>
    </row>
    <row r="352" spans="1:17" ht="20.100000000000001" customHeight="1" x14ac:dyDescent="0.25">
      <c r="A352" s="130">
        <v>350</v>
      </c>
      <c r="B352" s="130"/>
      <c r="C352" s="131" t="s">
        <v>35</v>
      </c>
      <c r="D352" s="131" t="s">
        <v>1133</v>
      </c>
      <c r="E352" s="130" t="s">
        <v>2395</v>
      </c>
      <c r="F352" s="130" t="s">
        <v>2375</v>
      </c>
      <c r="G352" s="130" t="s">
        <v>2376</v>
      </c>
      <c r="H352" s="130" t="s">
        <v>2264</v>
      </c>
      <c r="I352" s="130" t="s">
        <v>22</v>
      </c>
      <c r="J352" s="488">
        <v>1022000</v>
      </c>
      <c r="K352" s="489">
        <v>3</v>
      </c>
      <c r="L352" s="488">
        <v>3066000</v>
      </c>
      <c r="M352" s="130" t="s">
        <v>2377</v>
      </c>
      <c r="N352" s="130" t="s">
        <v>1714</v>
      </c>
      <c r="O352" s="130" t="s">
        <v>1715</v>
      </c>
      <c r="P352" s="131" t="s">
        <v>1716</v>
      </c>
      <c r="Q352" s="200">
        <v>42928</v>
      </c>
    </row>
    <row r="353" spans="1:17" ht="20.100000000000001" customHeight="1" x14ac:dyDescent="0.25">
      <c r="A353" s="130">
        <v>351</v>
      </c>
      <c r="B353" s="130"/>
      <c r="C353" s="131" t="s">
        <v>35</v>
      </c>
      <c r="D353" s="131" t="s">
        <v>1133</v>
      </c>
      <c r="E353" s="130" t="s">
        <v>2396</v>
      </c>
      <c r="F353" s="130" t="s">
        <v>2375</v>
      </c>
      <c r="G353" s="130" t="s">
        <v>2376</v>
      </c>
      <c r="H353" s="130" t="s">
        <v>2264</v>
      </c>
      <c r="I353" s="130" t="s">
        <v>22</v>
      </c>
      <c r="J353" s="488">
        <v>903000</v>
      </c>
      <c r="K353" s="489">
        <v>3</v>
      </c>
      <c r="L353" s="488">
        <v>2709000</v>
      </c>
      <c r="M353" s="130" t="s">
        <v>2377</v>
      </c>
      <c r="N353" s="130" t="s">
        <v>1714</v>
      </c>
      <c r="O353" s="130" t="s">
        <v>1715</v>
      </c>
      <c r="P353" s="131" t="s">
        <v>1716</v>
      </c>
      <c r="Q353" s="200">
        <v>42928</v>
      </c>
    </row>
    <row r="354" spans="1:17" ht="20.100000000000001" customHeight="1" x14ac:dyDescent="0.25">
      <c r="A354" s="130">
        <v>352</v>
      </c>
      <c r="B354" s="130"/>
      <c r="C354" s="131" t="s">
        <v>35</v>
      </c>
      <c r="D354" s="131" t="s">
        <v>1133</v>
      </c>
      <c r="E354" s="130" t="s">
        <v>2397</v>
      </c>
      <c r="F354" s="130" t="s">
        <v>2375</v>
      </c>
      <c r="G354" s="130" t="s">
        <v>2376</v>
      </c>
      <c r="H354" s="130" t="s">
        <v>2264</v>
      </c>
      <c r="I354" s="130" t="s">
        <v>22</v>
      </c>
      <c r="J354" s="488">
        <v>1000000</v>
      </c>
      <c r="K354" s="489">
        <v>5</v>
      </c>
      <c r="L354" s="488">
        <v>5000000</v>
      </c>
      <c r="M354" s="130" t="s">
        <v>2377</v>
      </c>
      <c r="N354" s="130" t="s">
        <v>1714</v>
      </c>
      <c r="O354" s="130" t="s">
        <v>1715</v>
      </c>
      <c r="P354" s="131" t="s">
        <v>1716</v>
      </c>
      <c r="Q354" s="200">
        <v>42928</v>
      </c>
    </row>
    <row r="355" spans="1:17" ht="20.100000000000001" customHeight="1" x14ac:dyDescent="0.25">
      <c r="A355" s="130">
        <v>353</v>
      </c>
      <c r="B355" s="130"/>
      <c r="C355" s="131" t="s">
        <v>35</v>
      </c>
      <c r="D355" s="131" t="s">
        <v>1133</v>
      </c>
      <c r="E355" s="130" t="s">
        <v>2398</v>
      </c>
      <c r="F355" s="130" t="s">
        <v>2375</v>
      </c>
      <c r="G355" s="130" t="s">
        <v>2385</v>
      </c>
      <c r="H355" s="130" t="s">
        <v>2386</v>
      </c>
      <c r="I355" s="130" t="s">
        <v>22</v>
      </c>
      <c r="J355" s="488">
        <v>1040000</v>
      </c>
      <c r="K355" s="489">
        <v>50</v>
      </c>
      <c r="L355" s="488">
        <v>52000000</v>
      </c>
      <c r="M355" s="130" t="s">
        <v>2377</v>
      </c>
      <c r="N355" s="130" t="s">
        <v>1714</v>
      </c>
      <c r="O355" s="130" t="s">
        <v>1715</v>
      </c>
      <c r="P355" s="131" t="s">
        <v>1716</v>
      </c>
      <c r="Q355" s="200">
        <v>42928</v>
      </c>
    </row>
    <row r="356" spans="1:17" ht="20.100000000000001" customHeight="1" x14ac:dyDescent="0.25">
      <c r="A356" s="130">
        <v>354</v>
      </c>
      <c r="B356" s="130"/>
      <c r="C356" s="130"/>
      <c r="D356" s="130"/>
      <c r="E356" s="130" t="s">
        <v>2399</v>
      </c>
      <c r="F356" s="130" t="s">
        <v>2400</v>
      </c>
      <c r="G356" s="130" t="s">
        <v>2401</v>
      </c>
      <c r="H356" s="130" t="s">
        <v>2402</v>
      </c>
      <c r="I356" s="130" t="s">
        <v>42</v>
      </c>
      <c r="J356" s="488">
        <v>3300000</v>
      </c>
      <c r="K356" s="489">
        <v>7</v>
      </c>
      <c r="L356" s="488">
        <v>23100000</v>
      </c>
      <c r="M356" s="130" t="s">
        <v>1972</v>
      </c>
      <c r="N356" s="130" t="s">
        <v>1714</v>
      </c>
      <c r="O356" s="130" t="s">
        <v>1715</v>
      </c>
      <c r="P356" s="131" t="s">
        <v>1716</v>
      </c>
      <c r="Q356" s="200">
        <v>42928</v>
      </c>
    </row>
    <row r="357" spans="1:17" ht="20.100000000000001" customHeight="1" x14ac:dyDescent="0.25">
      <c r="A357" s="130">
        <v>355</v>
      </c>
      <c r="B357" s="130"/>
      <c r="C357" s="130"/>
      <c r="D357" s="130"/>
      <c r="E357" s="130" t="s">
        <v>2403</v>
      </c>
      <c r="F357" s="130" t="s">
        <v>2400</v>
      </c>
      <c r="G357" s="130" t="s">
        <v>2401</v>
      </c>
      <c r="H357" s="130" t="s">
        <v>2402</v>
      </c>
      <c r="I357" s="130" t="s">
        <v>22</v>
      </c>
      <c r="J357" s="488">
        <v>3300000</v>
      </c>
      <c r="K357" s="489">
        <v>20</v>
      </c>
      <c r="L357" s="488">
        <v>66000000</v>
      </c>
      <c r="M357" s="130" t="s">
        <v>1972</v>
      </c>
      <c r="N357" s="130" t="s">
        <v>1714</v>
      </c>
      <c r="O357" s="130" t="s">
        <v>1715</v>
      </c>
      <c r="P357" s="131" t="s">
        <v>1716</v>
      </c>
      <c r="Q357" s="200">
        <v>42928</v>
      </c>
    </row>
    <row r="358" spans="1:17" ht="20.100000000000001" customHeight="1" x14ac:dyDescent="0.25">
      <c r="A358" s="130">
        <v>356</v>
      </c>
      <c r="B358" s="130"/>
      <c r="C358" s="131" t="s">
        <v>2069</v>
      </c>
      <c r="D358" s="131" t="s">
        <v>2070</v>
      </c>
      <c r="E358" s="130" t="s">
        <v>2404</v>
      </c>
      <c r="F358" s="130" t="s">
        <v>855</v>
      </c>
      <c r="G358" s="130" t="s">
        <v>1974</v>
      </c>
      <c r="H358" s="130" t="s">
        <v>1135</v>
      </c>
      <c r="I358" s="130" t="s">
        <v>22</v>
      </c>
      <c r="J358" s="488">
        <v>990000</v>
      </c>
      <c r="K358" s="489">
        <v>12</v>
      </c>
      <c r="L358" s="488">
        <v>11880000</v>
      </c>
      <c r="M358" s="130" t="s">
        <v>1975</v>
      </c>
      <c r="N358" s="130" t="s">
        <v>1714</v>
      </c>
      <c r="O358" s="130" t="s">
        <v>1715</v>
      </c>
      <c r="P358" s="131" t="s">
        <v>1716</v>
      </c>
      <c r="Q358" s="200">
        <v>42928</v>
      </c>
    </row>
    <row r="359" spans="1:17" ht="20.100000000000001" customHeight="1" x14ac:dyDescent="0.25">
      <c r="A359" s="130">
        <v>357</v>
      </c>
      <c r="B359" s="130"/>
      <c r="C359" s="131" t="s">
        <v>2069</v>
      </c>
      <c r="D359" s="131" t="s">
        <v>2070</v>
      </c>
      <c r="E359" s="130" t="s">
        <v>2405</v>
      </c>
      <c r="F359" s="130" t="s">
        <v>855</v>
      </c>
      <c r="G359" s="130" t="s">
        <v>1974</v>
      </c>
      <c r="H359" s="130" t="s">
        <v>2406</v>
      </c>
      <c r="I359" s="130" t="s">
        <v>22</v>
      </c>
      <c r="J359" s="488">
        <v>9239868</v>
      </c>
      <c r="K359" s="489">
        <v>5</v>
      </c>
      <c r="L359" s="488">
        <v>46199340</v>
      </c>
      <c r="M359" s="130" t="s">
        <v>1975</v>
      </c>
      <c r="N359" s="130" t="s">
        <v>1714</v>
      </c>
      <c r="O359" s="130" t="s">
        <v>1715</v>
      </c>
      <c r="P359" s="131" t="s">
        <v>1716</v>
      </c>
      <c r="Q359" s="200">
        <v>42928</v>
      </c>
    </row>
    <row r="360" spans="1:17" ht="20.100000000000001" customHeight="1" x14ac:dyDescent="0.25">
      <c r="A360" s="130">
        <v>358</v>
      </c>
      <c r="B360" s="130"/>
      <c r="C360" s="131" t="s">
        <v>2069</v>
      </c>
      <c r="D360" s="131" t="s">
        <v>2070</v>
      </c>
      <c r="E360" s="130" t="s">
        <v>2407</v>
      </c>
      <c r="F360" s="130" t="s">
        <v>855</v>
      </c>
      <c r="G360" s="130" t="s">
        <v>1974</v>
      </c>
      <c r="H360" s="130" t="s">
        <v>2406</v>
      </c>
      <c r="I360" s="130" t="s">
        <v>22</v>
      </c>
      <c r="J360" s="488">
        <v>14728428</v>
      </c>
      <c r="K360" s="489">
        <v>92</v>
      </c>
      <c r="L360" s="488">
        <v>1355015376</v>
      </c>
      <c r="M360" s="130" t="s">
        <v>1975</v>
      </c>
      <c r="N360" s="130" t="s">
        <v>1714</v>
      </c>
      <c r="O360" s="130" t="s">
        <v>1715</v>
      </c>
      <c r="P360" s="131" t="s">
        <v>1716</v>
      </c>
      <c r="Q360" s="200">
        <v>42928</v>
      </c>
    </row>
    <row r="361" spans="1:17" ht="20.100000000000001" customHeight="1" x14ac:dyDescent="0.25">
      <c r="A361" s="130">
        <v>359</v>
      </c>
      <c r="B361" s="130"/>
      <c r="C361" s="131" t="s">
        <v>2069</v>
      </c>
      <c r="D361" s="131" t="s">
        <v>2070</v>
      </c>
      <c r="E361" s="130" t="s">
        <v>2408</v>
      </c>
      <c r="F361" s="130" t="s">
        <v>855</v>
      </c>
      <c r="G361" s="130" t="s">
        <v>1974</v>
      </c>
      <c r="H361" s="130" t="s">
        <v>2406</v>
      </c>
      <c r="I361" s="130" t="s">
        <v>22</v>
      </c>
      <c r="J361" s="488">
        <v>9239868</v>
      </c>
      <c r="K361" s="489">
        <v>6</v>
      </c>
      <c r="L361" s="488">
        <v>55439208</v>
      </c>
      <c r="M361" s="130" t="s">
        <v>1975</v>
      </c>
      <c r="N361" s="130" t="s">
        <v>1714</v>
      </c>
      <c r="O361" s="130" t="s">
        <v>1715</v>
      </c>
      <c r="P361" s="131" t="s">
        <v>1716</v>
      </c>
      <c r="Q361" s="200">
        <v>42928</v>
      </c>
    </row>
    <row r="362" spans="1:17" ht="20.100000000000001" customHeight="1" x14ac:dyDescent="0.25">
      <c r="A362" s="130">
        <v>360</v>
      </c>
      <c r="B362" s="130"/>
      <c r="C362" s="131" t="s">
        <v>609</v>
      </c>
      <c r="D362" s="131" t="s">
        <v>1198</v>
      </c>
      <c r="E362" s="130" t="s">
        <v>2409</v>
      </c>
      <c r="F362" s="130" t="s">
        <v>2410</v>
      </c>
      <c r="G362" s="130" t="s">
        <v>2411</v>
      </c>
      <c r="H362" s="130" t="s">
        <v>2412</v>
      </c>
      <c r="I362" s="130" t="s">
        <v>22</v>
      </c>
      <c r="J362" s="488">
        <v>6500</v>
      </c>
      <c r="K362" s="489">
        <v>135</v>
      </c>
      <c r="L362" s="488">
        <v>877500</v>
      </c>
      <c r="M362" s="130" t="s">
        <v>1986</v>
      </c>
      <c r="N362" s="130" t="s">
        <v>1714</v>
      </c>
      <c r="O362" s="130" t="s">
        <v>1715</v>
      </c>
      <c r="P362" s="131" t="s">
        <v>1716</v>
      </c>
      <c r="Q362" s="200">
        <v>42928</v>
      </c>
    </row>
    <row r="363" spans="1:17" ht="20.100000000000001" customHeight="1" x14ac:dyDescent="0.25">
      <c r="A363" s="130">
        <v>361</v>
      </c>
      <c r="B363" s="130"/>
      <c r="C363" s="131" t="s">
        <v>277</v>
      </c>
      <c r="D363" s="131" t="s">
        <v>2207</v>
      </c>
      <c r="E363" s="130" t="s">
        <v>2413</v>
      </c>
      <c r="F363" s="130" t="s">
        <v>2414</v>
      </c>
      <c r="G363" s="130" t="s">
        <v>2415</v>
      </c>
      <c r="H363" s="130" t="s">
        <v>126</v>
      </c>
      <c r="I363" s="130" t="s">
        <v>1403</v>
      </c>
      <c r="J363" s="488">
        <v>285000</v>
      </c>
      <c r="K363" s="489">
        <v>112</v>
      </c>
      <c r="L363" s="488">
        <v>31920000</v>
      </c>
      <c r="M363" s="130" t="s">
        <v>1986</v>
      </c>
      <c r="N363" s="130" t="s">
        <v>1714</v>
      </c>
      <c r="O363" s="130" t="s">
        <v>1715</v>
      </c>
      <c r="P363" s="131" t="s">
        <v>1716</v>
      </c>
      <c r="Q363" s="200">
        <v>42928</v>
      </c>
    </row>
    <row r="364" spans="1:17" ht="20.100000000000001" customHeight="1" x14ac:dyDescent="0.25">
      <c r="A364" s="130">
        <v>362</v>
      </c>
      <c r="B364" s="130"/>
      <c r="C364" s="131" t="s">
        <v>277</v>
      </c>
      <c r="D364" s="131" t="s">
        <v>2207</v>
      </c>
      <c r="E364" s="130" t="s">
        <v>2416</v>
      </c>
      <c r="F364" s="130" t="s">
        <v>2414</v>
      </c>
      <c r="G364" s="130" t="s">
        <v>2417</v>
      </c>
      <c r="H364" s="130" t="s">
        <v>561</v>
      </c>
      <c r="I364" s="130" t="s">
        <v>1403</v>
      </c>
      <c r="J364" s="488">
        <v>285000</v>
      </c>
      <c r="K364" s="489">
        <v>1112</v>
      </c>
      <c r="L364" s="488">
        <v>316920000</v>
      </c>
      <c r="M364" s="130" t="s">
        <v>1986</v>
      </c>
      <c r="N364" s="130" t="s">
        <v>1714</v>
      </c>
      <c r="O364" s="130" t="s">
        <v>1715</v>
      </c>
      <c r="P364" s="131" t="s">
        <v>1716</v>
      </c>
      <c r="Q364" s="200">
        <v>42928</v>
      </c>
    </row>
    <row r="365" spans="1:17" ht="20.100000000000001" customHeight="1" x14ac:dyDescent="0.25">
      <c r="A365" s="130">
        <v>363</v>
      </c>
      <c r="B365" s="130"/>
      <c r="C365" s="131" t="s">
        <v>277</v>
      </c>
      <c r="D365" s="131" t="s">
        <v>2207</v>
      </c>
      <c r="E365" s="130" t="s">
        <v>2418</v>
      </c>
      <c r="F365" s="130" t="s">
        <v>2419</v>
      </c>
      <c r="G365" s="130" t="s">
        <v>2417</v>
      </c>
      <c r="H365" s="130" t="s">
        <v>561</v>
      </c>
      <c r="I365" s="130" t="s">
        <v>1403</v>
      </c>
      <c r="J365" s="488">
        <v>370000</v>
      </c>
      <c r="K365" s="489">
        <v>110</v>
      </c>
      <c r="L365" s="488">
        <v>40700000</v>
      </c>
      <c r="M365" s="130" t="s">
        <v>1986</v>
      </c>
      <c r="N365" s="130" t="s">
        <v>1714</v>
      </c>
      <c r="O365" s="130" t="s">
        <v>1715</v>
      </c>
      <c r="P365" s="131" t="s">
        <v>1716</v>
      </c>
      <c r="Q365" s="200">
        <v>42928</v>
      </c>
    </row>
    <row r="366" spans="1:17" ht="20.100000000000001" customHeight="1" x14ac:dyDescent="0.25">
      <c r="A366" s="130">
        <v>364</v>
      </c>
      <c r="B366" s="130"/>
      <c r="C366" s="131" t="s">
        <v>277</v>
      </c>
      <c r="D366" s="131" t="s">
        <v>2207</v>
      </c>
      <c r="E366" s="130" t="s">
        <v>2420</v>
      </c>
      <c r="F366" s="130" t="s">
        <v>2414</v>
      </c>
      <c r="G366" s="130" t="s">
        <v>2417</v>
      </c>
      <c r="H366" s="130" t="s">
        <v>561</v>
      </c>
      <c r="I366" s="130" t="s">
        <v>1403</v>
      </c>
      <c r="J366" s="488">
        <v>275000</v>
      </c>
      <c r="K366" s="489">
        <v>700</v>
      </c>
      <c r="L366" s="488">
        <v>192500000</v>
      </c>
      <c r="M366" s="130" t="s">
        <v>1986</v>
      </c>
      <c r="N366" s="130" t="s">
        <v>1714</v>
      </c>
      <c r="O366" s="130" t="s">
        <v>1715</v>
      </c>
      <c r="P366" s="131" t="s">
        <v>1716</v>
      </c>
      <c r="Q366" s="200">
        <v>42928</v>
      </c>
    </row>
    <row r="367" spans="1:17" ht="20.100000000000001" customHeight="1" x14ac:dyDescent="0.25">
      <c r="A367" s="130">
        <v>365</v>
      </c>
      <c r="B367" s="130"/>
      <c r="C367" s="131" t="s">
        <v>2069</v>
      </c>
      <c r="D367" s="131" t="s">
        <v>2070</v>
      </c>
      <c r="E367" s="130" t="s">
        <v>2421</v>
      </c>
      <c r="F367" s="130" t="s">
        <v>2422</v>
      </c>
      <c r="G367" s="130" t="s">
        <v>2423</v>
      </c>
      <c r="H367" s="130" t="s">
        <v>2424</v>
      </c>
      <c r="I367" s="130" t="s">
        <v>22</v>
      </c>
      <c r="J367" s="488">
        <v>3200000</v>
      </c>
      <c r="K367" s="489">
        <v>230</v>
      </c>
      <c r="L367" s="488">
        <v>736000000</v>
      </c>
      <c r="M367" s="130" t="s">
        <v>2425</v>
      </c>
      <c r="N367" s="130" t="s">
        <v>1714</v>
      </c>
      <c r="O367" s="130" t="s">
        <v>1715</v>
      </c>
      <c r="P367" s="131" t="s">
        <v>1716</v>
      </c>
      <c r="Q367" s="200">
        <v>42928</v>
      </c>
    </row>
    <row r="368" spans="1:17" ht="20.100000000000001" customHeight="1" x14ac:dyDescent="0.25">
      <c r="A368" s="130">
        <v>366</v>
      </c>
      <c r="B368" s="130"/>
      <c r="C368" s="194" t="s">
        <v>1281</v>
      </c>
      <c r="D368" s="194" t="s">
        <v>1282</v>
      </c>
      <c r="E368" s="130" t="s">
        <v>2426</v>
      </c>
      <c r="F368" s="130" t="s">
        <v>2427</v>
      </c>
      <c r="G368" s="130" t="s">
        <v>2428</v>
      </c>
      <c r="H368" s="130" t="s">
        <v>1179</v>
      </c>
      <c r="I368" s="130" t="s">
        <v>22</v>
      </c>
      <c r="J368" s="488">
        <v>81800</v>
      </c>
      <c r="K368" s="489">
        <v>200</v>
      </c>
      <c r="L368" s="488">
        <v>16360000</v>
      </c>
      <c r="M368" s="130" t="s">
        <v>1993</v>
      </c>
      <c r="N368" s="130" t="s">
        <v>1714</v>
      </c>
      <c r="O368" s="130" t="s">
        <v>1715</v>
      </c>
      <c r="P368" s="131" t="s">
        <v>1716</v>
      </c>
      <c r="Q368" s="200">
        <v>42928</v>
      </c>
    </row>
    <row r="369" spans="1:17" ht="20.100000000000001" customHeight="1" x14ac:dyDescent="0.25">
      <c r="A369" s="130">
        <v>367</v>
      </c>
      <c r="B369" s="130"/>
      <c r="C369" s="130"/>
      <c r="D369" s="130"/>
      <c r="E369" s="130" t="s">
        <v>2429</v>
      </c>
      <c r="F369" s="130" t="s">
        <v>2002</v>
      </c>
      <c r="G369" s="130" t="s">
        <v>1996</v>
      </c>
      <c r="H369" s="130" t="s">
        <v>106</v>
      </c>
      <c r="I369" s="130" t="s">
        <v>22</v>
      </c>
      <c r="J369" s="488">
        <v>14000</v>
      </c>
      <c r="K369" s="489">
        <v>100</v>
      </c>
      <c r="L369" s="488">
        <v>1400000</v>
      </c>
      <c r="M369" s="130" t="s">
        <v>1997</v>
      </c>
      <c r="N369" s="130" t="s">
        <v>1714</v>
      </c>
      <c r="O369" s="130" t="s">
        <v>1715</v>
      </c>
      <c r="P369" s="131" t="s">
        <v>1716</v>
      </c>
      <c r="Q369" s="200">
        <v>42928</v>
      </c>
    </row>
    <row r="370" spans="1:17" ht="20.100000000000001" customHeight="1" x14ac:dyDescent="0.25">
      <c r="A370" s="130">
        <v>368</v>
      </c>
      <c r="B370" s="130"/>
      <c r="C370" s="135" t="s">
        <v>2430</v>
      </c>
      <c r="D370" s="135" t="s">
        <v>2431</v>
      </c>
      <c r="E370" s="130" t="s">
        <v>2432</v>
      </c>
      <c r="F370" s="130" t="s">
        <v>2433</v>
      </c>
      <c r="G370" s="130" t="s">
        <v>2434</v>
      </c>
      <c r="H370" s="130" t="s">
        <v>1184</v>
      </c>
      <c r="I370" s="130" t="s">
        <v>22</v>
      </c>
      <c r="J370" s="488">
        <v>1950000</v>
      </c>
      <c r="K370" s="489">
        <v>40</v>
      </c>
      <c r="L370" s="488">
        <v>78000000</v>
      </c>
      <c r="M370" s="130" t="s">
        <v>2435</v>
      </c>
      <c r="N370" s="130" t="s">
        <v>1714</v>
      </c>
      <c r="O370" s="130" t="s">
        <v>1715</v>
      </c>
      <c r="P370" s="131" t="s">
        <v>1716</v>
      </c>
      <c r="Q370" s="200">
        <v>42928</v>
      </c>
    </row>
    <row r="371" spans="1:17" ht="20.100000000000001" customHeight="1" x14ac:dyDescent="0.25">
      <c r="A371" s="130">
        <v>369</v>
      </c>
      <c r="B371" s="130"/>
      <c r="C371" s="195" t="s">
        <v>2436</v>
      </c>
      <c r="D371" s="195" t="s">
        <v>2437</v>
      </c>
      <c r="E371" s="130" t="s">
        <v>2438</v>
      </c>
      <c r="F371" s="130" t="s">
        <v>2439</v>
      </c>
      <c r="G371" s="130" t="s">
        <v>150</v>
      </c>
      <c r="H371" s="130" t="s">
        <v>1885</v>
      </c>
      <c r="I371" s="130" t="s">
        <v>452</v>
      </c>
      <c r="J371" s="488">
        <v>700000</v>
      </c>
      <c r="K371" s="489">
        <v>500</v>
      </c>
      <c r="L371" s="488">
        <v>350000000</v>
      </c>
      <c r="M371" s="130" t="s">
        <v>1880</v>
      </c>
      <c r="N371" s="130" t="s">
        <v>1714</v>
      </c>
      <c r="O371" s="130" t="s">
        <v>1715</v>
      </c>
      <c r="P371" s="131" t="s">
        <v>1716</v>
      </c>
      <c r="Q371" s="200">
        <v>42928</v>
      </c>
    </row>
    <row r="372" spans="1:17" ht="20.100000000000001" customHeight="1" x14ac:dyDescent="0.25">
      <c r="A372" s="130">
        <v>370</v>
      </c>
      <c r="B372" s="130"/>
      <c r="C372" s="130"/>
      <c r="D372" s="130"/>
      <c r="E372" s="130" t="s">
        <v>2440</v>
      </c>
      <c r="F372" s="130" t="s">
        <v>2441</v>
      </c>
      <c r="G372" s="130" t="s">
        <v>2442</v>
      </c>
      <c r="H372" s="130" t="s">
        <v>2443</v>
      </c>
      <c r="I372" s="130" t="s">
        <v>42</v>
      </c>
      <c r="J372" s="488">
        <v>9600</v>
      </c>
      <c r="K372" s="489">
        <v>5000</v>
      </c>
      <c r="L372" s="488">
        <v>48000000</v>
      </c>
      <c r="M372" s="130" t="s">
        <v>1768</v>
      </c>
      <c r="N372" s="130" t="s">
        <v>1714</v>
      </c>
      <c r="O372" s="130" t="s">
        <v>1715</v>
      </c>
      <c r="P372" s="131" t="s">
        <v>1716</v>
      </c>
      <c r="Q372" s="200">
        <v>42928</v>
      </c>
    </row>
    <row r="373" spans="1:17" ht="20.100000000000001" customHeight="1" x14ac:dyDescent="0.25">
      <c r="A373" s="130">
        <v>2</v>
      </c>
      <c r="B373" s="196"/>
      <c r="C373" s="197" t="s">
        <v>2444</v>
      </c>
      <c r="D373" s="197" t="s">
        <v>2459</v>
      </c>
      <c r="E373" s="197" t="s">
        <v>2468</v>
      </c>
      <c r="F373" s="197" t="s">
        <v>2469</v>
      </c>
      <c r="G373" s="197" t="s">
        <v>60</v>
      </c>
      <c r="H373" s="197" t="s">
        <v>61</v>
      </c>
      <c r="I373" s="197" t="s">
        <v>22</v>
      </c>
      <c r="J373" s="492">
        <v>700000</v>
      </c>
      <c r="K373" s="492">
        <v>40</v>
      </c>
      <c r="L373" s="493">
        <v>28000000</v>
      </c>
      <c r="M373" s="197" t="s">
        <v>2453</v>
      </c>
      <c r="N373" s="130" t="s">
        <v>2467</v>
      </c>
      <c r="O373" s="130" t="s">
        <v>1715</v>
      </c>
      <c r="P373" s="197" t="s">
        <v>2470</v>
      </c>
      <c r="Q373" s="201">
        <v>42754</v>
      </c>
    </row>
    <row r="374" spans="1:17" ht="20.100000000000001" customHeight="1" x14ac:dyDescent="0.25">
      <c r="A374" s="130">
        <v>3</v>
      </c>
      <c r="B374" s="196"/>
      <c r="C374" s="197" t="s">
        <v>2471</v>
      </c>
      <c r="D374" s="197" t="s">
        <v>2472</v>
      </c>
      <c r="E374" s="197" t="s">
        <v>2473</v>
      </c>
      <c r="F374" s="197" t="s">
        <v>2469</v>
      </c>
      <c r="G374" s="197" t="s">
        <v>2474</v>
      </c>
      <c r="H374" s="197" t="s">
        <v>101</v>
      </c>
      <c r="I374" s="197" t="s">
        <v>22</v>
      </c>
      <c r="J374" s="492">
        <v>1845</v>
      </c>
      <c r="K374" s="492">
        <v>30000</v>
      </c>
      <c r="L374" s="493">
        <v>55350000</v>
      </c>
      <c r="M374" s="197" t="s">
        <v>2475</v>
      </c>
      <c r="N374" s="130" t="s">
        <v>2467</v>
      </c>
      <c r="O374" s="130" t="s">
        <v>1715</v>
      </c>
      <c r="P374" s="197" t="s">
        <v>2470</v>
      </c>
      <c r="Q374" s="201">
        <v>42754</v>
      </c>
    </row>
    <row r="375" spans="1:17" ht="20.100000000000001" customHeight="1" x14ac:dyDescent="0.25">
      <c r="A375" s="130">
        <v>4</v>
      </c>
      <c r="B375" s="196"/>
      <c r="C375" s="197" t="s">
        <v>2471</v>
      </c>
      <c r="D375" s="197" t="s">
        <v>2472</v>
      </c>
      <c r="E375" s="197" t="s">
        <v>2476</v>
      </c>
      <c r="F375" s="197" t="s">
        <v>2469</v>
      </c>
      <c r="G375" s="197" t="s">
        <v>2474</v>
      </c>
      <c r="H375" s="197" t="s">
        <v>101</v>
      </c>
      <c r="I375" s="197" t="s">
        <v>22</v>
      </c>
      <c r="J375" s="492">
        <v>1845</v>
      </c>
      <c r="K375" s="492">
        <v>30000</v>
      </c>
      <c r="L375" s="493">
        <v>55350000</v>
      </c>
      <c r="M375" s="197" t="s">
        <v>2475</v>
      </c>
      <c r="N375" s="130" t="s">
        <v>2467</v>
      </c>
      <c r="O375" s="130" t="s">
        <v>1715</v>
      </c>
      <c r="P375" s="197" t="s">
        <v>2470</v>
      </c>
      <c r="Q375" s="201">
        <v>42754</v>
      </c>
    </row>
    <row r="376" spans="1:17" ht="20.100000000000001" customHeight="1" x14ac:dyDescent="0.25">
      <c r="A376" s="130">
        <v>5</v>
      </c>
      <c r="B376" s="196"/>
      <c r="C376" s="197" t="s">
        <v>2477</v>
      </c>
      <c r="D376" s="197" t="s">
        <v>2478</v>
      </c>
      <c r="E376" s="197" t="s">
        <v>2479</v>
      </c>
      <c r="F376" s="197" t="s">
        <v>2469</v>
      </c>
      <c r="G376" s="197" t="s">
        <v>93</v>
      </c>
      <c r="H376" s="197" t="s">
        <v>38</v>
      </c>
      <c r="I376" s="197" t="s">
        <v>22</v>
      </c>
      <c r="J376" s="492">
        <v>5300000</v>
      </c>
      <c r="K376" s="492">
        <v>5</v>
      </c>
      <c r="L376" s="493">
        <v>26500000</v>
      </c>
      <c r="M376" s="197" t="s">
        <v>2453</v>
      </c>
      <c r="N376" s="130" t="s">
        <v>2467</v>
      </c>
      <c r="O376" s="130" t="s">
        <v>1715</v>
      </c>
      <c r="P376" s="197" t="s">
        <v>2470</v>
      </c>
      <c r="Q376" s="201">
        <v>42754</v>
      </c>
    </row>
    <row r="377" spans="1:17" ht="20.100000000000001" customHeight="1" x14ac:dyDescent="0.25">
      <c r="A377" s="130">
        <v>6</v>
      </c>
      <c r="B377" s="196"/>
      <c r="C377" s="197" t="s">
        <v>2477</v>
      </c>
      <c r="D377" s="197" t="s">
        <v>2478</v>
      </c>
      <c r="E377" s="197" t="s">
        <v>2480</v>
      </c>
      <c r="F377" s="197" t="s">
        <v>2469</v>
      </c>
      <c r="G377" s="197" t="s">
        <v>93</v>
      </c>
      <c r="H377" s="197" t="s">
        <v>38</v>
      </c>
      <c r="I377" s="197" t="s">
        <v>22</v>
      </c>
      <c r="J377" s="492">
        <v>4200000</v>
      </c>
      <c r="K377" s="492">
        <v>5</v>
      </c>
      <c r="L377" s="493">
        <v>21000000</v>
      </c>
      <c r="M377" s="197" t="s">
        <v>2453</v>
      </c>
      <c r="N377" s="130" t="s">
        <v>2467</v>
      </c>
      <c r="O377" s="130" t="s">
        <v>1715</v>
      </c>
      <c r="P377" s="197" t="s">
        <v>2470</v>
      </c>
      <c r="Q377" s="201">
        <v>42754</v>
      </c>
    </row>
    <row r="378" spans="1:17" ht="20.100000000000001" customHeight="1" x14ac:dyDescent="0.25">
      <c r="A378" s="130">
        <v>7</v>
      </c>
      <c r="B378" s="196"/>
      <c r="C378" s="197" t="s">
        <v>2477</v>
      </c>
      <c r="D378" s="197" t="s">
        <v>2478</v>
      </c>
      <c r="E378" s="197" t="s">
        <v>2481</v>
      </c>
      <c r="F378" s="197" t="s">
        <v>2469</v>
      </c>
      <c r="G378" s="197" t="s">
        <v>93</v>
      </c>
      <c r="H378" s="197" t="s">
        <v>38</v>
      </c>
      <c r="I378" s="197" t="s">
        <v>22</v>
      </c>
      <c r="J378" s="492">
        <v>4200000</v>
      </c>
      <c r="K378" s="492">
        <v>5</v>
      </c>
      <c r="L378" s="493">
        <v>21000000</v>
      </c>
      <c r="M378" s="197" t="s">
        <v>2453</v>
      </c>
      <c r="N378" s="130" t="s">
        <v>2467</v>
      </c>
      <c r="O378" s="130" t="s">
        <v>1715</v>
      </c>
      <c r="P378" s="197" t="s">
        <v>2470</v>
      </c>
      <c r="Q378" s="201">
        <v>42754</v>
      </c>
    </row>
    <row r="379" spans="1:17" ht="20.100000000000001" customHeight="1" x14ac:dyDescent="0.25">
      <c r="A379" s="130">
        <v>8</v>
      </c>
      <c r="B379" s="196"/>
      <c r="C379" s="197" t="s">
        <v>2477</v>
      </c>
      <c r="D379" s="197" t="s">
        <v>2478</v>
      </c>
      <c r="E379" s="197" t="s">
        <v>2482</v>
      </c>
      <c r="F379" s="197" t="s">
        <v>2469</v>
      </c>
      <c r="G379" s="197" t="s">
        <v>93</v>
      </c>
      <c r="H379" s="197" t="s">
        <v>38</v>
      </c>
      <c r="I379" s="197" t="s">
        <v>22</v>
      </c>
      <c r="J379" s="492">
        <v>4200000</v>
      </c>
      <c r="K379" s="492">
        <v>20</v>
      </c>
      <c r="L379" s="493">
        <v>84000000</v>
      </c>
      <c r="M379" s="197" t="s">
        <v>2453</v>
      </c>
      <c r="N379" s="130" t="s">
        <v>2467</v>
      </c>
      <c r="O379" s="130" t="s">
        <v>1715</v>
      </c>
      <c r="P379" s="197" t="s">
        <v>2470</v>
      </c>
      <c r="Q379" s="201">
        <v>42754</v>
      </c>
    </row>
    <row r="380" spans="1:17" ht="20.100000000000001" customHeight="1" x14ac:dyDescent="0.25">
      <c r="A380" s="130">
        <v>9</v>
      </c>
      <c r="B380" s="196"/>
      <c r="C380" s="197" t="s">
        <v>2477</v>
      </c>
      <c r="D380" s="197" t="s">
        <v>2478</v>
      </c>
      <c r="E380" s="197" t="s">
        <v>2483</v>
      </c>
      <c r="F380" s="197" t="s">
        <v>2469</v>
      </c>
      <c r="G380" s="197" t="s">
        <v>93</v>
      </c>
      <c r="H380" s="197" t="s">
        <v>38</v>
      </c>
      <c r="I380" s="197" t="s">
        <v>22</v>
      </c>
      <c r="J380" s="492">
        <v>4200000</v>
      </c>
      <c r="K380" s="492">
        <v>20</v>
      </c>
      <c r="L380" s="493">
        <v>84000000</v>
      </c>
      <c r="M380" s="197" t="s">
        <v>2453</v>
      </c>
      <c r="N380" s="130" t="s">
        <v>2467</v>
      </c>
      <c r="O380" s="130" t="s">
        <v>1715</v>
      </c>
      <c r="P380" s="197" t="s">
        <v>2470</v>
      </c>
      <c r="Q380" s="201">
        <v>42754</v>
      </c>
    </row>
    <row r="381" spans="1:17" ht="20.100000000000001" customHeight="1" x14ac:dyDescent="0.25">
      <c r="A381" s="130">
        <v>10</v>
      </c>
      <c r="B381" s="196"/>
      <c r="C381" s="197" t="s">
        <v>2484</v>
      </c>
      <c r="D381" s="197" t="s">
        <v>2485</v>
      </c>
      <c r="E381" s="197" t="s">
        <v>2486</v>
      </c>
      <c r="F381" s="197" t="s">
        <v>855</v>
      </c>
      <c r="G381" s="197" t="s">
        <v>699</v>
      </c>
      <c r="H381" s="197" t="s">
        <v>38</v>
      </c>
      <c r="I381" s="197" t="s">
        <v>22</v>
      </c>
      <c r="J381" s="492">
        <v>22000000</v>
      </c>
      <c r="K381" s="492">
        <v>5</v>
      </c>
      <c r="L381" s="493">
        <v>110000000</v>
      </c>
      <c r="M381" s="197" t="s">
        <v>2487</v>
      </c>
      <c r="N381" s="130" t="s">
        <v>2467</v>
      </c>
      <c r="O381" s="130" t="s">
        <v>1715</v>
      </c>
      <c r="P381" s="197" t="s">
        <v>2470</v>
      </c>
      <c r="Q381" s="201">
        <v>42754</v>
      </c>
    </row>
    <row r="382" spans="1:17" ht="20.100000000000001" customHeight="1" x14ac:dyDescent="0.25">
      <c r="A382" s="130">
        <v>11</v>
      </c>
      <c r="B382" s="196"/>
      <c r="C382" s="197" t="s">
        <v>1775</v>
      </c>
      <c r="D382" s="197" t="s">
        <v>2488</v>
      </c>
      <c r="E382" s="197" t="s">
        <v>2489</v>
      </c>
      <c r="F382" s="197" t="s">
        <v>614</v>
      </c>
      <c r="G382" s="197" t="s">
        <v>2490</v>
      </c>
      <c r="H382" s="197" t="s">
        <v>2491</v>
      </c>
      <c r="I382" s="197" t="s">
        <v>284</v>
      </c>
      <c r="J382" s="492">
        <v>178500</v>
      </c>
      <c r="K382" s="492">
        <v>100</v>
      </c>
      <c r="L382" s="493">
        <v>17850000</v>
      </c>
      <c r="M382" s="197" t="s">
        <v>2492</v>
      </c>
      <c r="N382" s="130" t="s">
        <v>2467</v>
      </c>
      <c r="O382" s="130" t="s">
        <v>1715</v>
      </c>
      <c r="P382" s="197" t="s">
        <v>2470</v>
      </c>
      <c r="Q382" s="201">
        <v>42754</v>
      </c>
    </row>
    <row r="383" spans="1:17" ht="20.100000000000001" customHeight="1" x14ac:dyDescent="0.25">
      <c r="A383" s="130">
        <v>12</v>
      </c>
      <c r="B383" s="196"/>
      <c r="C383" s="197" t="s">
        <v>2493</v>
      </c>
      <c r="D383" s="197" t="s">
        <v>2494</v>
      </c>
      <c r="E383" s="197" t="s">
        <v>2495</v>
      </c>
      <c r="F383" s="197" t="s">
        <v>855</v>
      </c>
      <c r="G383" s="197" t="s">
        <v>1209</v>
      </c>
      <c r="H383" s="197" t="s">
        <v>38</v>
      </c>
      <c r="I383" s="197" t="s">
        <v>22</v>
      </c>
      <c r="J383" s="492">
        <v>14750000</v>
      </c>
      <c r="K383" s="492">
        <v>5</v>
      </c>
      <c r="L383" s="493">
        <v>73750000</v>
      </c>
      <c r="M383" s="197" t="s">
        <v>2496</v>
      </c>
      <c r="N383" s="130" t="s">
        <v>2467</v>
      </c>
      <c r="O383" s="130" t="s">
        <v>1715</v>
      </c>
      <c r="P383" s="197" t="s">
        <v>2470</v>
      </c>
      <c r="Q383" s="201">
        <v>42754</v>
      </c>
    </row>
    <row r="384" spans="1:17" ht="20.100000000000001" customHeight="1" x14ac:dyDescent="0.25">
      <c r="A384" s="130">
        <v>13</v>
      </c>
      <c r="B384" s="196"/>
      <c r="C384" s="197" t="s">
        <v>2497</v>
      </c>
      <c r="D384" s="197" t="s">
        <v>2498</v>
      </c>
      <c r="E384" s="197" t="s">
        <v>2499</v>
      </c>
      <c r="F384" s="197" t="s">
        <v>855</v>
      </c>
      <c r="G384" s="197" t="s">
        <v>1209</v>
      </c>
      <c r="H384" s="197" t="s">
        <v>38</v>
      </c>
      <c r="I384" s="197" t="s">
        <v>22</v>
      </c>
      <c r="J384" s="492">
        <v>2425000</v>
      </c>
      <c r="K384" s="492">
        <v>5</v>
      </c>
      <c r="L384" s="493">
        <v>12125000</v>
      </c>
      <c r="M384" s="197" t="s">
        <v>2496</v>
      </c>
      <c r="N384" s="130" t="s">
        <v>2467</v>
      </c>
      <c r="O384" s="130" t="s">
        <v>1715</v>
      </c>
      <c r="P384" s="197" t="s">
        <v>2470</v>
      </c>
      <c r="Q384" s="201">
        <v>42754</v>
      </c>
    </row>
    <row r="385" spans="1:17" ht="20.100000000000001" customHeight="1" x14ac:dyDescent="0.25">
      <c r="A385" s="130">
        <v>14</v>
      </c>
      <c r="B385" s="196"/>
      <c r="C385" s="197" t="s">
        <v>551</v>
      </c>
      <c r="D385" s="197" t="s">
        <v>2500</v>
      </c>
      <c r="E385" s="197" t="s">
        <v>2501</v>
      </c>
      <c r="F385" s="197" t="s">
        <v>2502</v>
      </c>
      <c r="G385" s="197" t="s">
        <v>2503</v>
      </c>
      <c r="H385" s="197" t="s">
        <v>101</v>
      </c>
      <c r="I385" s="197" t="s">
        <v>368</v>
      </c>
      <c r="J385" s="492">
        <v>199</v>
      </c>
      <c r="K385" s="492">
        <v>20000</v>
      </c>
      <c r="L385" s="493">
        <v>3980000</v>
      </c>
      <c r="M385" s="197" t="s">
        <v>2504</v>
      </c>
      <c r="N385" s="130" t="s">
        <v>2467</v>
      </c>
      <c r="O385" s="130" t="s">
        <v>1715</v>
      </c>
      <c r="P385" s="197" t="s">
        <v>2470</v>
      </c>
      <c r="Q385" s="201">
        <v>42754</v>
      </c>
    </row>
    <row r="386" spans="1:17" ht="20.100000000000001" customHeight="1" x14ac:dyDescent="0.25">
      <c r="A386" s="130">
        <v>15</v>
      </c>
      <c r="B386" s="196"/>
      <c r="C386" s="197" t="s">
        <v>2505</v>
      </c>
      <c r="D386" s="197" t="s">
        <v>2506</v>
      </c>
      <c r="E386" s="197" t="s">
        <v>2507</v>
      </c>
      <c r="F386" s="197" t="s">
        <v>2469</v>
      </c>
      <c r="G386" s="197" t="s">
        <v>1260</v>
      </c>
      <c r="H386" s="197" t="s">
        <v>38</v>
      </c>
      <c r="I386" s="197" t="s">
        <v>22</v>
      </c>
      <c r="J386" s="492">
        <v>3200000</v>
      </c>
      <c r="K386" s="492">
        <v>30</v>
      </c>
      <c r="L386" s="493">
        <v>96000000</v>
      </c>
      <c r="M386" s="197" t="s">
        <v>2508</v>
      </c>
      <c r="N386" s="130" t="s">
        <v>2467</v>
      </c>
      <c r="O386" s="130" t="s">
        <v>1715</v>
      </c>
      <c r="P386" s="197" t="s">
        <v>2470</v>
      </c>
      <c r="Q386" s="201">
        <v>42754</v>
      </c>
    </row>
    <row r="387" spans="1:17" ht="20.100000000000001" customHeight="1" x14ac:dyDescent="0.25">
      <c r="A387" s="130">
        <v>16</v>
      </c>
      <c r="B387" s="196"/>
      <c r="C387" s="197" t="s">
        <v>2509</v>
      </c>
      <c r="D387" s="197" t="s">
        <v>2510</v>
      </c>
      <c r="E387" s="197" t="s">
        <v>2511</v>
      </c>
      <c r="F387" s="197" t="s">
        <v>655</v>
      </c>
      <c r="G387" s="197" t="s">
        <v>2512</v>
      </c>
      <c r="H387" s="197" t="s">
        <v>38</v>
      </c>
      <c r="I387" s="197" t="s">
        <v>42</v>
      </c>
      <c r="J387" s="492">
        <v>65000000</v>
      </c>
      <c r="K387" s="492">
        <v>5</v>
      </c>
      <c r="L387" s="493">
        <v>325000000</v>
      </c>
      <c r="M387" s="197" t="s">
        <v>2513</v>
      </c>
      <c r="N387" s="130" t="s">
        <v>2467</v>
      </c>
      <c r="O387" s="130" t="s">
        <v>1715</v>
      </c>
      <c r="P387" s="197" t="s">
        <v>2470</v>
      </c>
      <c r="Q387" s="201">
        <v>42754</v>
      </c>
    </row>
    <row r="388" spans="1:17" ht="20.100000000000001" customHeight="1" x14ac:dyDescent="0.25">
      <c r="A388" s="130">
        <v>17</v>
      </c>
      <c r="B388" s="196"/>
      <c r="C388" s="197" t="s">
        <v>2509</v>
      </c>
      <c r="D388" s="197" t="s">
        <v>2510</v>
      </c>
      <c r="E388" s="197" t="s">
        <v>2514</v>
      </c>
      <c r="F388" s="197" t="s">
        <v>655</v>
      </c>
      <c r="G388" s="197" t="s">
        <v>2512</v>
      </c>
      <c r="H388" s="197" t="s">
        <v>38</v>
      </c>
      <c r="I388" s="197" t="s">
        <v>42</v>
      </c>
      <c r="J388" s="492">
        <v>130000000</v>
      </c>
      <c r="K388" s="492">
        <v>2</v>
      </c>
      <c r="L388" s="493">
        <v>260000000</v>
      </c>
      <c r="M388" s="197" t="s">
        <v>2513</v>
      </c>
      <c r="N388" s="130" t="s">
        <v>2467</v>
      </c>
      <c r="O388" s="130" t="s">
        <v>1715</v>
      </c>
      <c r="P388" s="197" t="s">
        <v>2470</v>
      </c>
      <c r="Q388" s="201">
        <v>42754</v>
      </c>
    </row>
    <row r="389" spans="1:17" ht="20.100000000000001" customHeight="1" x14ac:dyDescent="0.25">
      <c r="A389" s="130">
        <v>18</v>
      </c>
      <c r="B389" s="196"/>
      <c r="C389" s="197" t="s">
        <v>2509</v>
      </c>
      <c r="D389" s="197" t="s">
        <v>2510</v>
      </c>
      <c r="E389" s="197" t="s">
        <v>2515</v>
      </c>
      <c r="F389" s="197" t="s">
        <v>655</v>
      </c>
      <c r="G389" s="197" t="s">
        <v>2512</v>
      </c>
      <c r="H389" s="197" t="s">
        <v>38</v>
      </c>
      <c r="I389" s="197" t="s">
        <v>42</v>
      </c>
      <c r="J389" s="492">
        <v>100000000</v>
      </c>
      <c r="K389" s="492">
        <v>2</v>
      </c>
      <c r="L389" s="493">
        <v>200000000</v>
      </c>
      <c r="M389" s="197" t="s">
        <v>2513</v>
      </c>
      <c r="N389" s="130" t="s">
        <v>2467</v>
      </c>
      <c r="O389" s="130" t="s">
        <v>1715</v>
      </c>
      <c r="P389" s="197" t="s">
        <v>2470</v>
      </c>
      <c r="Q389" s="201">
        <v>42754</v>
      </c>
    </row>
    <row r="390" spans="1:17" ht="20.100000000000001" customHeight="1" x14ac:dyDescent="0.25">
      <c r="A390" s="130">
        <v>19</v>
      </c>
      <c r="B390" s="196"/>
      <c r="C390" s="197" t="s">
        <v>2444</v>
      </c>
      <c r="D390" s="197" t="s">
        <v>2459</v>
      </c>
      <c r="E390" s="197" t="s">
        <v>2516</v>
      </c>
      <c r="F390" s="197" t="s">
        <v>2469</v>
      </c>
      <c r="G390" s="197" t="s">
        <v>51</v>
      </c>
      <c r="H390" s="197" t="s">
        <v>2517</v>
      </c>
      <c r="I390" s="197" t="s">
        <v>22</v>
      </c>
      <c r="J390" s="492">
        <v>1050000</v>
      </c>
      <c r="K390" s="492">
        <v>40</v>
      </c>
      <c r="L390" s="493">
        <v>42000000</v>
      </c>
      <c r="M390" s="197" t="s">
        <v>2453</v>
      </c>
      <c r="N390" s="130" t="s">
        <v>2467</v>
      </c>
      <c r="O390" s="130" t="s">
        <v>1715</v>
      </c>
      <c r="P390" s="197" t="s">
        <v>2470</v>
      </c>
      <c r="Q390" s="201">
        <v>42754</v>
      </c>
    </row>
    <row r="391" spans="1:17" ht="20.100000000000001" customHeight="1" x14ac:dyDescent="0.25">
      <c r="A391" s="130">
        <v>20</v>
      </c>
      <c r="B391" s="196"/>
      <c r="C391" s="197" t="s">
        <v>2444</v>
      </c>
      <c r="D391" s="197" t="s">
        <v>2459</v>
      </c>
      <c r="E391" s="197" t="s">
        <v>2518</v>
      </c>
      <c r="F391" s="197" t="s">
        <v>2469</v>
      </c>
      <c r="G391" s="197" t="s">
        <v>51</v>
      </c>
      <c r="H391" s="197" t="s">
        <v>2517</v>
      </c>
      <c r="I391" s="197" t="s">
        <v>22</v>
      </c>
      <c r="J391" s="492">
        <v>1050000</v>
      </c>
      <c r="K391" s="492">
        <v>40</v>
      </c>
      <c r="L391" s="493">
        <v>42000000</v>
      </c>
      <c r="M391" s="197" t="s">
        <v>2453</v>
      </c>
      <c r="N391" s="130" t="s">
        <v>2467</v>
      </c>
      <c r="O391" s="130" t="s">
        <v>1715</v>
      </c>
      <c r="P391" s="197" t="s">
        <v>2470</v>
      </c>
      <c r="Q391" s="201">
        <v>42754</v>
      </c>
    </row>
    <row r="392" spans="1:17" ht="20.100000000000001" customHeight="1" x14ac:dyDescent="0.25">
      <c r="A392" s="130">
        <v>21</v>
      </c>
      <c r="B392" s="196"/>
      <c r="C392" s="197" t="s">
        <v>2444</v>
      </c>
      <c r="D392" s="197" t="s">
        <v>2459</v>
      </c>
      <c r="E392" s="197" t="s">
        <v>2519</v>
      </c>
      <c r="F392" s="197" t="s">
        <v>2469</v>
      </c>
      <c r="G392" s="197" t="s">
        <v>51</v>
      </c>
      <c r="H392" s="197" t="s">
        <v>2517</v>
      </c>
      <c r="I392" s="197" t="s">
        <v>22</v>
      </c>
      <c r="J392" s="492">
        <v>1050000</v>
      </c>
      <c r="K392" s="492">
        <v>40</v>
      </c>
      <c r="L392" s="493">
        <v>42000000</v>
      </c>
      <c r="M392" s="197" t="s">
        <v>2453</v>
      </c>
      <c r="N392" s="130" t="s">
        <v>2467</v>
      </c>
      <c r="O392" s="130" t="s">
        <v>1715</v>
      </c>
      <c r="P392" s="197" t="s">
        <v>2470</v>
      </c>
      <c r="Q392" s="201">
        <v>42754</v>
      </c>
    </row>
    <row r="393" spans="1:17" ht="20.100000000000001" customHeight="1" x14ac:dyDescent="0.25">
      <c r="A393" s="130">
        <v>22</v>
      </c>
      <c r="B393" s="196"/>
      <c r="C393" s="197" t="s">
        <v>2444</v>
      </c>
      <c r="D393" s="197" t="s">
        <v>2459</v>
      </c>
      <c r="E393" s="197" t="s">
        <v>2520</v>
      </c>
      <c r="F393" s="197" t="s">
        <v>2469</v>
      </c>
      <c r="G393" s="197" t="s">
        <v>60</v>
      </c>
      <c r="H393" s="197" t="s">
        <v>61</v>
      </c>
      <c r="I393" s="197" t="s">
        <v>22</v>
      </c>
      <c r="J393" s="492">
        <v>600000</v>
      </c>
      <c r="K393" s="492">
        <v>40</v>
      </c>
      <c r="L393" s="493">
        <v>24000000</v>
      </c>
      <c r="M393" s="197" t="s">
        <v>2453</v>
      </c>
      <c r="N393" s="130" t="s">
        <v>2467</v>
      </c>
      <c r="O393" s="130" t="s">
        <v>1715</v>
      </c>
      <c r="P393" s="197" t="s">
        <v>2470</v>
      </c>
      <c r="Q393" s="201">
        <v>42754</v>
      </c>
    </row>
    <row r="394" spans="1:17" ht="20.100000000000001" customHeight="1" x14ac:dyDescent="0.25">
      <c r="A394" s="130">
        <v>23</v>
      </c>
      <c r="B394" s="196"/>
      <c r="C394" s="197" t="s">
        <v>2444</v>
      </c>
      <c r="D394" s="197" t="s">
        <v>2459</v>
      </c>
      <c r="E394" s="197" t="s">
        <v>2521</v>
      </c>
      <c r="F394" s="197" t="s">
        <v>2469</v>
      </c>
      <c r="G394" s="197" t="s">
        <v>60</v>
      </c>
      <c r="H394" s="197" t="s">
        <v>61</v>
      </c>
      <c r="I394" s="197" t="s">
        <v>22</v>
      </c>
      <c r="J394" s="492">
        <v>600000</v>
      </c>
      <c r="K394" s="492">
        <v>40</v>
      </c>
      <c r="L394" s="493">
        <v>24000000</v>
      </c>
      <c r="M394" s="197" t="s">
        <v>2453</v>
      </c>
      <c r="N394" s="130" t="s">
        <v>2467</v>
      </c>
      <c r="O394" s="130" t="s">
        <v>1715</v>
      </c>
      <c r="P394" s="197" t="s">
        <v>2470</v>
      </c>
      <c r="Q394" s="201">
        <v>42754</v>
      </c>
    </row>
    <row r="395" spans="1:17" ht="20.100000000000001" customHeight="1" x14ac:dyDescent="0.25">
      <c r="A395" s="130">
        <v>24</v>
      </c>
      <c r="B395" s="196"/>
      <c r="C395" s="197" t="s">
        <v>2444</v>
      </c>
      <c r="D395" s="197" t="s">
        <v>2459</v>
      </c>
      <c r="E395" s="197" t="s">
        <v>2522</v>
      </c>
      <c r="F395" s="197" t="s">
        <v>2469</v>
      </c>
      <c r="G395" s="197" t="s">
        <v>60</v>
      </c>
      <c r="H395" s="197" t="s">
        <v>61</v>
      </c>
      <c r="I395" s="197" t="s">
        <v>22</v>
      </c>
      <c r="J395" s="492">
        <v>600000</v>
      </c>
      <c r="K395" s="492">
        <v>40</v>
      </c>
      <c r="L395" s="493">
        <v>24000000</v>
      </c>
      <c r="M395" s="197" t="s">
        <v>2453</v>
      </c>
      <c r="N395" s="130" t="s">
        <v>2467</v>
      </c>
      <c r="O395" s="130" t="s">
        <v>1715</v>
      </c>
      <c r="P395" s="197" t="s">
        <v>2470</v>
      </c>
      <c r="Q395" s="201">
        <v>42754</v>
      </c>
    </row>
    <row r="396" spans="1:17" ht="20.100000000000001" customHeight="1" x14ac:dyDescent="0.25">
      <c r="A396" s="130">
        <v>25</v>
      </c>
      <c r="B396" s="196"/>
      <c r="C396" s="197" t="s">
        <v>2444</v>
      </c>
      <c r="D396" s="197" t="s">
        <v>2459</v>
      </c>
      <c r="E396" s="197" t="s">
        <v>2523</v>
      </c>
      <c r="F396" s="197" t="s">
        <v>2469</v>
      </c>
      <c r="G396" s="197" t="s">
        <v>93</v>
      </c>
      <c r="H396" s="197" t="s">
        <v>38</v>
      </c>
      <c r="I396" s="197" t="s">
        <v>22</v>
      </c>
      <c r="J396" s="492">
        <v>7500000</v>
      </c>
      <c r="K396" s="492">
        <v>5</v>
      </c>
      <c r="L396" s="493">
        <v>37500000</v>
      </c>
      <c r="M396" s="197" t="s">
        <v>2453</v>
      </c>
      <c r="N396" s="130" t="s">
        <v>2467</v>
      </c>
      <c r="O396" s="130" t="s">
        <v>1715</v>
      </c>
      <c r="P396" s="197" t="s">
        <v>2470</v>
      </c>
      <c r="Q396" s="201">
        <v>42754</v>
      </c>
    </row>
    <row r="397" spans="1:17" ht="20.100000000000001" customHeight="1" x14ac:dyDescent="0.25">
      <c r="A397" s="130">
        <v>26</v>
      </c>
      <c r="B397" s="196"/>
      <c r="C397" s="197" t="s">
        <v>2444</v>
      </c>
      <c r="D397" s="197" t="s">
        <v>2459</v>
      </c>
      <c r="E397" s="197" t="s">
        <v>2524</v>
      </c>
      <c r="F397" s="197" t="s">
        <v>2469</v>
      </c>
      <c r="G397" s="197" t="s">
        <v>93</v>
      </c>
      <c r="H397" s="197" t="s">
        <v>38</v>
      </c>
      <c r="I397" s="197" t="s">
        <v>22</v>
      </c>
      <c r="J397" s="492">
        <v>7500000</v>
      </c>
      <c r="K397" s="492">
        <v>10</v>
      </c>
      <c r="L397" s="493">
        <v>75000000</v>
      </c>
      <c r="M397" s="197" t="s">
        <v>2453</v>
      </c>
      <c r="N397" s="130" t="s">
        <v>2467</v>
      </c>
      <c r="O397" s="130" t="s">
        <v>1715</v>
      </c>
      <c r="P397" s="197" t="s">
        <v>2470</v>
      </c>
      <c r="Q397" s="201">
        <v>42754</v>
      </c>
    </row>
    <row r="398" spans="1:17" ht="20.100000000000001" customHeight="1" x14ac:dyDescent="0.25">
      <c r="A398" s="130">
        <v>27</v>
      </c>
      <c r="B398" s="196"/>
      <c r="C398" s="197" t="s">
        <v>2444</v>
      </c>
      <c r="D398" s="197" t="s">
        <v>2459</v>
      </c>
      <c r="E398" s="197" t="s">
        <v>2525</v>
      </c>
      <c r="F398" s="197" t="s">
        <v>2469</v>
      </c>
      <c r="G398" s="197" t="s">
        <v>60</v>
      </c>
      <c r="H398" s="197" t="s">
        <v>61</v>
      </c>
      <c r="I398" s="197" t="s">
        <v>22</v>
      </c>
      <c r="J398" s="492">
        <v>3000000</v>
      </c>
      <c r="K398" s="492">
        <v>40</v>
      </c>
      <c r="L398" s="493">
        <v>120000000</v>
      </c>
      <c r="M398" s="197" t="s">
        <v>2453</v>
      </c>
      <c r="N398" s="130" t="s">
        <v>2467</v>
      </c>
      <c r="O398" s="130" t="s">
        <v>1715</v>
      </c>
      <c r="P398" s="197" t="s">
        <v>2470</v>
      </c>
      <c r="Q398" s="201">
        <v>42754</v>
      </c>
    </row>
    <row r="399" spans="1:17" ht="20.100000000000001" customHeight="1" x14ac:dyDescent="0.25">
      <c r="A399" s="130">
        <v>28</v>
      </c>
      <c r="B399" s="196"/>
      <c r="C399" s="197" t="s">
        <v>2444</v>
      </c>
      <c r="D399" s="197" t="s">
        <v>2459</v>
      </c>
      <c r="E399" s="197" t="s">
        <v>2526</v>
      </c>
      <c r="F399" s="197" t="s">
        <v>2469</v>
      </c>
      <c r="G399" s="197" t="s">
        <v>60</v>
      </c>
      <c r="H399" s="197" t="s">
        <v>61</v>
      </c>
      <c r="I399" s="197" t="s">
        <v>22</v>
      </c>
      <c r="J399" s="492">
        <v>3000000</v>
      </c>
      <c r="K399" s="492">
        <v>40</v>
      </c>
      <c r="L399" s="493">
        <v>120000000</v>
      </c>
      <c r="M399" s="197" t="s">
        <v>2453</v>
      </c>
      <c r="N399" s="130" t="s">
        <v>2467</v>
      </c>
      <c r="O399" s="130" t="s">
        <v>1715</v>
      </c>
      <c r="P399" s="197" t="s">
        <v>2470</v>
      </c>
      <c r="Q399" s="201">
        <v>42754</v>
      </c>
    </row>
    <row r="400" spans="1:17" ht="20.100000000000001" customHeight="1" x14ac:dyDescent="0.25">
      <c r="A400" s="130">
        <v>29</v>
      </c>
      <c r="B400" s="196"/>
      <c r="C400" s="197" t="s">
        <v>2444</v>
      </c>
      <c r="D400" s="197" t="s">
        <v>2459</v>
      </c>
      <c r="E400" s="197" t="s">
        <v>2527</v>
      </c>
      <c r="F400" s="197" t="s">
        <v>2469</v>
      </c>
      <c r="G400" s="197" t="s">
        <v>60</v>
      </c>
      <c r="H400" s="197" t="s">
        <v>61</v>
      </c>
      <c r="I400" s="197" t="s">
        <v>22</v>
      </c>
      <c r="J400" s="492">
        <v>3000000</v>
      </c>
      <c r="K400" s="492">
        <v>40</v>
      </c>
      <c r="L400" s="493">
        <v>120000000</v>
      </c>
      <c r="M400" s="197" t="s">
        <v>2453</v>
      </c>
      <c r="N400" s="130" t="s">
        <v>2467</v>
      </c>
      <c r="O400" s="130" t="s">
        <v>1715</v>
      </c>
      <c r="P400" s="197" t="s">
        <v>2470</v>
      </c>
      <c r="Q400" s="201">
        <v>42754</v>
      </c>
    </row>
    <row r="401" spans="1:17" ht="20.100000000000001" customHeight="1" x14ac:dyDescent="0.25">
      <c r="A401" s="130">
        <v>30</v>
      </c>
      <c r="B401" s="196"/>
      <c r="C401" s="197" t="s">
        <v>2528</v>
      </c>
      <c r="D401" s="197" t="s">
        <v>2529</v>
      </c>
      <c r="E401" s="197" t="s">
        <v>2530</v>
      </c>
      <c r="F401" s="197" t="s">
        <v>559</v>
      </c>
      <c r="G401" s="197" t="s">
        <v>2531</v>
      </c>
      <c r="H401" s="197" t="s">
        <v>38</v>
      </c>
      <c r="I401" s="197" t="s">
        <v>22</v>
      </c>
      <c r="J401" s="492">
        <v>59000</v>
      </c>
      <c r="K401" s="492">
        <v>100</v>
      </c>
      <c r="L401" s="493">
        <v>5900000</v>
      </c>
      <c r="M401" s="197" t="s">
        <v>2532</v>
      </c>
      <c r="N401" s="130" t="s">
        <v>2467</v>
      </c>
      <c r="O401" s="130" t="s">
        <v>1715</v>
      </c>
      <c r="P401" s="197" t="s">
        <v>2470</v>
      </c>
      <c r="Q401" s="201">
        <v>42754</v>
      </c>
    </row>
    <row r="402" spans="1:17" ht="20.100000000000001" customHeight="1" x14ac:dyDescent="0.25">
      <c r="A402" s="130">
        <v>31</v>
      </c>
      <c r="B402" s="196"/>
      <c r="C402" s="197" t="s">
        <v>2528</v>
      </c>
      <c r="D402" s="197" t="s">
        <v>2529</v>
      </c>
      <c r="E402" s="197" t="s">
        <v>2533</v>
      </c>
      <c r="F402" s="197" t="s">
        <v>694</v>
      </c>
      <c r="G402" s="197" t="s">
        <v>2531</v>
      </c>
      <c r="H402" s="197" t="s">
        <v>38</v>
      </c>
      <c r="I402" s="197" t="s">
        <v>22</v>
      </c>
      <c r="J402" s="492">
        <v>592000</v>
      </c>
      <c r="K402" s="492">
        <v>50</v>
      </c>
      <c r="L402" s="493">
        <v>29600000</v>
      </c>
      <c r="M402" s="197" t="s">
        <v>2532</v>
      </c>
      <c r="N402" s="130" t="s">
        <v>2467</v>
      </c>
      <c r="O402" s="130" t="s">
        <v>1715</v>
      </c>
      <c r="P402" s="197" t="s">
        <v>2470</v>
      </c>
      <c r="Q402" s="201">
        <v>42754</v>
      </c>
    </row>
    <row r="403" spans="1:17" ht="20.100000000000001" customHeight="1" x14ac:dyDescent="0.25">
      <c r="A403" s="130">
        <v>32</v>
      </c>
      <c r="B403" s="196"/>
      <c r="C403" s="197" t="s">
        <v>2493</v>
      </c>
      <c r="D403" s="197" t="s">
        <v>2494</v>
      </c>
      <c r="E403" s="197" t="s">
        <v>2534</v>
      </c>
      <c r="F403" s="197" t="s">
        <v>855</v>
      </c>
      <c r="G403" s="197" t="s">
        <v>1209</v>
      </c>
      <c r="H403" s="197" t="s">
        <v>38</v>
      </c>
      <c r="I403" s="197" t="s">
        <v>22</v>
      </c>
      <c r="J403" s="492">
        <v>16998000</v>
      </c>
      <c r="K403" s="492">
        <v>5</v>
      </c>
      <c r="L403" s="493">
        <v>84990000</v>
      </c>
      <c r="M403" s="197" t="s">
        <v>2496</v>
      </c>
      <c r="N403" s="130" t="s">
        <v>2467</v>
      </c>
      <c r="O403" s="130" t="s">
        <v>1715</v>
      </c>
      <c r="P403" s="197" t="s">
        <v>2470</v>
      </c>
      <c r="Q403" s="201">
        <v>42754</v>
      </c>
    </row>
    <row r="404" spans="1:17" ht="20.100000000000001" customHeight="1" x14ac:dyDescent="0.25">
      <c r="A404" s="130">
        <v>33</v>
      </c>
      <c r="B404" s="196"/>
      <c r="C404" s="197" t="s">
        <v>2535</v>
      </c>
      <c r="D404" s="197" t="s">
        <v>2536</v>
      </c>
      <c r="E404" s="197" t="s">
        <v>2537</v>
      </c>
      <c r="F404" s="197" t="s">
        <v>2469</v>
      </c>
      <c r="G404" s="197" t="s">
        <v>2183</v>
      </c>
      <c r="H404" s="197" t="s">
        <v>38</v>
      </c>
      <c r="I404" s="197" t="s">
        <v>22</v>
      </c>
      <c r="J404" s="492">
        <v>1000000</v>
      </c>
      <c r="K404" s="492">
        <v>3</v>
      </c>
      <c r="L404" s="493">
        <v>3000000</v>
      </c>
      <c r="M404" s="197" t="s">
        <v>2453</v>
      </c>
      <c r="N404" s="130" t="s">
        <v>2467</v>
      </c>
      <c r="O404" s="130" t="s">
        <v>1715</v>
      </c>
      <c r="P404" s="197" t="s">
        <v>2470</v>
      </c>
      <c r="Q404" s="201">
        <v>42754</v>
      </c>
    </row>
    <row r="405" spans="1:17" ht="20.100000000000001" customHeight="1" x14ac:dyDescent="0.25">
      <c r="A405" s="130">
        <v>34</v>
      </c>
      <c r="B405" s="196"/>
      <c r="C405" s="197" t="s">
        <v>2535</v>
      </c>
      <c r="D405" s="197" t="s">
        <v>2536</v>
      </c>
      <c r="E405" s="197" t="s">
        <v>2538</v>
      </c>
      <c r="F405" s="197" t="s">
        <v>2469</v>
      </c>
      <c r="G405" s="197" t="s">
        <v>2183</v>
      </c>
      <c r="H405" s="197" t="s">
        <v>38</v>
      </c>
      <c r="I405" s="197" t="s">
        <v>22</v>
      </c>
      <c r="J405" s="492">
        <v>1000000</v>
      </c>
      <c r="K405" s="492">
        <v>3</v>
      </c>
      <c r="L405" s="493">
        <v>3000000</v>
      </c>
      <c r="M405" s="197" t="s">
        <v>2453</v>
      </c>
      <c r="N405" s="130" t="s">
        <v>2467</v>
      </c>
      <c r="O405" s="130" t="s">
        <v>1715</v>
      </c>
      <c r="P405" s="197" t="s">
        <v>2470</v>
      </c>
      <c r="Q405" s="201">
        <v>42754</v>
      </c>
    </row>
    <row r="406" spans="1:17" ht="20.100000000000001" customHeight="1" x14ac:dyDescent="0.25">
      <c r="A406" s="130">
        <v>35</v>
      </c>
      <c r="B406" s="196"/>
      <c r="C406" s="197" t="s">
        <v>2477</v>
      </c>
      <c r="D406" s="197" t="s">
        <v>2478</v>
      </c>
      <c r="E406" s="197" t="s">
        <v>2539</v>
      </c>
      <c r="F406" s="197" t="s">
        <v>2469</v>
      </c>
      <c r="G406" s="197" t="s">
        <v>2183</v>
      </c>
      <c r="H406" s="197" t="s">
        <v>38</v>
      </c>
      <c r="I406" s="197" t="s">
        <v>22</v>
      </c>
      <c r="J406" s="492">
        <v>6000000</v>
      </c>
      <c r="K406" s="492">
        <v>3</v>
      </c>
      <c r="L406" s="493">
        <v>18000000</v>
      </c>
      <c r="M406" s="197" t="s">
        <v>2453</v>
      </c>
      <c r="N406" s="130" t="s">
        <v>2467</v>
      </c>
      <c r="O406" s="130" t="s">
        <v>1715</v>
      </c>
      <c r="P406" s="197" t="s">
        <v>2470</v>
      </c>
      <c r="Q406" s="201">
        <v>42754</v>
      </c>
    </row>
    <row r="407" spans="1:17" ht="20.100000000000001" customHeight="1" x14ac:dyDescent="0.25">
      <c r="A407" s="130">
        <v>36</v>
      </c>
      <c r="B407" s="196"/>
      <c r="C407" s="197" t="s">
        <v>2477</v>
      </c>
      <c r="D407" s="197" t="s">
        <v>2478</v>
      </c>
      <c r="E407" s="197" t="s">
        <v>2540</v>
      </c>
      <c r="F407" s="197" t="s">
        <v>2469</v>
      </c>
      <c r="G407" s="197" t="s">
        <v>2183</v>
      </c>
      <c r="H407" s="197" t="s">
        <v>38</v>
      </c>
      <c r="I407" s="197" t="s">
        <v>22</v>
      </c>
      <c r="J407" s="492">
        <v>3000000</v>
      </c>
      <c r="K407" s="492">
        <v>1</v>
      </c>
      <c r="L407" s="493">
        <v>3000000</v>
      </c>
      <c r="M407" s="197" t="s">
        <v>2453</v>
      </c>
      <c r="N407" s="130" t="s">
        <v>2467</v>
      </c>
      <c r="O407" s="130" t="s">
        <v>1715</v>
      </c>
      <c r="P407" s="197" t="s">
        <v>2470</v>
      </c>
      <c r="Q407" s="201">
        <v>42754</v>
      </c>
    </row>
    <row r="408" spans="1:17" ht="20.100000000000001" customHeight="1" x14ac:dyDescent="0.25">
      <c r="A408" s="130">
        <v>37</v>
      </c>
      <c r="B408" s="196"/>
      <c r="C408" s="197" t="s">
        <v>2477</v>
      </c>
      <c r="D408" s="197" t="s">
        <v>2478</v>
      </c>
      <c r="E408" s="197" t="s">
        <v>2541</v>
      </c>
      <c r="F408" s="197" t="s">
        <v>2469</v>
      </c>
      <c r="G408" s="197" t="s">
        <v>93</v>
      </c>
      <c r="H408" s="197" t="s">
        <v>38</v>
      </c>
      <c r="I408" s="197" t="s">
        <v>22</v>
      </c>
      <c r="J408" s="492">
        <v>1600000</v>
      </c>
      <c r="K408" s="492">
        <v>10</v>
      </c>
      <c r="L408" s="493">
        <v>16000000</v>
      </c>
      <c r="M408" s="197" t="s">
        <v>2453</v>
      </c>
      <c r="N408" s="130" t="s">
        <v>2467</v>
      </c>
      <c r="O408" s="130" t="s">
        <v>1715</v>
      </c>
      <c r="P408" s="197" t="s">
        <v>2470</v>
      </c>
      <c r="Q408" s="201">
        <v>42754</v>
      </c>
    </row>
    <row r="409" spans="1:17" ht="20.100000000000001" customHeight="1" x14ac:dyDescent="0.25">
      <c r="A409" s="130">
        <v>38</v>
      </c>
      <c r="B409" s="196"/>
      <c r="C409" s="197" t="s">
        <v>2477</v>
      </c>
      <c r="D409" s="197" t="s">
        <v>2478</v>
      </c>
      <c r="E409" s="197" t="s">
        <v>2542</v>
      </c>
      <c r="F409" s="197" t="s">
        <v>2469</v>
      </c>
      <c r="G409" s="197" t="s">
        <v>93</v>
      </c>
      <c r="H409" s="197" t="s">
        <v>38</v>
      </c>
      <c r="I409" s="197" t="s">
        <v>22</v>
      </c>
      <c r="J409" s="492">
        <v>7300000</v>
      </c>
      <c r="K409" s="492">
        <v>5</v>
      </c>
      <c r="L409" s="493">
        <v>36500000</v>
      </c>
      <c r="M409" s="197" t="s">
        <v>2453</v>
      </c>
      <c r="N409" s="130" t="s">
        <v>2467</v>
      </c>
      <c r="O409" s="130" t="s">
        <v>1715</v>
      </c>
      <c r="P409" s="197" t="s">
        <v>2470</v>
      </c>
      <c r="Q409" s="201">
        <v>42754</v>
      </c>
    </row>
    <row r="410" spans="1:17" ht="20.100000000000001" customHeight="1" x14ac:dyDescent="0.25">
      <c r="A410" s="130">
        <v>39</v>
      </c>
      <c r="B410" s="196"/>
      <c r="C410" s="197" t="s">
        <v>2477</v>
      </c>
      <c r="D410" s="197" t="s">
        <v>2478</v>
      </c>
      <c r="E410" s="197" t="s">
        <v>2543</v>
      </c>
      <c r="F410" s="197" t="s">
        <v>2469</v>
      </c>
      <c r="G410" s="197" t="s">
        <v>93</v>
      </c>
      <c r="H410" s="197" t="s">
        <v>38</v>
      </c>
      <c r="I410" s="197" t="s">
        <v>22</v>
      </c>
      <c r="J410" s="492">
        <v>7300000</v>
      </c>
      <c r="K410" s="492">
        <v>5</v>
      </c>
      <c r="L410" s="493">
        <v>36500000</v>
      </c>
      <c r="M410" s="197" t="s">
        <v>2453</v>
      </c>
      <c r="N410" s="130" t="s">
        <v>2467</v>
      </c>
      <c r="O410" s="130" t="s">
        <v>1715</v>
      </c>
      <c r="P410" s="197" t="s">
        <v>2470</v>
      </c>
      <c r="Q410" s="201">
        <v>42754</v>
      </c>
    </row>
    <row r="411" spans="1:17" ht="20.100000000000001" customHeight="1" x14ac:dyDescent="0.25">
      <c r="A411" s="130">
        <v>40</v>
      </c>
      <c r="B411" s="196"/>
      <c r="C411" s="197" t="s">
        <v>2477</v>
      </c>
      <c r="D411" s="197" t="s">
        <v>2478</v>
      </c>
      <c r="E411" s="197" t="s">
        <v>2544</v>
      </c>
      <c r="F411" s="197" t="s">
        <v>2469</v>
      </c>
      <c r="G411" s="197" t="s">
        <v>93</v>
      </c>
      <c r="H411" s="197" t="s">
        <v>38</v>
      </c>
      <c r="I411" s="197" t="s">
        <v>22</v>
      </c>
      <c r="J411" s="492">
        <v>7300000</v>
      </c>
      <c r="K411" s="492">
        <v>5</v>
      </c>
      <c r="L411" s="493">
        <v>36500000</v>
      </c>
      <c r="M411" s="197" t="s">
        <v>2453</v>
      </c>
      <c r="N411" s="130" t="s">
        <v>2467</v>
      </c>
      <c r="O411" s="130" t="s">
        <v>1715</v>
      </c>
      <c r="P411" s="197" t="s">
        <v>2470</v>
      </c>
      <c r="Q411" s="201">
        <v>42754</v>
      </c>
    </row>
    <row r="412" spans="1:17" ht="20.100000000000001" customHeight="1" x14ac:dyDescent="0.25">
      <c r="A412" s="130">
        <v>41</v>
      </c>
      <c r="B412" s="196"/>
      <c r="C412" s="197" t="s">
        <v>2477</v>
      </c>
      <c r="D412" s="197" t="s">
        <v>2478</v>
      </c>
      <c r="E412" s="197" t="s">
        <v>2545</v>
      </c>
      <c r="F412" s="197" t="s">
        <v>2469</v>
      </c>
      <c r="G412" s="197" t="s">
        <v>93</v>
      </c>
      <c r="H412" s="197" t="s">
        <v>38</v>
      </c>
      <c r="I412" s="197" t="s">
        <v>22</v>
      </c>
      <c r="J412" s="492">
        <v>1800000</v>
      </c>
      <c r="K412" s="492">
        <v>20</v>
      </c>
      <c r="L412" s="493">
        <v>36000000</v>
      </c>
      <c r="M412" s="197" t="s">
        <v>2453</v>
      </c>
      <c r="N412" s="130" t="s">
        <v>2467</v>
      </c>
      <c r="O412" s="130" t="s">
        <v>1715</v>
      </c>
      <c r="P412" s="197" t="s">
        <v>2470</v>
      </c>
      <c r="Q412" s="201">
        <v>42754</v>
      </c>
    </row>
    <row r="413" spans="1:17" ht="20.100000000000001" customHeight="1" x14ac:dyDescent="0.25">
      <c r="A413" s="130">
        <v>42</v>
      </c>
      <c r="B413" s="196"/>
      <c r="C413" s="197" t="s">
        <v>2477</v>
      </c>
      <c r="D413" s="197" t="s">
        <v>2478</v>
      </c>
      <c r="E413" s="197" t="s">
        <v>2546</v>
      </c>
      <c r="F413" s="197" t="s">
        <v>2469</v>
      </c>
      <c r="G413" s="197" t="s">
        <v>93</v>
      </c>
      <c r="H413" s="197" t="s">
        <v>38</v>
      </c>
      <c r="I413" s="197" t="s">
        <v>22</v>
      </c>
      <c r="J413" s="492">
        <v>900000</v>
      </c>
      <c r="K413" s="492">
        <v>10</v>
      </c>
      <c r="L413" s="493">
        <v>9000000</v>
      </c>
      <c r="M413" s="197" t="s">
        <v>2453</v>
      </c>
      <c r="N413" s="130" t="s">
        <v>2467</v>
      </c>
      <c r="O413" s="130" t="s">
        <v>1715</v>
      </c>
      <c r="P413" s="197" t="s">
        <v>2470</v>
      </c>
      <c r="Q413" s="201">
        <v>42754</v>
      </c>
    </row>
    <row r="414" spans="1:17" ht="20.100000000000001" customHeight="1" x14ac:dyDescent="0.25">
      <c r="A414" s="130">
        <v>43</v>
      </c>
      <c r="B414" s="196"/>
      <c r="C414" s="197" t="s">
        <v>2547</v>
      </c>
      <c r="D414" s="197" t="s">
        <v>2548</v>
      </c>
      <c r="E414" s="197" t="s">
        <v>2549</v>
      </c>
      <c r="F414" s="197" t="s">
        <v>655</v>
      </c>
      <c r="G414" s="197" t="s">
        <v>1209</v>
      </c>
      <c r="H414" s="197" t="s">
        <v>38</v>
      </c>
      <c r="I414" s="197" t="s">
        <v>42</v>
      </c>
      <c r="J414" s="492">
        <v>3000000</v>
      </c>
      <c r="K414" s="492">
        <v>10</v>
      </c>
      <c r="L414" s="493">
        <v>30000000</v>
      </c>
      <c r="M414" s="197" t="s">
        <v>2508</v>
      </c>
      <c r="N414" s="130" t="s">
        <v>2467</v>
      </c>
      <c r="O414" s="130" t="s">
        <v>1715</v>
      </c>
      <c r="P414" s="197" t="s">
        <v>2470</v>
      </c>
      <c r="Q414" s="201">
        <v>42754</v>
      </c>
    </row>
    <row r="415" spans="1:17" ht="20.100000000000001" customHeight="1" x14ac:dyDescent="0.25">
      <c r="A415" s="130">
        <v>44</v>
      </c>
      <c r="B415" s="196"/>
      <c r="C415" s="197" t="s">
        <v>2550</v>
      </c>
      <c r="D415" s="197" t="s">
        <v>2551</v>
      </c>
      <c r="E415" s="197" t="s">
        <v>2552</v>
      </c>
      <c r="F415" s="197" t="s">
        <v>2469</v>
      </c>
      <c r="G415" s="197" t="s">
        <v>2020</v>
      </c>
      <c r="H415" s="197" t="s">
        <v>2553</v>
      </c>
      <c r="I415" s="197" t="s">
        <v>22</v>
      </c>
      <c r="J415" s="492">
        <v>48300</v>
      </c>
      <c r="K415" s="492">
        <v>100</v>
      </c>
      <c r="L415" s="493">
        <v>4830000</v>
      </c>
      <c r="M415" s="197" t="s">
        <v>2532</v>
      </c>
      <c r="N415" s="130" t="s">
        <v>2467</v>
      </c>
      <c r="O415" s="130" t="s">
        <v>1715</v>
      </c>
      <c r="P415" s="197" t="s">
        <v>2470</v>
      </c>
      <c r="Q415" s="201">
        <v>42754</v>
      </c>
    </row>
    <row r="416" spans="1:17" ht="20.100000000000001" customHeight="1" x14ac:dyDescent="0.25">
      <c r="A416" s="130">
        <v>45</v>
      </c>
      <c r="B416" s="196"/>
      <c r="C416" s="197" t="s">
        <v>2550</v>
      </c>
      <c r="D416" s="197" t="s">
        <v>2551</v>
      </c>
      <c r="E416" s="197" t="s">
        <v>2061</v>
      </c>
      <c r="F416" s="197" t="s">
        <v>2469</v>
      </c>
      <c r="G416" s="197" t="s">
        <v>2020</v>
      </c>
      <c r="H416" s="197" t="s">
        <v>2553</v>
      </c>
      <c r="I416" s="197" t="s">
        <v>22</v>
      </c>
      <c r="J416" s="492">
        <v>21000</v>
      </c>
      <c r="K416" s="492">
        <v>20</v>
      </c>
      <c r="L416" s="493">
        <v>420000</v>
      </c>
      <c r="M416" s="197" t="s">
        <v>2532</v>
      </c>
      <c r="N416" s="130" t="s">
        <v>2467</v>
      </c>
      <c r="O416" s="130" t="s">
        <v>1715</v>
      </c>
      <c r="P416" s="197" t="s">
        <v>2470</v>
      </c>
      <c r="Q416" s="201">
        <v>42754</v>
      </c>
    </row>
    <row r="417" spans="1:17" ht="20.100000000000001" customHeight="1" x14ac:dyDescent="0.25">
      <c r="A417" s="130">
        <v>46</v>
      </c>
      <c r="B417" s="196"/>
      <c r="C417" s="197" t="s">
        <v>2456</v>
      </c>
      <c r="D417" s="197" t="s">
        <v>2457</v>
      </c>
      <c r="E417" s="197" t="s">
        <v>2554</v>
      </c>
      <c r="F417" s="197" t="s">
        <v>2555</v>
      </c>
      <c r="G417" s="197" t="s">
        <v>60</v>
      </c>
      <c r="H417" s="197" t="s">
        <v>61</v>
      </c>
      <c r="I417" s="197" t="s">
        <v>22</v>
      </c>
      <c r="J417" s="492">
        <v>85000</v>
      </c>
      <c r="K417" s="492">
        <v>200</v>
      </c>
      <c r="L417" s="493">
        <v>17000000</v>
      </c>
      <c r="M417" s="197" t="s">
        <v>2453</v>
      </c>
      <c r="N417" s="130" t="s">
        <v>2467</v>
      </c>
      <c r="O417" s="130" t="s">
        <v>1715</v>
      </c>
      <c r="P417" s="197" t="s">
        <v>2470</v>
      </c>
      <c r="Q417" s="201">
        <v>42754</v>
      </c>
    </row>
    <row r="418" spans="1:17" ht="20.100000000000001" customHeight="1" x14ac:dyDescent="0.25">
      <c r="A418" s="130">
        <v>47</v>
      </c>
      <c r="B418" s="196"/>
      <c r="C418" s="197" t="s">
        <v>2101</v>
      </c>
      <c r="D418" s="197" t="s">
        <v>2102</v>
      </c>
      <c r="E418" s="197" t="s">
        <v>2556</v>
      </c>
      <c r="F418" s="197" t="s">
        <v>2105</v>
      </c>
      <c r="G418" s="197" t="s">
        <v>253</v>
      </c>
      <c r="H418" s="197" t="s">
        <v>298</v>
      </c>
      <c r="I418" s="197" t="s">
        <v>22</v>
      </c>
      <c r="J418" s="492">
        <v>9450000</v>
      </c>
      <c r="K418" s="492">
        <v>5</v>
      </c>
      <c r="L418" s="493">
        <v>47250000</v>
      </c>
      <c r="M418" s="197" t="s">
        <v>2462</v>
      </c>
      <c r="N418" s="130" t="s">
        <v>2467</v>
      </c>
      <c r="O418" s="130" t="s">
        <v>1715</v>
      </c>
      <c r="P418" s="197" t="s">
        <v>2470</v>
      </c>
      <c r="Q418" s="201">
        <v>42754</v>
      </c>
    </row>
    <row r="419" spans="1:17" ht="20.100000000000001" customHeight="1" x14ac:dyDescent="0.25">
      <c r="A419" s="130">
        <v>48</v>
      </c>
      <c r="B419" s="196"/>
      <c r="C419" s="197" t="s">
        <v>2557</v>
      </c>
      <c r="D419" s="197" t="s">
        <v>2558</v>
      </c>
      <c r="E419" s="197" t="s">
        <v>2559</v>
      </c>
      <c r="F419" s="197" t="s">
        <v>655</v>
      </c>
      <c r="G419" s="197" t="s">
        <v>2560</v>
      </c>
      <c r="H419" s="197" t="s">
        <v>247</v>
      </c>
      <c r="I419" s="197" t="s">
        <v>42</v>
      </c>
      <c r="J419" s="492">
        <v>40500000</v>
      </c>
      <c r="K419" s="492">
        <v>8</v>
      </c>
      <c r="L419" s="493">
        <v>324000000</v>
      </c>
      <c r="M419" s="197" t="s">
        <v>2561</v>
      </c>
      <c r="N419" s="130" t="s">
        <v>2467</v>
      </c>
      <c r="O419" s="130" t="s">
        <v>1715</v>
      </c>
      <c r="P419" s="197" t="s">
        <v>2470</v>
      </c>
      <c r="Q419" s="201">
        <v>42754</v>
      </c>
    </row>
    <row r="420" spans="1:17" ht="20.100000000000001" customHeight="1" x14ac:dyDescent="0.25">
      <c r="A420" s="130">
        <v>49</v>
      </c>
      <c r="B420" s="196"/>
      <c r="C420" s="197" t="s">
        <v>2444</v>
      </c>
      <c r="D420" s="197" t="s">
        <v>2459</v>
      </c>
      <c r="E420" s="197" t="s">
        <v>2562</v>
      </c>
      <c r="F420" s="197" t="s">
        <v>2105</v>
      </c>
      <c r="G420" s="197" t="s">
        <v>2563</v>
      </c>
      <c r="H420" s="197" t="s">
        <v>247</v>
      </c>
      <c r="I420" s="197" t="s">
        <v>22</v>
      </c>
      <c r="J420" s="492">
        <v>3800000</v>
      </c>
      <c r="K420" s="492">
        <v>30</v>
      </c>
      <c r="L420" s="493">
        <v>114000000</v>
      </c>
      <c r="M420" s="197" t="s">
        <v>2462</v>
      </c>
      <c r="N420" s="130" t="s">
        <v>2467</v>
      </c>
      <c r="O420" s="130" t="s">
        <v>1715</v>
      </c>
      <c r="P420" s="197" t="s">
        <v>2470</v>
      </c>
      <c r="Q420" s="201">
        <v>42754</v>
      </c>
    </row>
    <row r="421" spans="1:17" ht="20.100000000000001" customHeight="1" x14ac:dyDescent="0.25">
      <c r="A421" s="130">
        <v>50</v>
      </c>
      <c r="B421" s="196"/>
      <c r="C421" s="197" t="s">
        <v>2477</v>
      </c>
      <c r="D421" s="197" t="s">
        <v>2478</v>
      </c>
      <c r="E421" s="197" t="s">
        <v>2564</v>
      </c>
      <c r="F421" s="197" t="s">
        <v>2565</v>
      </c>
      <c r="G421" s="197" t="s">
        <v>1291</v>
      </c>
      <c r="H421" s="197" t="s">
        <v>38</v>
      </c>
      <c r="I421" s="197" t="s">
        <v>22</v>
      </c>
      <c r="J421" s="492">
        <v>500000</v>
      </c>
      <c r="K421" s="492">
        <v>100</v>
      </c>
      <c r="L421" s="493">
        <v>50000000</v>
      </c>
      <c r="M421" s="197" t="s">
        <v>2453</v>
      </c>
      <c r="N421" s="130" t="s">
        <v>2467</v>
      </c>
      <c r="O421" s="130" t="s">
        <v>1715</v>
      </c>
      <c r="P421" s="197" t="s">
        <v>2470</v>
      </c>
      <c r="Q421" s="201">
        <v>42754</v>
      </c>
    </row>
    <row r="422" spans="1:17" ht="20.100000000000001" customHeight="1" x14ac:dyDescent="0.25">
      <c r="A422" s="130">
        <v>51</v>
      </c>
      <c r="B422" s="196"/>
      <c r="C422" s="197" t="s">
        <v>2477</v>
      </c>
      <c r="D422" s="197" t="s">
        <v>2478</v>
      </c>
      <c r="E422" s="197" t="s">
        <v>2566</v>
      </c>
      <c r="F422" s="197" t="s">
        <v>2565</v>
      </c>
      <c r="G422" s="197" t="s">
        <v>1291</v>
      </c>
      <c r="H422" s="197" t="s">
        <v>38</v>
      </c>
      <c r="I422" s="197" t="s">
        <v>22</v>
      </c>
      <c r="J422" s="492">
        <v>500000</v>
      </c>
      <c r="K422" s="492">
        <v>100</v>
      </c>
      <c r="L422" s="493">
        <v>50000000</v>
      </c>
      <c r="M422" s="197" t="s">
        <v>2453</v>
      </c>
      <c r="N422" s="130" t="s">
        <v>2467</v>
      </c>
      <c r="O422" s="130" t="s">
        <v>1715</v>
      </c>
      <c r="P422" s="197" t="s">
        <v>2470</v>
      </c>
      <c r="Q422" s="201">
        <v>42754</v>
      </c>
    </row>
    <row r="423" spans="1:17" ht="20.100000000000001" customHeight="1" x14ac:dyDescent="0.25">
      <c r="A423" s="130">
        <v>52</v>
      </c>
      <c r="B423" s="196"/>
      <c r="C423" s="197" t="s">
        <v>2477</v>
      </c>
      <c r="D423" s="197" t="s">
        <v>2478</v>
      </c>
      <c r="E423" s="197" t="s">
        <v>2567</v>
      </c>
      <c r="F423" s="197" t="s">
        <v>2565</v>
      </c>
      <c r="G423" s="197" t="s">
        <v>1291</v>
      </c>
      <c r="H423" s="197" t="s">
        <v>38</v>
      </c>
      <c r="I423" s="197" t="s">
        <v>22</v>
      </c>
      <c r="J423" s="492">
        <v>500000</v>
      </c>
      <c r="K423" s="492">
        <v>100</v>
      </c>
      <c r="L423" s="493">
        <v>50000000</v>
      </c>
      <c r="M423" s="197" t="s">
        <v>2453</v>
      </c>
      <c r="N423" s="130" t="s">
        <v>2467</v>
      </c>
      <c r="O423" s="130" t="s">
        <v>1715</v>
      </c>
      <c r="P423" s="197" t="s">
        <v>2470</v>
      </c>
      <c r="Q423" s="201">
        <v>42754</v>
      </c>
    </row>
    <row r="424" spans="1:17" ht="20.100000000000001" customHeight="1" x14ac:dyDescent="0.25">
      <c r="A424" s="130">
        <v>53</v>
      </c>
      <c r="B424" s="196"/>
      <c r="C424" s="197" t="s">
        <v>2477</v>
      </c>
      <c r="D424" s="197" t="s">
        <v>2478</v>
      </c>
      <c r="E424" s="197" t="s">
        <v>2568</v>
      </c>
      <c r="F424" s="197" t="s">
        <v>2469</v>
      </c>
      <c r="G424" s="197" t="s">
        <v>1291</v>
      </c>
      <c r="H424" s="197" t="s">
        <v>38</v>
      </c>
      <c r="I424" s="197" t="s">
        <v>22</v>
      </c>
      <c r="J424" s="492">
        <v>500000</v>
      </c>
      <c r="K424" s="492">
        <v>100</v>
      </c>
      <c r="L424" s="493">
        <v>50000000</v>
      </c>
      <c r="M424" s="197" t="s">
        <v>2453</v>
      </c>
      <c r="N424" s="130" t="s">
        <v>2467</v>
      </c>
      <c r="O424" s="130" t="s">
        <v>1715</v>
      </c>
      <c r="P424" s="197" t="s">
        <v>2470</v>
      </c>
      <c r="Q424" s="201">
        <v>42754</v>
      </c>
    </row>
    <row r="425" spans="1:17" ht="20.100000000000001" customHeight="1" x14ac:dyDescent="0.25">
      <c r="A425" s="130">
        <v>54</v>
      </c>
      <c r="B425" s="196"/>
      <c r="C425" s="197" t="s">
        <v>2477</v>
      </c>
      <c r="D425" s="197" t="s">
        <v>2478</v>
      </c>
      <c r="E425" s="197" t="s">
        <v>2569</v>
      </c>
      <c r="F425" s="197" t="s">
        <v>2565</v>
      </c>
      <c r="G425" s="197" t="s">
        <v>1291</v>
      </c>
      <c r="H425" s="197" t="s">
        <v>38</v>
      </c>
      <c r="I425" s="197" t="s">
        <v>22</v>
      </c>
      <c r="J425" s="492">
        <v>500000</v>
      </c>
      <c r="K425" s="492">
        <v>100</v>
      </c>
      <c r="L425" s="493">
        <v>50000000</v>
      </c>
      <c r="M425" s="197" t="s">
        <v>2453</v>
      </c>
      <c r="N425" s="130" t="s">
        <v>2467</v>
      </c>
      <c r="O425" s="130" t="s">
        <v>1715</v>
      </c>
      <c r="P425" s="197" t="s">
        <v>2470</v>
      </c>
      <c r="Q425" s="201">
        <v>42754</v>
      </c>
    </row>
    <row r="426" spans="1:17" ht="20.100000000000001" customHeight="1" x14ac:dyDescent="0.25">
      <c r="A426" s="130">
        <v>55</v>
      </c>
      <c r="B426" s="196"/>
      <c r="C426" s="197" t="s">
        <v>2477</v>
      </c>
      <c r="D426" s="197" t="s">
        <v>2478</v>
      </c>
      <c r="E426" s="197" t="s">
        <v>2570</v>
      </c>
      <c r="F426" s="197" t="s">
        <v>2469</v>
      </c>
      <c r="G426" s="197" t="s">
        <v>2571</v>
      </c>
      <c r="H426" s="197" t="s">
        <v>316</v>
      </c>
      <c r="I426" s="197" t="s">
        <v>22</v>
      </c>
      <c r="J426" s="492">
        <v>134663</v>
      </c>
      <c r="K426" s="492">
        <v>50</v>
      </c>
      <c r="L426" s="493">
        <v>6733150</v>
      </c>
      <c r="M426" s="197" t="s">
        <v>2572</v>
      </c>
      <c r="N426" s="130" t="s">
        <v>2467</v>
      </c>
      <c r="O426" s="130" t="s">
        <v>1715</v>
      </c>
      <c r="P426" s="197" t="s">
        <v>2470</v>
      </c>
      <c r="Q426" s="201">
        <v>42754</v>
      </c>
    </row>
    <row r="427" spans="1:17" ht="20.100000000000001" customHeight="1" x14ac:dyDescent="0.25">
      <c r="A427" s="130">
        <v>56</v>
      </c>
      <c r="B427" s="196"/>
      <c r="C427" s="197" t="s">
        <v>2477</v>
      </c>
      <c r="D427" s="197" t="s">
        <v>2478</v>
      </c>
      <c r="E427" s="197" t="s">
        <v>2573</v>
      </c>
      <c r="F427" s="197" t="s">
        <v>2469</v>
      </c>
      <c r="G427" s="197" t="s">
        <v>2571</v>
      </c>
      <c r="H427" s="197" t="s">
        <v>316</v>
      </c>
      <c r="I427" s="197" t="s">
        <v>22</v>
      </c>
      <c r="J427" s="492">
        <v>134663</v>
      </c>
      <c r="K427" s="492">
        <v>50</v>
      </c>
      <c r="L427" s="493">
        <v>6733150</v>
      </c>
      <c r="M427" s="197" t="s">
        <v>2572</v>
      </c>
      <c r="N427" s="130" t="s">
        <v>2467</v>
      </c>
      <c r="O427" s="130" t="s">
        <v>1715</v>
      </c>
      <c r="P427" s="197" t="s">
        <v>2470</v>
      </c>
      <c r="Q427" s="201">
        <v>42754</v>
      </c>
    </row>
    <row r="428" spans="1:17" ht="20.100000000000001" customHeight="1" x14ac:dyDescent="0.25">
      <c r="A428" s="130">
        <v>57</v>
      </c>
      <c r="B428" s="196"/>
      <c r="C428" s="197" t="s">
        <v>2574</v>
      </c>
      <c r="D428" s="197" t="s">
        <v>2575</v>
      </c>
      <c r="E428" s="197" t="s">
        <v>2576</v>
      </c>
      <c r="F428" s="197" t="s">
        <v>2577</v>
      </c>
      <c r="G428" s="197" t="s">
        <v>2415</v>
      </c>
      <c r="H428" s="197" t="s">
        <v>126</v>
      </c>
      <c r="I428" s="197" t="s">
        <v>1403</v>
      </c>
      <c r="J428" s="492">
        <v>315000</v>
      </c>
      <c r="K428" s="492">
        <v>300</v>
      </c>
      <c r="L428" s="493">
        <v>94500000</v>
      </c>
      <c r="M428" s="197" t="s">
        <v>2578</v>
      </c>
      <c r="N428" s="130" t="s">
        <v>2467</v>
      </c>
      <c r="O428" s="130" t="s">
        <v>1715</v>
      </c>
      <c r="P428" s="197" t="s">
        <v>2470</v>
      </c>
      <c r="Q428" s="201">
        <v>42754</v>
      </c>
    </row>
    <row r="429" spans="1:17" ht="20.100000000000001" customHeight="1" x14ac:dyDescent="0.25">
      <c r="A429" s="130">
        <v>58</v>
      </c>
      <c r="B429" s="196"/>
      <c r="C429" s="197" t="s">
        <v>2574</v>
      </c>
      <c r="D429" s="197" t="s">
        <v>2575</v>
      </c>
      <c r="E429" s="197" t="s">
        <v>2579</v>
      </c>
      <c r="F429" s="197" t="s">
        <v>2577</v>
      </c>
      <c r="G429" s="197" t="s">
        <v>2415</v>
      </c>
      <c r="H429" s="197" t="s">
        <v>126</v>
      </c>
      <c r="I429" s="197" t="s">
        <v>1403</v>
      </c>
      <c r="J429" s="492">
        <v>299000</v>
      </c>
      <c r="K429" s="492">
        <v>2000</v>
      </c>
      <c r="L429" s="493">
        <v>598000000</v>
      </c>
      <c r="M429" s="197" t="s">
        <v>2578</v>
      </c>
      <c r="N429" s="130" t="s">
        <v>2467</v>
      </c>
      <c r="O429" s="130" t="s">
        <v>1715</v>
      </c>
      <c r="P429" s="197" t="s">
        <v>2470</v>
      </c>
      <c r="Q429" s="201">
        <v>42754</v>
      </c>
    </row>
    <row r="430" spans="1:17" ht="20.100000000000001" customHeight="1" x14ac:dyDescent="0.25">
      <c r="A430" s="130">
        <v>59</v>
      </c>
      <c r="B430" s="196"/>
      <c r="C430" s="197" t="s">
        <v>2580</v>
      </c>
      <c r="D430" s="197" t="s">
        <v>2581</v>
      </c>
      <c r="E430" s="197" t="s">
        <v>2582</v>
      </c>
      <c r="F430" s="197" t="s">
        <v>855</v>
      </c>
      <c r="G430" s="197" t="s">
        <v>2583</v>
      </c>
      <c r="H430" s="197" t="s">
        <v>38</v>
      </c>
      <c r="I430" s="197" t="s">
        <v>22</v>
      </c>
      <c r="J430" s="492">
        <v>2646000</v>
      </c>
      <c r="K430" s="492">
        <v>50</v>
      </c>
      <c r="L430" s="493">
        <v>132300000</v>
      </c>
      <c r="M430" s="197" t="s">
        <v>2496</v>
      </c>
      <c r="N430" s="130" t="s">
        <v>2467</v>
      </c>
      <c r="O430" s="130" t="s">
        <v>1715</v>
      </c>
      <c r="P430" s="197" t="s">
        <v>2470</v>
      </c>
      <c r="Q430" s="201">
        <v>42754</v>
      </c>
    </row>
    <row r="431" spans="1:17" ht="20.100000000000001" customHeight="1" x14ac:dyDescent="0.25">
      <c r="A431" s="130">
        <v>60</v>
      </c>
      <c r="B431" s="196"/>
      <c r="C431" s="197" t="s">
        <v>628</v>
      </c>
      <c r="D431" s="197" t="s">
        <v>1182</v>
      </c>
      <c r="E431" s="197" t="s">
        <v>2584</v>
      </c>
      <c r="F431" s="197" t="s">
        <v>549</v>
      </c>
      <c r="G431" s="197" t="s">
        <v>2585</v>
      </c>
      <c r="H431" s="197" t="s">
        <v>208</v>
      </c>
      <c r="I431" s="197" t="s">
        <v>22</v>
      </c>
      <c r="J431" s="492">
        <v>600000</v>
      </c>
      <c r="K431" s="492">
        <v>10</v>
      </c>
      <c r="L431" s="493">
        <v>6000000</v>
      </c>
      <c r="M431" s="197" t="s">
        <v>2586</v>
      </c>
      <c r="N431" s="130" t="s">
        <v>2467</v>
      </c>
      <c r="O431" s="130" t="s">
        <v>1715</v>
      </c>
      <c r="P431" s="197" t="s">
        <v>2470</v>
      </c>
      <c r="Q431" s="201">
        <v>42754</v>
      </c>
    </row>
    <row r="432" spans="1:17" ht="20.100000000000001" customHeight="1" x14ac:dyDescent="0.25">
      <c r="A432" s="130">
        <v>61</v>
      </c>
      <c r="B432" s="196"/>
      <c r="C432" s="197" t="s">
        <v>1409</v>
      </c>
      <c r="D432" s="197" t="s">
        <v>2587</v>
      </c>
      <c r="E432" s="197" t="s">
        <v>2588</v>
      </c>
      <c r="F432" s="197" t="s">
        <v>2589</v>
      </c>
      <c r="G432" s="197" t="s">
        <v>2585</v>
      </c>
      <c r="H432" s="197" t="s">
        <v>208</v>
      </c>
      <c r="I432" s="197" t="s">
        <v>22</v>
      </c>
      <c r="J432" s="492">
        <v>800000</v>
      </c>
      <c r="K432" s="492">
        <v>3</v>
      </c>
      <c r="L432" s="493">
        <v>2400000</v>
      </c>
      <c r="M432" s="197" t="s">
        <v>2586</v>
      </c>
      <c r="N432" s="130" t="s">
        <v>2467</v>
      </c>
      <c r="O432" s="130" t="s">
        <v>1715</v>
      </c>
      <c r="P432" s="197" t="s">
        <v>2470</v>
      </c>
      <c r="Q432" s="201">
        <v>42754</v>
      </c>
    </row>
    <row r="433" spans="1:17" ht="20.100000000000001" customHeight="1" x14ac:dyDescent="0.25">
      <c r="A433" s="130">
        <v>62</v>
      </c>
      <c r="B433" s="196"/>
      <c r="C433" s="197" t="s">
        <v>2590</v>
      </c>
      <c r="D433" s="197" t="s">
        <v>2591</v>
      </c>
      <c r="E433" s="197" t="s">
        <v>2592</v>
      </c>
      <c r="F433" s="197" t="s">
        <v>855</v>
      </c>
      <c r="G433" s="197" t="s">
        <v>2593</v>
      </c>
      <c r="H433" s="197" t="s">
        <v>199</v>
      </c>
      <c r="I433" s="197" t="s">
        <v>22</v>
      </c>
      <c r="J433" s="492">
        <v>1980000</v>
      </c>
      <c r="K433" s="492">
        <v>100</v>
      </c>
      <c r="L433" s="493">
        <v>198000000</v>
      </c>
      <c r="M433" s="197" t="s">
        <v>2594</v>
      </c>
      <c r="N433" s="130" t="s">
        <v>2467</v>
      </c>
      <c r="O433" s="130" t="s">
        <v>1715</v>
      </c>
      <c r="P433" s="197" t="s">
        <v>2470</v>
      </c>
      <c r="Q433" s="201">
        <v>42754</v>
      </c>
    </row>
    <row r="434" spans="1:17" ht="20.100000000000001" customHeight="1" x14ac:dyDescent="0.25">
      <c r="A434" s="130">
        <v>63</v>
      </c>
      <c r="B434" s="196"/>
      <c r="C434" s="197" t="s">
        <v>751</v>
      </c>
      <c r="D434" s="197" t="s">
        <v>1173</v>
      </c>
      <c r="E434" s="197" t="s">
        <v>2595</v>
      </c>
      <c r="F434" s="197" t="s">
        <v>2596</v>
      </c>
      <c r="G434" s="197" t="s">
        <v>2597</v>
      </c>
      <c r="H434" s="197" t="s">
        <v>2412</v>
      </c>
      <c r="I434" s="197" t="s">
        <v>42</v>
      </c>
      <c r="J434" s="492">
        <v>515000</v>
      </c>
      <c r="K434" s="492">
        <v>300</v>
      </c>
      <c r="L434" s="493">
        <v>154500000</v>
      </c>
      <c r="M434" s="197" t="s">
        <v>2578</v>
      </c>
      <c r="N434" s="130" t="s">
        <v>2467</v>
      </c>
      <c r="O434" s="130" t="s">
        <v>1715</v>
      </c>
      <c r="P434" s="197" t="s">
        <v>2470</v>
      </c>
      <c r="Q434" s="201">
        <v>42754</v>
      </c>
    </row>
    <row r="435" spans="1:17" ht="20.100000000000001" customHeight="1" x14ac:dyDescent="0.25">
      <c r="A435" s="130">
        <v>64</v>
      </c>
      <c r="B435" s="196"/>
      <c r="C435" s="197" t="s">
        <v>2598</v>
      </c>
      <c r="D435" s="197" t="s">
        <v>2599</v>
      </c>
      <c r="E435" s="197" t="s">
        <v>2600</v>
      </c>
      <c r="F435" s="197" t="s">
        <v>2596</v>
      </c>
      <c r="G435" s="197" t="s">
        <v>2601</v>
      </c>
      <c r="H435" s="197" t="s">
        <v>2553</v>
      </c>
      <c r="I435" s="197" t="s">
        <v>42</v>
      </c>
      <c r="J435" s="492">
        <v>861000</v>
      </c>
      <c r="K435" s="492">
        <v>5</v>
      </c>
      <c r="L435" s="493">
        <v>4305000</v>
      </c>
      <c r="M435" s="197" t="s">
        <v>2602</v>
      </c>
      <c r="N435" s="130" t="s">
        <v>2467</v>
      </c>
      <c r="O435" s="130" t="s">
        <v>1715</v>
      </c>
      <c r="P435" s="197" t="s">
        <v>2470</v>
      </c>
      <c r="Q435" s="201">
        <v>42754</v>
      </c>
    </row>
    <row r="436" spans="1:17" ht="20.100000000000001" customHeight="1" x14ac:dyDescent="0.25">
      <c r="A436" s="130">
        <v>65</v>
      </c>
      <c r="B436" s="196"/>
      <c r="C436" s="197" t="s">
        <v>2094</v>
      </c>
      <c r="D436" s="197" t="s">
        <v>2095</v>
      </c>
      <c r="E436" s="197" t="s">
        <v>2603</v>
      </c>
      <c r="F436" s="197" t="s">
        <v>855</v>
      </c>
      <c r="G436" s="197" t="s">
        <v>2583</v>
      </c>
      <c r="H436" s="197" t="s">
        <v>38</v>
      </c>
      <c r="I436" s="197" t="s">
        <v>22</v>
      </c>
      <c r="J436" s="492">
        <v>2468000</v>
      </c>
      <c r="K436" s="492">
        <v>50</v>
      </c>
      <c r="L436" s="493">
        <v>123400000</v>
      </c>
      <c r="M436" s="197" t="s">
        <v>2496</v>
      </c>
      <c r="N436" s="130" t="s">
        <v>2467</v>
      </c>
      <c r="O436" s="130" t="s">
        <v>1715</v>
      </c>
      <c r="P436" s="197" t="s">
        <v>2470</v>
      </c>
      <c r="Q436" s="201">
        <v>42754</v>
      </c>
    </row>
    <row r="437" spans="1:17" ht="20.100000000000001" customHeight="1" x14ac:dyDescent="0.25">
      <c r="A437" s="130">
        <v>66</v>
      </c>
      <c r="B437" s="196"/>
      <c r="C437" s="197" t="s">
        <v>2598</v>
      </c>
      <c r="D437" s="197" t="s">
        <v>2599</v>
      </c>
      <c r="E437" s="197" t="s">
        <v>2604</v>
      </c>
      <c r="F437" s="197" t="s">
        <v>2596</v>
      </c>
      <c r="G437" s="197" t="s">
        <v>2601</v>
      </c>
      <c r="H437" s="197" t="s">
        <v>2553</v>
      </c>
      <c r="I437" s="197" t="s">
        <v>42</v>
      </c>
      <c r="J437" s="492">
        <v>892500</v>
      </c>
      <c r="K437" s="492">
        <v>5</v>
      </c>
      <c r="L437" s="493">
        <v>4462500</v>
      </c>
      <c r="M437" s="197" t="s">
        <v>2602</v>
      </c>
      <c r="N437" s="130" t="s">
        <v>2467</v>
      </c>
      <c r="O437" s="130" t="s">
        <v>1715</v>
      </c>
      <c r="P437" s="197" t="s">
        <v>2470</v>
      </c>
      <c r="Q437" s="201">
        <v>42754</v>
      </c>
    </row>
    <row r="438" spans="1:17" ht="20.100000000000001" customHeight="1" x14ac:dyDescent="0.25">
      <c r="A438" s="130">
        <v>67</v>
      </c>
      <c r="B438" s="196"/>
      <c r="C438" s="197" t="s">
        <v>2598</v>
      </c>
      <c r="D438" s="197" t="s">
        <v>2599</v>
      </c>
      <c r="E438" s="197" t="s">
        <v>2605</v>
      </c>
      <c r="F438" s="197" t="s">
        <v>2606</v>
      </c>
      <c r="G438" s="197" t="s">
        <v>2601</v>
      </c>
      <c r="H438" s="197" t="s">
        <v>2553</v>
      </c>
      <c r="I438" s="197" t="s">
        <v>42</v>
      </c>
      <c r="J438" s="492">
        <v>882000</v>
      </c>
      <c r="K438" s="492">
        <v>15</v>
      </c>
      <c r="L438" s="493">
        <v>13230000</v>
      </c>
      <c r="M438" s="197" t="s">
        <v>2602</v>
      </c>
      <c r="N438" s="130" t="s">
        <v>2467</v>
      </c>
      <c r="O438" s="130" t="s">
        <v>1715</v>
      </c>
      <c r="P438" s="197" t="s">
        <v>2470</v>
      </c>
      <c r="Q438" s="201">
        <v>42754</v>
      </c>
    </row>
    <row r="439" spans="1:17" ht="20.100000000000001" customHeight="1" x14ac:dyDescent="0.25">
      <c r="A439" s="130">
        <v>68</v>
      </c>
      <c r="B439" s="196"/>
      <c r="C439" s="197" t="s">
        <v>2598</v>
      </c>
      <c r="D439" s="197" t="s">
        <v>2599</v>
      </c>
      <c r="E439" s="197" t="s">
        <v>2607</v>
      </c>
      <c r="F439" s="197" t="s">
        <v>2596</v>
      </c>
      <c r="G439" s="197" t="s">
        <v>2601</v>
      </c>
      <c r="H439" s="197" t="s">
        <v>2553</v>
      </c>
      <c r="I439" s="197" t="s">
        <v>42</v>
      </c>
      <c r="J439" s="492">
        <v>882000</v>
      </c>
      <c r="K439" s="492">
        <v>5</v>
      </c>
      <c r="L439" s="493">
        <v>4410000</v>
      </c>
      <c r="M439" s="197" t="s">
        <v>2602</v>
      </c>
      <c r="N439" s="130" t="s">
        <v>2467</v>
      </c>
      <c r="O439" s="130" t="s">
        <v>1715</v>
      </c>
      <c r="P439" s="197" t="s">
        <v>2470</v>
      </c>
      <c r="Q439" s="201">
        <v>42754</v>
      </c>
    </row>
    <row r="440" spans="1:17" ht="20.100000000000001" customHeight="1" x14ac:dyDescent="0.25">
      <c r="A440" s="130">
        <v>69</v>
      </c>
      <c r="B440" s="196"/>
      <c r="C440" s="197" t="s">
        <v>1422</v>
      </c>
      <c r="D440" s="197" t="s">
        <v>2608</v>
      </c>
      <c r="E440" s="197" t="s">
        <v>2609</v>
      </c>
      <c r="F440" s="197" t="s">
        <v>2596</v>
      </c>
      <c r="G440" s="197" t="s">
        <v>2585</v>
      </c>
      <c r="H440" s="197" t="s">
        <v>208</v>
      </c>
      <c r="I440" s="197" t="s">
        <v>42</v>
      </c>
      <c r="J440" s="492">
        <v>2400000</v>
      </c>
      <c r="K440" s="492">
        <v>2</v>
      </c>
      <c r="L440" s="493">
        <v>4800000</v>
      </c>
      <c r="M440" s="197" t="s">
        <v>2586</v>
      </c>
      <c r="N440" s="130" t="s">
        <v>2467</v>
      </c>
      <c r="O440" s="130" t="s">
        <v>1715</v>
      </c>
      <c r="P440" s="197" t="s">
        <v>2470</v>
      </c>
      <c r="Q440" s="201">
        <v>42754</v>
      </c>
    </row>
    <row r="441" spans="1:17" ht="20.100000000000001" customHeight="1" x14ac:dyDescent="0.25">
      <c r="A441" s="130">
        <v>70</v>
      </c>
      <c r="B441" s="196"/>
      <c r="C441" s="197" t="s">
        <v>1422</v>
      </c>
      <c r="D441" s="197" t="s">
        <v>2608</v>
      </c>
      <c r="E441" s="197" t="s">
        <v>2610</v>
      </c>
      <c r="F441" s="197" t="s">
        <v>2589</v>
      </c>
      <c r="G441" s="197" t="s">
        <v>2585</v>
      </c>
      <c r="H441" s="197" t="s">
        <v>208</v>
      </c>
      <c r="I441" s="197" t="s">
        <v>22</v>
      </c>
      <c r="J441" s="492">
        <v>1200000</v>
      </c>
      <c r="K441" s="492">
        <v>40</v>
      </c>
      <c r="L441" s="493">
        <v>48000000</v>
      </c>
      <c r="M441" s="197" t="s">
        <v>2586</v>
      </c>
      <c r="N441" s="130" t="s">
        <v>2467</v>
      </c>
      <c r="O441" s="130" t="s">
        <v>1715</v>
      </c>
      <c r="P441" s="197" t="s">
        <v>2470</v>
      </c>
      <c r="Q441" s="201">
        <v>42754</v>
      </c>
    </row>
    <row r="442" spans="1:17" ht="20.100000000000001" customHeight="1" x14ac:dyDescent="0.25">
      <c r="A442" s="130">
        <v>71</v>
      </c>
      <c r="B442" s="196"/>
      <c r="C442" s="197" t="s">
        <v>2477</v>
      </c>
      <c r="D442" s="197" t="s">
        <v>2478</v>
      </c>
      <c r="E442" s="197" t="s">
        <v>2611</v>
      </c>
      <c r="F442" s="197" t="s">
        <v>2469</v>
      </c>
      <c r="G442" s="197" t="s">
        <v>2571</v>
      </c>
      <c r="H442" s="197" t="s">
        <v>316</v>
      </c>
      <c r="I442" s="197" t="s">
        <v>22</v>
      </c>
      <c r="J442" s="492">
        <v>134663</v>
      </c>
      <c r="K442" s="492">
        <v>50</v>
      </c>
      <c r="L442" s="493">
        <v>6733150</v>
      </c>
      <c r="M442" s="197" t="s">
        <v>2572</v>
      </c>
      <c r="N442" s="130" t="s">
        <v>2467</v>
      </c>
      <c r="O442" s="130" t="s">
        <v>1715</v>
      </c>
      <c r="P442" s="197" t="s">
        <v>2470</v>
      </c>
      <c r="Q442" s="201">
        <v>42754</v>
      </c>
    </row>
    <row r="443" spans="1:17" ht="20.100000000000001" customHeight="1" x14ac:dyDescent="0.25">
      <c r="A443" s="130">
        <v>72</v>
      </c>
      <c r="B443" s="196"/>
      <c r="C443" s="197" t="s">
        <v>2477</v>
      </c>
      <c r="D443" s="197" t="s">
        <v>2478</v>
      </c>
      <c r="E443" s="197" t="s">
        <v>2612</v>
      </c>
      <c r="F443" s="197" t="s">
        <v>2469</v>
      </c>
      <c r="G443" s="197" t="s">
        <v>2183</v>
      </c>
      <c r="H443" s="197" t="s">
        <v>38</v>
      </c>
      <c r="I443" s="197" t="s">
        <v>22</v>
      </c>
      <c r="J443" s="492">
        <v>6000000</v>
      </c>
      <c r="K443" s="492">
        <v>10</v>
      </c>
      <c r="L443" s="493">
        <v>60000000</v>
      </c>
      <c r="M443" s="197" t="s">
        <v>2453</v>
      </c>
      <c r="N443" s="130" t="s">
        <v>2467</v>
      </c>
      <c r="O443" s="130" t="s">
        <v>1715</v>
      </c>
      <c r="P443" s="197" t="s">
        <v>2470</v>
      </c>
      <c r="Q443" s="201">
        <v>42754</v>
      </c>
    </row>
    <row r="444" spans="1:17" ht="20.100000000000001" customHeight="1" x14ac:dyDescent="0.25">
      <c r="A444" s="130">
        <v>73</v>
      </c>
      <c r="B444" s="196"/>
      <c r="C444" s="197" t="s">
        <v>2477</v>
      </c>
      <c r="D444" s="197" t="s">
        <v>2478</v>
      </c>
      <c r="E444" s="197" t="s">
        <v>2613</v>
      </c>
      <c r="F444" s="197" t="s">
        <v>2469</v>
      </c>
      <c r="G444" s="197" t="s">
        <v>2183</v>
      </c>
      <c r="H444" s="197" t="s">
        <v>38</v>
      </c>
      <c r="I444" s="197" t="s">
        <v>22</v>
      </c>
      <c r="J444" s="492">
        <v>6500000</v>
      </c>
      <c r="K444" s="492">
        <v>30</v>
      </c>
      <c r="L444" s="493">
        <v>195000000</v>
      </c>
      <c r="M444" s="197" t="s">
        <v>2453</v>
      </c>
      <c r="N444" s="130" t="s">
        <v>2467</v>
      </c>
      <c r="O444" s="130" t="s">
        <v>1715</v>
      </c>
      <c r="P444" s="197" t="s">
        <v>2470</v>
      </c>
      <c r="Q444" s="201">
        <v>42754</v>
      </c>
    </row>
    <row r="445" spans="1:17" ht="20.100000000000001" customHeight="1" x14ac:dyDescent="0.25">
      <c r="A445" s="130">
        <v>74</v>
      </c>
      <c r="B445" s="196"/>
      <c r="C445" s="197" t="s">
        <v>2477</v>
      </c>
      <c r="D445" s="197" t="s">
        <v>2478</v>
      </c>
      <c r="E445" s="197" t="s">
        <v>2614</v>
      </c>
      <c r="F445" s="197" t="s">
        <v>2469</v>
      </c>
      <c r="G445" s="197" t="s">
        <v>2615</v>
      </c>
      <c r="H445" s="197" t="s">
        <v>247</v>
      </c>
      <c r="I445" s="197" t="s">
        <v>22</v>
      </c>
      <c r="J445" s="492">
        <v>245000</v>
      </c>
      <c r="K445" s="492">
        <v>50</v>
      </c>
      <c r="L445" s="493">
        <v>12250000</v>
      </c>
      <c r="M445" s="197" t="s">
        <v>2532</v>
      </c>
      <c r="N445" s="130" t="s">
        <v>2467</v>
      </c>
      <c r="O445" s="130" t="s">
        <v>1715</v>
      </c>
      <c r="P445" s="197" t="s">
        <v>2470</v>
      </c>
      <c r="Q445" s="201">
        <v>42754</v>
      </c>
    </row>
    <row r="446" spans="1:17" ht="20.100000000000001" customHeight="1" x14ac:dyDescent="0.25">
      <c r="A446" s="130">
        <v>75</v>
      </c>
      <c r="B446" s="196"/>
      <c r="C446" s="197" t="s">
        <v>2477</v>
      </c>
      <c r="D446" s="197" t="s">
        <v>2478</v>
      </c>
      <c r="E446" s="197" t="s">
        <v>2347</v>
      </c>
      <c r="F446" s="197" t="s">
        <v>2469</v>
      </c>
      <c r="G446" s="197" t="s">
        <v>93</v>
      </c>
      <c r="H446" s="197" t="s">
        <v>38</v>
      </c>
      <c r="I446" s="197" t="s">
        <v>22</v>
      </c>
      <c r="J446" s="492">
        <v>1100000</v>
      </c>
      <c r="K446" s="492">
        <v>300</v>
      </c>
      <c r="L446" s="493">
        <v>330000000</v>
      </c>
      <c r="M446" s="197" t="s">
        <v>2453</v>
      </c>
      <c r="N446" s="130" t="s">
        <v>2467</v>
      </c>
      <c r="O446" s="130" t="s">
        <v>1715</v>
      </c>
      <c r="P446" s="197" t="s">
        <v>2470</v>
      </c>
      <c r="Q446" s="201">
        <v>42754</v>
      </c>
    </row>
    <row r="447" spans="1:17" ht="20.100000000000001" customHeight="1" x14ac:dyDescent="0.25">
      <c r="A447" s="130">
        <v>76</v>
      </c>
      <c r="B447" s="196"/>
      <c r="C447" s="197" t="s">
        <v>2477</v>
      </c>
      <c r="D447" s="197" t="s">
        <v>2478</v>
      </c>
      <c r="E447" s="197" t="s">
        <v>2616</v>
      </c>
      <c r="F447" s="197" t="s">
        <v>2105</v>
      </c>
      <c r="G447" s="197" t="s">
        <v>2563</v>
      </c>
      <c r="H447" s="197" t="s">
        <v>247</v>
      </c>
      <c r="I447" s="197" t="s">
        <v>22</v>
      </c>
      <c r="J447" s="492">
        <v>160000</v>
      </c>
      <c r="K447" s="492">
        <v>200</v>
      </c>
      <c r="L447" s="493">
        <v>32000000</v>
      </c>
      <c r="M447" s="197" t="s">
        <v>2462</v>
      </c>
      <c r="N447" s="130" t="s">
        <v>2467</v>
      </c>
      <c r="O447" s="130" t="s">
        <v>1715</v>
      </c>
      <c r="P447" s="197" t="s">
        <v>2470</v>
      </c>
      <c r="Q447" s="201">
        <v>42754</v>
      </c>
    </row>
    <row r="448" spans="1:17" ht="20.100000000000001" customHeight="1" x14ac:dyDescent="0.25">
      <c r="A448" s="130">
        <v>77</v>
      </c>
      <c r="B448" s="196"/>
      <c r="C448" s="197" t="s">
        <v>2477</v>
      </c>
      <c r="D448" s="197" t="s">
        <v>2478</v>
      </c>
      <c r="E448" s="197" t="s">
        <v>2617</v>
      </c>
      <c r="F448" s="197" t="s">
        <v>2105</v>
      </c>
      <c r="G448" s="197" t="s">
        <v>2563</v>
      </c>
      <c r="H448" s="197" t="s">
        <v>247</v>
      </c>
      <c r="I448" s="197" t="s">
        <v>22</v>
      </c>
      <c r="J448" s="492">
        <v>160000</v>
      </c>
      <c r="K448" s="492">
        <v>200</v>
      </c>
      <c r="L448" s="493">
        <v>32000000</v>
      </c>
      <c r="M448" s="197" t="s">
        <v>2462</v>
      </c>
      <c r="N448" s="130" t="s">
        <v>2467</v>
      </c>
      <c r="O448" s="130" t="s">
        <v>1715</v>
      </c>
      <c r="P448" s="197" t="s">
        <v>2470</v>
      </c>
      <c r="Q448" s="201">
        <v>42754</v>
      </c>
    </row>
    <row r="449" spans="1:17" ht="20.100000000000001" customHeight="1" x14ac:dyDescent="0.25">
      <c r="A449" s="130">
        <v>78</v>
      </c>
      <c r="B449" s="196"/>
      <c r="C449" s="197" t="s">
        <v>2477</v>
      </c>
      <c r="D449" s="197" t="s">
        <v>2478</v>
      </c>
      <c r="E449" s="197" t="s">
        <v>2618</v>
      </c>
      <c r="F449" s="197" t="s">
        <v>2105</v>
      </c>
      <c r="G449" s="197" t="s">
        <v>2563</v>
      </c>
      <c r="H449" s="197" t="s">
        <v>247</v>
      </c>
      <c r="I449" s="197" t="s">
        <v>22</v>
      </c>
      <c r="J449" s="492">
        <v>160000</v>
      </c>
      <c r="K449" s="492">
        <v>200</v>
      </c>
      <c r="L449" s="493">
        <v>32000000</v>
      </c>
      <c r="M449" s="197" t="s">
        <v>2462</v>
      </c>
      <c r="N449" s="130" t="s">
        <v>2467</v>
      </c>
      <c r="O449" s="130" t="s">
        <v>1715</v>
      </c>
      <c r="P449" s="197" t="s">
        <v>2470</v>
      </c>
      <c r="Q449" s="201">
        <v>42754</v>
      </c>
    </row>
    <row r="450" spans="1:17" ht="20.100000000000001" customHeight="1" x14ac:dyDescent="0.25">
      <c r="A450" s="130">
        <v>79</v>
      </c>
      <c r="B450" s="196"/>
      <c r="C450" s="197" t="s">
        <v>2477</v>
      </c>
      <c r="D450" s="197" t="s">
        <v>2478</v>
      </c>
      <c r="E450" s="197" t="s">
        <v>2619</v>
      </c>
      <c r="F450" s="197" t="s">
        <v>2105</v>
      </c>
      <c r="G450" s="197" t="s">
        <v>2563</v>
      </c>
      <c r="H450" s="197" t="s">
        <v>247</v>
      </c>
      <c r="I450" s="197" t="s">
        <v>22</v>
      </c>
      <c r="J450" s="492">
        <v>160000</v>
      </c>
      <c r="K450" s="492">
        <v>200</v>
      </c>
      <c r="L450" s="493">
        <v>32000000</v>
      </c>
      <c r="M450" s="197" t="s">
        <v>2462</v>
      </c>
      <c r="N450" s="130" t="s">
        <v>2467</v>
      </c>
      <c r="O450" s="130" t="s">
        <v>1715</v>
      </c>
      <c r="P450" s="197" t="s">
        <v>2470</v>
      </c>
      <c r="Q450" s="201">
        <v>42754</v>
      </c>
    </row>
    <row r="451" spans="1:17" ht="20.100000000000001" customHeight="1" x14ac:dyDescent="0.25">
      <c r="A451" s="130">
        <v>80</v>
      </c>
      <c r="B451" s="196"/>
      <c r="C451" s="197" t="s">
        <v>2477</v>
      </c>
      <c r="D451" s="197" t="s">
        <v>2478</v>
      </c>
      <c r="E451" s="197" t="s">
        <v>2620</v>
      </c>
      <c r="F451" s="197" t="s">
        <v>2105</v>
      </c>
      <c r="G451" s="197" t="s">
        <v>2563</v>
      </c>
      <c r="H451" s="197" t="s">
        <v>247</v>
      </c>
      <c r="I451" s="197" t="s">
        <v>22</v>
      </c>
      <c r="J451" s="492">
        <v>160000</v>
      </c>
      <c r="K451" s="492">
        <v>200</v>
      </c>
      <c r="L451" s="493">
        <v>32000000</v>
      </c>
      <c r="M451" s="197" t="s">
        <v>2462</v>
      </c>
      <c r="N451" s="130" t="s">
        <v>2467</v>
      </c>
      <c r="O451" s="130" t="s">
        <v>1715</v>
      </c>
      <c r="P451" s="197" t="s">
        <v>2470</v>
      </c>
      <c r="Q451" s="201">
        <v>42754</v>
      </c>
    </row>
    <row r="452" spans="1:17" ht="20.100000000000001" customHeight="1" x14ac:dyDescent="0.25">
      <c r="A452" s="130">
        <v>81</v>
      </c>
      <c r="B452" s="196"/>
      <c r="C452" s="197" t="s">
        <v>2477</v>
      </c>
      <c r="D452" s="197" t="s">
        <v>2478</v>
      </c>
      <c r="E452" s="197" t="s">
        <v>2621</v>
      </c>
      <c r="F452" s="197" t="s">
        <v>2105</v>
      </c>
      <c r="G452" s="197" t="s">
        <v>2563</v>
      </c>
      <c r="H452" s="197" t="s">
        <v>247</v>
      </c>
      <c r="I452" s="197" t="s">
        <v>22</v>
      </c>
      <c r="J452" s="492">
        <v>160000</v>
      </c>
      <c r="K452" s="492">
        <v>200</v>
      </c>
      <c r="L452" s="493">
        <v>32000000</v>
      </c>
      <c r="M452" s="197" t="s">
        <v>2462</v>
      </c>
      <c r="N452" s="130" t="s">
        <v>2467</v>
      </c>
      <c r="O452" s="130" t="s">
        <v>1715</v>
      </c>
      <c r="P452" s="197" t="s">
        <v>2470</v>
      </c>
      <c r="Q452" s="201">
        <v>42754</v>
      </c>
    </row>
    <row r="453" spans="1:17" ht="20.100000000000001" customHeight="1" x14ac:dyDescent="0.25">
      <c r="A453" s="130">
        <v>82</v>
      </c>
      <c r="B453" s="196"/>
      <c r="C453" s="197" t="s">
        <v>2622</v>
      </c>
      <c r="D453" s="197" t="s">
        <v>2623</v>
      </c>
      <c r="E453" s="197" t="s">
        <v>2624</v>
      </c>
      <c r="F453" s="197" t="s">
        <v>2469</v>
      </c>
      <c r="G453" s="197" t="s">
        <v>2183</v>
      </c>
      <c r="H453" s="197" t="s">
        <v>38</v>
      </c>
      <c r="I453" s="197" t="s">
        <v>22</v>
      </c>
      <c r="J453" s="492">
        <v>8000000</v>
      </c>
      <c r="K453" s="492">
        <v>30</v>
      </c>
      <c r="L453" s="493">
        <v>240000000</v>
      </c>
      <c r="M453" s="197" t="s">
        <v>2453</v>
      </c>
      <c r="N453" s="130" t="s">
        <v>2467</v>
      </c>
      <c r="O453" s="130" t="s">
        <v>1715</v>
      </c>
      <c r="P453" s="197" t="s">
        <v>2470</v>
      </c>
      <c r="Q453" s="201">
        <v>42754</v>
      </c>
    </row>
    <row r="454" spans="1:17" ht="20.100000000000001" customHeight="1" x14ac:dyDescent="0.25">
      <c r="A454" s="130">
        <v>83</v>
      </c>
      <c r="B454" s="196"/>
      <c r="C454" s="197" t="s">
        <v>2477</v>
      </c>
      <c r="D454" s="197" t="s">
        <v>2478</v>
      </c>
      <c r="E454" s="197" t="s">
        <v>2625</v>
      </c>
      <c r="F454" s="197" t="s">
        <v>2626</v>
      </c>
      <c r="G454" s="197" t="s">
        <v>60</v>
      </c>
      <c r="H454" s="197" t="s">
        <v>61</v>
      </c>
      <c r="I454" s="197" t="s">
        <v>22</v>
      </c>
      <c r="J454" s="492">
        <v>85000</v>
      </c>
      <c r="K454" s="492">
        <v>500</v>
      </c>
      <c r="L454" s="493">
        <v>42500000</v>
      </c>
      <c r="M454" s="197" t="s">
        <v>2453</v>
      </c>
      <c r="N454" s="130" t="s">
        <v>2467</v>
      </c>
      <c r="O454" s="130" t="s">
        <v>1715</v>
      </c>
      <c r="P454" s="197" t="s">
        <v>2470</v>
      </c>
      <c r="Q454" s="201">
        <v>42754</v>
      </c>
    </row>
    <row r="455" spans="1:17" ht="20.100000000000001" customHeight="1" x14ac:dyDescent="0.25">
      <c r="A455" s="130">
        <v>84</v>
      </c>
      <c r="B455" s="196"/>
      <c r="C455" s="197" t="s">
        <v>2477</v>
      </c>
      <c r="D455" s="197" t="s">
        <v>2478</v>
      </c>
      <c r="E455" s="197" t="s">
        <v>2627</v>
      </c>
      <c r="F455" s="197" t="s">
        <v>2626</v>
      </c>
      <c r="G455" s="197" t="s">
        <v>60</v>
      </c>
      <c r="H455" s="197" t="s">
        <v>61</v>
      </c>
      <c r="I455" s="197" t="s">
        <v>22</v>
      </c>
      <c r="J455" s="492">
        <v>85000</v>
      </c>
      <c r="K455" s="492">
        <v>500</v>
      </c>
      <c r="L455" s="493">
        <v>42500000</v>
      </c>
      <c r="M455" s="197" t="s">
        <v>2453</v>
      </c>
      <c r="N455" s="130" t="s">
        <v>2467</v>
      </c>
      <c r="O455" s="130" t="s">
        <v>1715</v>
      </c>
      <c r="P455" s="197" t="s">
        <v>2470</v>
      </c>
      <c r="Q455" s="201">
        <v>42754</v>
      </c>
    </row>
    <row r="456" spans="1:17" ht="20.100000000000001" customHeight="1" x14ac:dyDescent="0.25">
      <c r="A456" s="130">
        <v>85</v>
      </c>
      <c r="B456" s="196"/>
      <c r="C456" s="197" t="s">
        <v>2574</v>
      </c>
      <c r="D456" s="197" t="s">
        <v>2575</v>
      </c>
      <c r="E456" s="197" t="s">
        <v>2628</v>
      </c>
      <c r="F456" s="197" t="s">
        <v>2577</v>
      </c>
      <c r="G456" s="197" t="s">
        <v>2629</v>
      </c>
      <c r="H456" s="197" t="s">
        <v>2412</v>
      </c>
      <c r="I456" s="197" t="s">
        <v>1403</v>
      </c>
      <c r="J456" s="492">
        <v>279000</v>
      </c>
      <c r="K456" s="492">
        <v>720</v>
      </c>
      <c r="L456" s="493">
        <v>200880000</v>
      </c>
      <c r="M456" s="197" t="s">
        <v>2578</v>
      </c>
      <c r="N456" s="130" t="s">
        <v>2467</v>
      </c>
      <c r="O456" s="130" t="s">
        <v>1715</v>
      </c>
      <c r="P456" s="197" t="s">
        <v>2470</v>
      </c>
      <c r="Q456" s="201">
        <v>42754</v>
      </c>
    </row>
    <row r="457" spans="1:17" ht="20.100000000000001" customHeight="1" x14ac:dyDescent="0.25">
      <c r="A457" s="130">
        <v>86</v>
      </c>
      <c r="B457" s="196"/>
      <c r="C457" s="197" t="s">
        <v>2509</v>
      </c>
      <c r="D457" s="197" t="s">
        <v>2510</v>
      </c>
      <c r="E457" s="197" t="s">
        <v>2630</v>
      </c>
      <c r="F457" s="197" t="s">
        <v>655</v>
      </c>
      <c r="G457" s="197" t="s">
        <v>2512</v>
      </c>
      <c r="H457" s="197" t="s">
        <v>38</v>
      </c>
      <c r="I457" s="197" t="s">
        <v>42</v>
      </c>
      <c r="J457" s="492">
        <v>52000000</v>
      </c>
      <c r="K457" s="492">
        <v>5</v>
      </c>
      <c r="L457" s="493">
        <v>260000000</v>
      </c>
      <c r="M457" s="197" t="s">
        <v>2513</v>
      </c>
      <c r="N457" s="130" t="s">
        <v>2467</v>
      </c>
      <c r="O457" s="130" t="s">
        <v>1715</v>
      </c>
      <c r="P457" s="197" t="s">
        <v>2470</v>
      </c>
      <c r="Q457" s="201">
        <v>42754</v>
      </c>
    </row>
    <row r="458" spans="1:17" ht="20.100000000000001" customHeight="1" x14ac:dyDescent="0.25">
      <c r="A458" s="130">
        <v>87</v>
      </c>
      <c r="B458" s="196"/>
      <c r="C458" s="197" t="s">
        <v>2509</v>
      </c>
      <c r="D458" s="197" t="s">
        <v>2510</v>
      </c>
      <c r="E458" s="197" t="s">
        <v>2631</v>
      </c>
      <c r="F458" s="197" t="s">
        <v>655</v>
      </c>
      <c r="G458" s="197" t="s">
        <v>2512</v>
      </c>
      <c r="H458" s="197" t="s">
        <v>38</v>
      </c>
      <c r="I458" s="197" t="s">
        <v>42</v>
      </c>
      <c r="J458" s="492">
        <v>49000000</v>
      </c>
      <c r="K458" s="492">
        <v>15</v>
      </c>
      <c r="L458" s="493">
        <v>735000000</v>
      </c>
      <c r="M458" s="197" t="s">
        <v>2513</v>
      </c>
      <c r="N458" s="130" t="s">
        <v>2467</v>
      </c>
      <c r="O458" s="130" t="s">
        <v>1715</v>
      </c>
      <c r="P458" s="197" t="s">
        <v>2470</v>
      </c>
      <c r="Q458" s="201">
        <v>42754</v>
      </c>
    </row>
    <row r="459" spans="1:17" ht="20.100000000000001" customHeight="1" x14ac:dyDescent="0.25">
      <c r="A459" s="130">
        <v>88</v>
      </c>
      <c r="B459" s="196"/>
      <c r="C459" s="197" t="s">
        <v>2444</v>
      </c>
      <c r="D459" s="197" t="s">
        <v>2459</v>
      </c>
      <c r="E459" s="197" t="s">
        <v>2632</v>
      </c>
      <c r="F459" s="197" t="s">
        <v>2105</v>
      </c>
      <c r="G459" s="197" t="s">
        <v>2563</v>
      </c>
      <c r="H459" s="197" t="s">
        <v>247</v>
      </c>
      <c r="I459" s="197" t="s">
        <v>22</v>
      </c>
      <c r="J459" s="492">
        <v>3800000</v>
      </c>
      <c r="K459" s="492">
        <v>30</v>
      </c>
      <c r="L459" s="493">
        <v>114000000</v>
      </c>
      <c r="M459" s="197" t="s">
        <v>2462</v>
      </c>
      <c r="N459" s="130" t="s">
        <v>2467</v>
      </c>
      <c r="O459" s="130" t="s">
        <v>1715</v>
      </c>
      <c r="P459" s="197" t="s">
        <v>2470</v>
      </c>
      <c r="Q459" s="201">
        <v>42754</v>
      </c>
    </row>
    <row r="460" spans="1:17" ht="20.100000000000001" customHeight="1" x14ac:dyDescent="0.25">
      <c r="A460" s="130">
        <v>89</v>
      </c>
      <c r="B460" s="196"/>
      <c r="C460" s="197" t="s">
        <v>2598</v>
      </c>
      <c r="D460" s="197" t="s">
        <v>2599</v>
      </c>
      <c r="E460" s="197" t="s">
        <v>2633</v>
      </c>
      <c r="F460" s="197" t="s">
        <v>2606</v>
      </c>
      <c r="G460" s="197" t="s">
        <v>2601</v>
      </c>
      <c r="H460" s="197" t="s">
        <v>2553</v>
      </c>
      <c r="I460" s="197" t="s">
        <v>42</v>
      </c>
      <c r="J460" s="492">
        <v>882000</v>
      </c>
      <c r="K460" s="492">
        <v>15</v>
      </c>
      <c r="L460" s="493">
        <v>13230000</v>
      </c>
      <c r="M460" s="197" t="s">
        <v>2602</v>
      </c>
      <c r="N460" s="130" t="s">
        <v>2467</v>
      </c>
      <c r="O460" s="130" t="s">
        <v>1715</v>
      </c>
      <c r="P460" s="197" t="s">
        <v>2470</v>
      </c>
      <c r="Q460" s="201">
        <v>42754</v>
      </c>
    </row>
    <row r="461" spans="1:17" ht="20.100000000000001" customHeight="1" x14ac:dyDescent="0.25">
      <c r="A461" s="130">
        <v>90</v>
      </c>
      <c r="B461" s="196"/>
      <c r="C461" s="197" t="s">
        <v>2598</v>
      </c>
      <c r="D461" s="197" t="s">
        <v>2599</v>
      </c>
      <c r="E461" s="197" t="s">
        <v>2634</v>
      </c>
      <c r="F461" s="197" t="s">
        <v>2596</v>
      </c>
      <c r="G461" s="197" t="s">
        <v>2601</v>
      </c>
      <c r="H461" s="197" t="s">
        <v>2553</v>
      </c>
      <c r="I461" s="197" t="s">
        <v>42</v>
      </c>
      <c r="J461" s="492">
        <v>997500</v>
      </c>
      <c r="K461" s="492">
        <v>5</v>
      </c>
      <c r="L461" s="493">
        <v>4987500</v>
      </c>
      <c r="M461" s="197" t="s">
        <v>2602</v>
      </c>
      <c r="N461" s="130" t="s">
        <v>2467</v>
      </c>
      <c r="O461" s="130" t="s">
        <v>1715</v>
      </c>
      <c r="P461" s="197" t="s">
        <v>2470</v>
      </c>
      <c r="Q461" s="201">
        <v>42754</v>
      </c>
    </row>
    <row r="462" spans="1:17" ht="20.100000000000001" customHeight="1" x14ac:dyDescent="0.25">
      <c r="A462" s="130">
        <v>91</v>
      </c>
      <c r="B462" s="196"/>
      <c r="C462" s="197" t="s">
        <v>2635</v>
      </c>
      <c r="D462" s="197" t="s">
        <v>2636</v>
      </c>
      <c r="E462" s="197" t="s">
        <v>2637</v>
      </c>
      <c r="F462" s="197" t="s">
        <v>2596</v>
      </c>
      <c r="G462" s="197" t="s">
        <v>2638</v>
      </c>
      <c r="H462" s="197" t="s">
        <v>608</v>
      </c>
      <c r="I462" s="197" t="s">
        <v>42</v>
      </c>
      <c r="J462" s="492">
        <v>54900</v>
      </c>
      <c r="K462" s="492">
        <v>3000</v>
      </c>
      <c r="L462" s="493">
        <v>164700000</v>
      </c>
      <c r="M462" s="197" t="s">
        <v>2578</v>
      </c>
      <c r="N462" s="130" t="s">
        <v>2467</v>
      </c>
      <c r="O462" s="130" t="s">
        <v>1715</v>
      </c>
      <c r="P462" s="197" t="s">
        <v>2470</v>
      </c>
      <c r="Q462" s="201">
        <v>42754</v>
      </c>
    </row>
    <row r="463" spans="1:17" ht="20.100000000000001" customHeight="1" x14ac:dyDescent="0.25">
      <c r="A463" s="130">
        <v>92</v>
      </c>
      <c r="B463" s="196"/>
      <c r="C463" s="197" t="s">
        <v>638</v>
      </c>
      <c r="D463" s="197" t="s">
        <v>2639</v>
      </c>
      <c r="E463" s="197" t="s">
        <v>2640</v>
      </c>
      <c r="F463" s="197" t="s">
        <v>2641</v>
      </c>
      <c r="G463" s="197" t="s">
        <v>2642</v>
      </c>
      <c r="H463" s="197" t="s">
        <v>2553</v>
      </c>
      <c r="I463" s="197" t="s">
        <v>42</v>
      </c>
      <c r="J463" s="492">
        <v>6650</v>
      </c>
      <c r="K463" s="492">
        <v>100000</v>
      </c>
      <c r="L463" s="493">
        <v>665000000</v>
      </c>
      <c r="M463" s="197" t="s">
        <v>2643</v>
      </c>
      <c r="N463" s="130" t="s">
        <v>2467</v>
      </c>
      <c r="O463" s="130" t="s">
        <v>1715</v>
      </c>
      <c r="P463" s="197" t="s">
        <v>2470</v>
      </c>
      <c r="Q463" s="201">
        <v>42754</v>
      </c>
    </row>
    <row r="464" spans="1:17" ht="20.100000000000001" customHeight="1" x14ac:dyDescent="0.25">
      <c r="A464" s="130">
        <v>93</v>
      </c>
      <c r="B464" s="196"/>
      <c r="C464" s="197" t="s">
        <v>638</v>
      </c>
      <c r="D464" s="197" t="s">
        <v>2639</v>
      </c>
      <c r="E464" s="197" t="s">
        <v>2644</v>
      </c>
      <c r="F464" s="197" t="s">
        <v>549</v>
      </c>
      <c r="G464" s="197" t="s">
        <v>2512</v>
      </c>
      <c r="H464" s="197" t="s">
        <v>38</v>
      </c>
      <c r="I464" s="197" t="s">
        <v>22</v>
      </c>
      <c r="J464" s="492">
        <v>4200000</v>
      </c>
      <c r="K464" s="492">
        <v>5</v>
      </c>
      <c r="L464" s="493">
        <v>21000000</v>
      </c>
      <c r="M464" s="197" t="s">
        <v>2513</v>
      </c>
      <c r="N464" s="130" t="s">
        <v>2467</v>
      </c>
      <c r="O464" s="130" t="s">
        <v>1715</v>
      </c>
      <c r="P464" s="197" t="s">
        <v>2470</v>
      </c>
      <c r="Q464" s="201">
        <v>42754</v>
      </c>
    </row>
    <row r="465" spans="1:17" ht="20.100000000000001" customHeight="1" x14ac:dyDescent="0.25">
      <c r="A465" s="130">
        <v>94</v>
      </c>
      <c r="B465" s="196"/>
      <c r="C465" s="197" t="s">
        <v>2477</v>
      </c>
      <c r="D465" s="197" t="s">
        <v>2478</v>
      </c>
      <c r="E465" s="197" t="s">
        <v>2645</v>
      </c>
      <c r="F465" s="197" t="s">
        <v>2626</v>
      </c>
      <c r="G465" s="197" t="s">
        <v>60</v>
      </c>
      <c r="H465" s="197" t="s">
        <v>61</v>
      </c>
      <c r="I465" s="197" t="s">
        <v>22</v>
      </c>
      <c r="J465" s="492">
        <v>85000</v>
      </c>
      <c r="K465" s="492">
        <v>500</v>
      </c>
      <c r="L465" s="493">
        <v>42500000</v>
      </c>
      <c r="M465" s="197" t="s">
        <v>2453</v>
      </c>
      <c r="N465" s="130" t="s">
        <v>2467</v>
      </c>
      <c r="O465" s="130" t="s">
        <v>1715</v>
      </c>
      <c r="P465" s="197" t="s">
        <v>2470</v>
      </c>
      <c r="Q465" s="201">
        <v>42754</v>
      </c>
    </row>
    <row r="466" spans="1:17" ht="20.100000000000001" customHeight="1" x14ac:dyDescent="0.25">
      <c r="A466" s="130">
        <v>95</v>
      </c>
      <c r="B466" s="196"/>
      <c r="C466" s="197" t="s">
        <v>2477</v>
      </c>
      <c r="D466" s="197" t="s">
        <v>2478</v>
      </c>
      <c r="E466" s="197" t="s">
        <v>2646</v>
      </c>
      <c r="F466" s="197" t="s">
        <v>2626</v>
      </c>
      <c r="G466" s="197" t="s">
        <v>60</v>
      </c>
      <c r="H466" s="197" t="s">
        <v>61</v>
      </c>
      <c r="I466" s="197" t="s">
        <v>22</v>
      </c>
      <c r="J466" s="492">
        <v>85000</v>
      </c>
      <c r="K466" s="492">
        <v>500</v>
      </c>
      <c r="L466" s="493">
        <v>42500000</v>
      </c>
      <c r="M466" s="197" t="s">
        <v>2453</v>
      </c>
      <c r="N466" s="130" t="s">
        <v>2467</v>
      </c>
      <c r="O466" s="130" t="s">
        <v>1715</v>
      </c>
      <c r="P466" s="197" t="s">
        <v>2470</v>
      </c>
      <c r="Q466" s="201">
        <v>42754</v>
      </c>
    </row>
    <row r="467" spans="1:17" ht="20.100000000000001" customHeight="1" x14ac:dyDescent="0.25">
      <c r="A467" s="130">
        <v>96</v>
      </c>
      <c r="B467" s="196"/>
      <c r="C467" s="197" t="s">
        <v>2477</v>
      </c>
      <c r="D467" s="197" t="s">
        <v>2478</v>
      </c>
      <c r="E467" s="197" t="s">
        <v>2647</v>
      </c>
      <c r="F467" s="197" t="s">
        <v>2626</v>
      </c>
      <c r="G467" s="197" t="s">
        <v>60</v>
      </c>
      <c r="H467" s="197" t="s">
        <v>61</v>
      </c>
      <c r="I467" s="197" t="s">
        <v>22</v>
      </c>
      <c r="J467" s="492">
        <v>85000</v>
      </c>
      <c r="K467" s="492">
        <v>500</v>
      </c>
      <c r="L467" s="493">
        <v>42500000</v>
      </c>
      <c r="M467" s="197" t="s">
        <v>2453</v>
      </c>
      <c r="N467" s="130" t="s">
        <v>2467</v>
      </c>
      <c r="O467" s="130" t="s">
        <v>1715</v>
      </c>
      <c r="P467" s="197" t="s">
        <v>2470</v>
      </c>
      <c r="Q467" s="201">
        <v>42754</v>
      </c>
    </row>
    <row r="468" spans="1:17" ht="20.100000000000001" customHeight="1" x14ac:dyDescent="0.25">
      <c r="A468" s="130">
        <v>97</v>
      </c>
      <c r="B468" s="196"/>
      <c r="C468" s="197" t="s">
        <v>2444</v>
      </c>
      <c r="D468" s="197" t="s">
        <v>2459</v>
      </c>
      <c r="E468" s="197" t="s">
        <v>2648</v>
      </c>
      <c r="F468" s="197" t="s">
        <v>2469</v>
      </c>
      <c r="G468" s="197" t="s">
        <v>2571</v>
      </c>
      <c r="H468" s="197" t="s">
        <v>316</v>
      </c>
      <c r="I468" s="197" t="s">
        <v>22</v>
      </c>
      <c r="J468" s="492">
        <v>418950</v>
      </c>
      <c r="K468" s="492">
        <v>50</v>
      </c>
      <c r="L468" s="493">
        <v>20947500</v>
      </c>
      <c r="M468" s="197" t="s">
        <v>2572</v>
      </c>
      <c r="N468" s="130" t="s">
        <v>2467</v>
      </c>
      <c r="O468" s="130" t="s">
        <v>1715</v>
      </c>
      <c r="P468" s="197" t="s">
        <v>2470</v>
      </c>
      <c r="Q468" s="201">
        <v>42754</v>
      </c>
    </row>
    <row r="469" spans="1:17" ht="20.100000000000001" customHeight="1" x14ac:dyDescent="0.25">
      <c r="A469" s="130">
        <v>98</v>
      </c>
      <c r="B469" s="196"/>
      <c r="C469" s="197" t="s">
        <v>2444</v>
      </c>
      <c r="D469" s="197" t="s">
        <v>2459</v>
      </c>
      <c r="E469" s="197" t="s">
        <v>2649</v>
      </c>
      <c r="F469" s="197" t="s">
        <v>2469</v>
      </c>
      <c r="G469" s="197" t="s">
        <v>2615</v>
      </c>
      <c r="H469" s="197" t="s">
        <v>247</v>
      </c>
      <c r="I469" s="197" t="s">
        <v>22</v>
      </c>
      <c r="J469" s="492">
        <v>450000</v>
      </c>
      <c r="K469" s="492">
        <v>50</v>
      </c>
      <c r="L469" s="493">
        <v>22500000</v>
      </c>
      <c r="M469" s="197" t="s">
        <v>2532</v>
      </c>
      <c r="N469" s="130" t="s">
        <v>2467</v>
      </c>
      <c r="O469" s="130" t="s">
        <v>1715</v>
      </c>
      <c r="P469" s="197" t="s">
        <v>2470</v>
      </c>
      <c r="Q469" s="201">
        <v>42754</v>
      </c>
    </row>
    <row r="470" spans="1:17" ht="20.100000000000001" customHeight="1" x14ac:dyDescent="0.25">
      <c r="A470" s="130">
        <v>99</v>
      </c>
      <c r="B470" s="196"/>
      <c r="C470" s="197" t="s">
        <v>2444</v>
      </c>
      <c r="D470" s="197" t="s">
        <v>2459</v>
      </c>
      <c r="E470" s="197" t="s">
        <v>2650</v>
      </c>
      <c r="F470" s="197" t="s">
        <v>2469</v>
      </c>
      <c r="G470" s="197" t="s">
        <v>2615</v>
      </c>
      <c r="H470" s="197" t="s">
        <v>247</v>
      </c>
      <c r="I470" s="197" t="s">
        <v>22</v>
      </c>
      <c r="J470" s="492">
        <v>450000</v>
      </c>
      <c r="K470" s="492">
        <v>50</v>
      </c>
      <c r="L470" s="493">
        <v>22500000</v>
      </c>
      <c r="M470" s="197" t="s">
        <v>2532</v>
      </c>
      <c r="N470" s="130" t="s">
        <v>2467</v>
      </c>
      <c r="O470" s="130" t="s">
        <v>1715</v>
      </c>
      <c r="P470" s="197" t="s">
        <v>2470</v>
      </c>
      <c r="Q470" s="201">
        <v>42754</v>
      </c>
    </row>
    <row r="471" spans="1:17" ht="20.100000000000001" customHeight="1" x14ac:dyDescent="0.25">
      <c r="A471" s="130">
        <v>100</v>
      </c>
      <c r="B471" s="196"/>
      <c r="C471" s="197" t="s">
        <v>2444</v>
      </c>
      <c r="D471" s="197" t="s">
        <v>2459</v>
      </c>
      <c r="E471" s="197" t="s">
        <v>2651</v>
      </c>
      <c r="F471" s="197" t="s">
        <v>2469</v>
      </c>
      <c r="G471" s="197" t="s">
        <v>2615</v>
      </c>
      <c r="H471" s="197" t="s">
        <v>247</v>
      </c>
      <c r="I471" s="197" t="s">
        <v>22</v>
      </c>
      <c r="J471" s="492">
        <v>500000</v>
      </c>
      <c r="K471" s="492">
        <v>50</v>
      </c>
      <c r="L471" s="493">
        <v>25000000</v>
      </c>
      <c r="M471" s="197" t="s">
        <v>2532</v>
      </c>
      <c r="N471" s="130" t="s">
        <v>2467</v>
      </c>
      <c r="O471" s="130" t="s">
        <v>1715</v>
      </c>
      <c r="P471" s="197" t="s">
        <v>2470</v>
      </c>
      <c r="Q471" s="201">
        <v>42754</v>
      </c>
    </row>
    <row r="472" spans="1:17" ht="20.100000000000001" customHeight="1" x14ac:dyDescent="0.25">
      <c r="A472" s="130">
        <v>101</v>
      </c>
      <c r="B472" s="196"/>
      <c r="C472" s="197" t="s">
        <v>2451</v>
      </c>
      <c r="D472" s="197" t="s">
        <v>2452</v>
      </c>
      <c r="E472" s="197" t="s">
        <v>2652</v>
      </c>
      <c r="F472" s="197" t="s">
        <v>2653</v>
      </c>
      <c r="G472" s="197" t="s">
        <v>2463</v>
      </c>
      <c r="H472" s="197" t="s">
        <v>2553</v>
      </c>
      <c r="I472" s="197" t="s">
        <v>22</v>
      </c>
      <c r="J472" s="492">
        <v>29190</v>
      </c>
      <c r="K472" s="492">
        <v>600</v>
      </c>
      <c r="L472" s="493">
        <v>17514000</v>
      </c>
      <c r="M472" s="197" t="s">
        <v>2602</v>
      </c>
      <c r="N472" s="130" t="s">
        <v>2467</v>
      </c>
      <c r="O472" s="130" t="s">
        <v>1715</v>
      </c>
      <c r="P472" s="197" t="s">
        <v>2470</v>
      </c>
      <c r="Q472" s="201">
        <v>42754</v>
      </c>
    </row>
    <row r="473" spans="1:17" ht="20.100000000000001" customHeight="1" x14ac:dyDescent="0.25">
      <c r="A473" s="130">
        <v>102</v>
      </c>
      <c r="B473" s="196"/>
      <c r="C473" s="197" t="s">
        <v>2477</v>
      </c>
      <c r="D473" s="197" t="s">
        <v>2478</v>
      </c>
      <c r="E473" s="197" t="s">
        <v>2654</v>
      </c>
      <c r="F473" s="197" t="s">
        <v>2105</v>
      </c>
      <c r="G473" s="197" t="s">
        <v>2563</v>
      </c>
      <c r="H473" s="197" t="s">
        <v>247</v>
      </c>
      <c r="I473" s="197" t="s">
        <v>22</v>
      </c>
      <c r="J473" s="492">
        <v>96000</v>
      </c>
      <c r="K473" s="492">
        <v>500</v>
      </c>
      <c r="L473" s="493">
        <v>48000000</v>
      </c>
      <c r="M473" s="197" t="s">
        <v>2462</v>
      </c>
      <c r="N473" s="130" t="s">
        <v>2467</v>
      </c>
      <c r="O473" s="130" t="s">
        <v>1715</v>
      </c>
      <c r="P473" s="197" t="s">
        <v>2470</v>
      </c>
      <c r="Q473" s="201">
        <v>42754</v>
      </c>
    </row>
    <row r="474" spans="1:17" ht="20.100000000000001" customHeight="1" x14ac:dyDescent="0.25">
      <c r="A474" s="130">
        <v>103</v>
      </c>
      <c r="B474" s="196"/>
      <c r="C474" s="197" t="s">
        <v>2451</v>
      </c>
      <c r="D474" s="197" t="s">
        <v>2452</v>
      </c>
      <c r="E474" s="197" t="s">
        <v>2655</v>
      </c>
      <c r="F474" s="197" t="s">
        <v>2653</v>
      </c>
      <c r="G474" s="197" t="s">
        <v>2463</v>
      </c>
      <c r="H474" s="197" t="s">
        <v>2553</v>
      </c>
      <c r="I474" s="197" t="s">
        <v>22</v>
      </c>
      <c r="J474" s="492">
        <v>29190</v>
      </c>
      <c r="K474" s="492">
        <v>600</v>
      </c>
      <c r="L474" s="493">
        <v>17514000</v>
      </c>
      <c r="M474" s="197" t="s">
        <v>2602</v>
      </c>
      <c r="N474" s="130" t="s">
        <v>2467</v>
      </c>
      <c r="O474" s="130" t="s">
        <v>1715</v>
      </c>
      <c r="P474" s="197" t="s">
        <v>2470</v>
      </c>
      <c r="Q474" s="201">
        <v>42754</v>
      </c>
    </row>
    <row r="475" spans="1:17" ht="20.100000000000001" customHeight="1" x14ac:dyDescent="0.25">
      <c r="A475" s="130">
        <v>104</v>
      </c>
      <c r="B475" s="196"/>
      <c r="C475" s="197" t="s">
        <v>2451</v>
      </c>
      <c r="D475" s="197" t="s">
        <v>2452</v>
      </c>
      <c r="E475" s="197" t="s">
        <v>2656</v>
      </c>
      <c r="F475" s="197" t="s">
        <v>2469</v>
      </c>
      <c r="G475" s="197" t="s">
        <v>2020</v>
      </c>
      <c r="H475" s="197" t="s">
        <v>2553</v>
      </c>
      <c r="I475" s="197" t="s">
        <v>22</v>
      </c>
      <c r="J475" s="492">
        <v>63000</v>
      </c>
      <c r="K475" s="492">
        <v>1000</v>
      </c>
      <c r="L475" s="493">
        <v>63000000</v>
      </c>
      <c r="M475" s="197" t="s">
        <v>2532</v>
      </c>
      <c r="N475" s="130" t="s">
        <v>2467</v>
      </c>
      <c r="O475" s="130" t="s">
        <v>1715</v>
      </c>
      <c r="P475" s="197" t="s">
        <v>2470</v>
      </c>
      <c r="Q475" s="201">
        <v>42754</v>
      </c>
    </row>
    <row r="476" spans="1:17" ht="20.100000000000001" customHeight="1" x14ac:dyDescent="0.25">
      <c r="A476" s="130">
        <v>105</v>
      </c>
      <c r="B476" s="196"/>
      <c r="C476" s="197" t="s">
        <v>2657</v>
      </c>
      <c r="D476" s="197" t="s">
        <v>2658</v>
      </c>
      <c r="E476" s="197" t="s">
        <v>2659</v>
      </c>
      <c r="F476" s="197" t="s">
        <v>694</v>
      </c>
      <c r="G476" s="197" t="s">
        <v>2660</v>
      </c>
      <c r="H476" s="197" t="s">
        <v>935</v>
      </c>
      <c r="I476" s="197" t="s">
        <v>22</v>
      </c>
      <c r="J476" s="492">
        <v>20000</v>
      </c>
      <c r="K476" s="492">
        <v>3000</v>
      </c>
      <c r="L476" s="493">
        <v>60000000</v>
      </c>
      <c r="M476" s="197" t="s">
        <v>2487</v>
      </c>
      <c r="N476" s="130" t="s">
        <v>2467</v>
      </c>
      <c r="O476" s="130" t="s">
        <v>1715</v>
      </c>
      <c r="P476" s="197" t="s">
        <v>2470</v>
      </c>
      <c r="Q476" s="201">
        <v>42754</v>
      </c>
    </row>
    <row r="477" spans="1:17" ht="20.100000000000001" customHeight="1" x14ac:dyDescent="0.25">
      <c r="A477" s="130">
        <v>106</v>
      </c>
      <c r="B477" s="196"/>
      <c r="C477" s="197" t="s">
        <v>2477</v>
      </c>
      <c r="D477" s="197" t="s">
        <v>2478</v>
      </c>
      <c r="E477" s="197" t="s">
        <v>2661</v>
      </c>
      <c r="F477" s="197" t="s">
        <v>2626</v>
      </c>
      <c r="G477" s="197" t="s">
        <v>60</v>
      </c>
      <c r="H477" s="197" t="s">
        <v>61</v>
      </c>
      <c r="I477" s="197" t="s">
        <v>22</v>
      </c>
      <c r="J477" s="492">
        <v>85000</v>
      </c>
      <c r="K477" s="492">
        <v>500</v>
      </c>
      <c r="L477" s="493">
        <v>42500000</v>
      </c>
      <c r="M477" s="197" t="s">
        <v>2662</v>
      </c>
      <c r="N477" s="130" t="s">
        <v>2467</v>
      </c>
      <c r="O477" s="130" t="s">
        <v>1715</v>
      </c>
      <c r="P477" s="197" t="s">
        <v>2470</v>
      </c>
      <c r="Q477" s="201">
        <v>42754</v>
      </c>
    </row>
    <row r="478" spans="1:17" ht="20.100000000000001" customHeight="1" x14ac:dyDescent="0.25">
      <c r="A478" s="130">
        <v>107</v>
      </c>
      <c r="B478" s="196"/>
      <c r="C478" s="197" t="s">
        <v>638</v>
      </c>
      <c r="D478" s="197" t="s">
        <v>2639</v>
      </c>
      <c r="E478" s="197" t="s">
        <v>2663</v>
      </c>
      <c r="F478" s="197" t="s">
        <v>549</v>
      </c>
      <c r="G478" s="197" t="s">
        <v>2512</v>
      </c>
      <c r="H478" s="197" t="s">
        <v>38</v>
      </c>
      <c r="I478" s="197" t="s">
        <v>22</v>
      </c>
      <c r="J478" s="492">
        <v>4200000</v>
      </c>
      <c r="K478" s="492">
        <v>5</v>
      </c>
      <c r="L478" s="493">
        <v>21000000</v>
      </c>
      <c r="M478" s="197" t="s">
        <v>2513</v>
      </c>
      <c r="N478" s="130" t="s">
        <v>2467</v>
      </c>
      <c r="O478" s="130" t="s">
        <v>1715</v>
      </c>
      <c r="P478" s="197" t="s">
        <v>2470</v>
      </c>
      <c r="Q478" s="201">
        <v>42754</v>
      </c>
    </row>
    <row r="479" spans="1:17" ht="20.100000000000001" customHeight="1" x14ac:dyDescent="0.25">
      <c r="A479" s="130">
        <v>108</v>
      </c>
      <c r="B479" s="196"/>
      <c r="C479" s="197" t="s">
        <v>2664</v>
      </c>
      <c r="D479" s="197" t="s">
        <v>2665</v>
      </c>
      <c r="E479" s="197" t="s">
        <v>2666</v>
      </c>
      <c r="F479" s="197" t="s">
        <v>744</v>
      </c>
      <c r="G479" s="197" t="s">
        <v>2667</v>
      </c>
      <c r="H479" s="197" t="s">
        <v>2668</v>
      </c>
      <c r="I479" s="197" t="s">
        <v>42</v>
      </c>
      <c r="J479" s="492">
        <v>650000</v>
      </c>
      <c r="K479" s="492">
        <v>10</v>
      </c>
      <c r="L479" s="493">
        <v>6500000</v>
      </c>
      <c r="M479" s="197" t="s">
        <v>2513</v>
      </c>
      <c r="N479" s="130" t="s">
        <v>2467</v>
      </c>
      <c r="O479" s="130" t="s">
        <v>1715</v>
      </c>
      <c r="P479" s="197" t="s">
        <v>2470</v>
      </c>
      <c r="Q479" s="201">
        <v>42754</v>
      </c>
    </row>
    <row r="480" spans="1:17" ht="20.100000000000001" customHeight="1" x14ac:dyDescent="0.25">
      <c r="A480" s="130">
        <v>109</v>
      </c>
      <c r="B480" s="196"/>
      <c r="C480" s="197" t="s">
        <v>2669</v>
      </c>
      <c r="D480" s="197" t="s">
        <v>2670</v>
      </c>
      <c r="E480" s="197" t="s">
        <v>2671</v>
      </c>
      <c r="F480" s="197" t="s">
        <v>2672</v>
      </c>
      <c r="G480" s="197" t="s">
        <v>2673</v>
      </c>
      <c r="H480" s="197" t="s">
        <v>2491</v>
      </c>
      <c r="I480" s="197" t="s">
        <v>42</v>
      </c>
      <c r="J480" s="492">
        <v>2600000</v>
      </c>
      <c r="K480" s="492">
        <v>100</v>
      </c>
      <c r="L480" s="493">
        <v>260000000</v>
      </c>
      <c r="M480" s="197" t="s">
        <v>2674</v>
      </c>
      <c r="N480" s="130" t="s">
        <v>2467</v>
      </c>
      <c r="O480" s="130" t="s">
        <v>1715</v>
      </c>
      <c r="P480" s="197" t="s">
        <v>2470</v>
      </c>
      <c r="Q480" s="201">
        <v>42754</v>
      </c>
    </row>
    <row r="481" spans="1:17" ht="20.100000000000001" customHeight="1" x14ac:dyDescent="0.25">
      <c r="A481" s="130">
        <v>110</v>
      </c>
      <c r="B481" s="196"/>
      <c r="C481" s="197" t="s">
        <v>2675</v>
      </c>
      <c r="D481" s="197" t="s">
        <v>2676</v>
      </c>
      <c r="E481" s="197" t="s">
        <v>2677</v>
      </c>
      <c r="F481" s="197" t="s">
        <v>855</v>
      </c>
      <c r="G481" s="197" t="s">
        <v>43</v>
      </c>
      <c r="H481" s="197" t="s">
        <v>38</v>
      </c>
      <c r="I481" s="197" t="s">
        <v>22</v>
      </c>
      <c r="J481" s="492">
        <v>3000000</v>
      </c>
      <c r="K481" s="492">
        <v>10</v>
      </c>
      <c r="L481" s="493">
        <v>30000000</v>
      </c>
      <c r="M481" s="197" t="s">
        <v>2453</v>
      </c>
      <c r="N481" s="130" t="s">
        <v>2467</v>
      </c>
      <c r="O481" s="130" t="s">
        <v>1715</v>
      </c>
      <c r="P481" s="197" t="s">
        <v>2470</v>
      </c>
      <c r="Q481" s="201">
        <v>42754</v>
      </c>
    </row>
    <row r="482" spans="1:17" ht="20.100000000000001" customHeight="1" x14ac:dyDescent="0.25">
      <c r="A482" s="130">
        <v>111</v>
      </c>
      <c r="B482" s="196"/>
      <c r="C482" s="197" t="s">
        <v>2444</v>
      </c>
      <c r="D482" s="197" t="s">
        <v>2459</v>
      </c>
      <c r="E482" s="197" t="s">
        <v>2678</v>
      </c>
      <c r="F482" s="197" t="s">
        <v>2105</v>
      </c>
      <c r="G482" s="197" t="s">
        <v>2563</v>
      </c>
      <c r="H482" s="197" t="s">
        <v>247</v>
      </c>
      <c r="I482" s="197" t="s">
        <v>22</v>
      </c>
      <c r="J482" s="492">
        <v>680000</v>
      </c>
      <c r="K482" s="492">
        <v>50</v>
      </c>
      <c r="L482" s="493">
        <v>34000000</v>
      </c>
      <c r="M482" s="197" t="s">
        <v>2462</v>
      </c>
      <c r="N482" s="130" t="s">
        <v>2467</v>
      </c>
      <c r="O482" s="130" t="s">
        <v>1715</v>
      </c>
      <c r="P482" s="197" t="s">
        <v>2470</v>
      </c>
      <c r="Q482" s="201">
        <v>42754</v>
      </c>
    </row>
    <row r="483" spans="1:17" ht="20.100000000000001" customHeight="1" x14ac:dyDescent="0.25">
      <c r="A483" s="130">
        <v>112</v>
      </c>
      <c r="B483" s="196"/>
      <c r="C483" s="197" t="s">
        <v>2444</v>
      </c>
      <c r="D483" s="197" t="s">
        <v>2459</v>
      </c>
      <c r="E483" s="197" t="s">
        <v>2679</v>
      </c>
      <c r="F483" s="197" t="s">
        <v>2105</v>
      </c>
      <c r="G483" s="197" t="s">
        <v>2563</v>
      </c>
      <c r="H483" s="197" t="s">
        <v>247</v>
      </c>
      <c r="I483" s="197" t="s">
        <v>22</v>
      </c>
      <c r="J483" s="492">
        <v>680000</v>
      </c>
      <c r="K483" s="492">
        <v>50</v>
      </c>
      <c r="L483" s="493">
        <v>34000000</v>
      </c>
      <c r="M483" s="197" t="s">
        <v>2462</v>
      </c>
      <c r="N483" s="130" t="s">
        <v>2467</v>
      </c>
      <c r="O483" s="130" t="s">
        <v>1715</v>
      </c>
      <c r="P483" s="197" t="s">
        <v>2470</v>
      </c>
      <c r="Q483" s="201">
        <v>42754</v>
      </c>
    </row>
    <row r="484" spans="1:17" ht="20.100000000000001" customHeight="1" x14ac:dyDescent="0.25">
      <c r="A484" s="130">
        <v>113</v>
      </c>
      <c r="B484" s="196"/>
      <c r="C484" s="197" t="s">
        <v>2444</v>
      </c>
      <c r="D484" s="197" t="s">
        <v>2459</v>
      </c>
      <c r="E484" s="197" t="s">
        <v>2680</v>
      </c>
      <c r="F484" s="197" t="s">
        <v>2105</v>
      </c>
      <c r="G484" s="197" t="s">
        <v>2563</v>
      </c>
      <c r="H484" s="197" t="s">
        <v>247</v>
      </c>
      <c r="I484" s="197" t="s">
        <v>22</v>
      </c>
      <c r="J484" s="492">
        <v>750000</v>
      </c>
      <c r="K484" s="492">
        <v>50</v>
      </c>
      <c r="L484" s="493">
        <v>37500000</v>
      </c>
      <c r="M484" s="197" t="s">
        <v>2462</v>
      </c>
      <c r="N484" s="130" t="s">
        <v>2467</v>
      </c>
      <c r="O484" s="130" t="s">
        <v>1715</v>
      </c>
      <c r="P484" s="197" t="s">
        <v>2470</v>
      </c>
      <c r="Q484" s="201">
        <v>42754</v>
      </c>
    </row>
    <row r="485" spans="1:17" ht="20.100000000000001" customHeight="1" x14ac:dyDescent="0.25">
      <c r="A485" s="130">
        <v>114</v>
      </c>
      <c r="B485" s="196"/>
      <c r="C485" s="197" t="s">
        <v>2444</v>
      </c>
      <c r="D485" s="197" t="s">
        <v>2459</v>
      </c>
      <c r="E485" s="197" t="s">
        <v>2681</v>
      </c>
      <c r="F485" s="197" t="s">
        <v>2105</v>
      </c>
      <c r="G485" s="197" t="s">
        <v>2563</v>
      </c>
      <c r="H485" s="197" t="s">
        <v>247</v>
      </c>
      <c r="I485" s="197" t="s">
        <v>22</v>
      </c>
      <c r="J485" s="492">
        <v>600000</v>
      </c>
      <c r="K485" s="492">
        <v>50</v>
      </c>
      <c r="L485" s="493">
        <v>30000000</v>
      </c>
      <c r="M485" s="197" t="s">
        <v>2462</v>
      </c>
      <c r="N485" s="130" t="s">
        <v>2467</v>
      </c>
      <c r="O485" s="130" t="s">
        <v>1715</v>
      </c>
      <c r="P485" s="197" t="s">
        <v>2470</v>
      </c>
      <c r="Q485" s="201">
        <v>42754</v>
      </c>
    </row>
    <row r="486" spans="1:17" ht="20.100000000000001" customHeight="1" x14ac:dyDescent="0.25">
      <c r="A486" s="130">
        <v>115</v>
      </c>
      <c r="B486" s="196"/>
      <c r="C486" s="197" t="s">
        <v>2444</v>
      </c>
      <c r="D486" s="197" t="s">
        <v>2459</v>
      </c>
      <c r="E486" s="197" t="s">
        <v>2682</v>
      </c>
      <c r="F486" s="197" t="s">
        <v>2105</v>
      </c>
      <c r="G486" s="197" t="s">
        <v>2563</v>
      </c>
      <c r="H486" s="197" t="s">
        <v>247</v>
      </c>
      <c r="I486" s="197" t="s">
        <v>22</v>
      </c>
      <c r="J486" s="492">
        <v>600000</v>
      </c>
      <c r="K486" s="492">
        <v>50</v>
      </c>
      <c r="L486" s="493">
        <v>30000000</v>
      </c>
      <c r="M486" s="197" t="s">
        <v>2462</v>
      </c>
      <c r="N486" s="130" t="s">
        <v>2467</v>
      </c>
      <c r="O486" s="130" t="s">
        <v>1715</v>
      </c>
      <c r="P486" s="197" t="s">
        <v>2470</v>
      </c>
      <c r="Q486" s="201">
        <v>42754</v>
      </c>
    </row>
    <row r="487" spans="1:17" ht="20.100000000000001" customHeight="1" x14ac:dyDescent="0.25">
      <c r="A487" s="130">
        <v>116</v>
      </c>
      <c r="B487" s="196"/>
      <c r="C487" s="197" t="s">
        <v>2477</v>
      </c>
      <c r="D487" s="197" t="s">
        <v>2478</v>
      </c>
      <c r="E487" s="197" t="s">
        <v>2683</v>
      </c>
      <c r="F487" s="197" t="s">
        <v>2626</v>
      </c>
      <c r="G487" s="197" t="s">
        <v>60</v>
      </c>
      <c r="H487" s="197" t="s">
        <v>61</v>
      </c>
      <c r="I487" s="197" t="s">
        <v>22</v>
      </c>
      <c r="J487" s="492">
        <v>85000</v>
      </c>
      <c r="K487" s="492">
        <v>500</v>
      </c>
      <c r="L487" s="493">
        <v>42500000</v>
      </c>
      <c r="M487" s="197" t="s">
        <v>2453</v>
      </c>
      <c r="N487" s="130" t="s">
        <v>2467</v>
      </c>
      <c r="O487" s="130" t="s">
        <v>1715</v>
      </c>
      <c r="P487" s="197" t="s">
        <v>2470</v>
      </c>
      <c r="Q487" s="201">
        <v>42754</v>
      </c>
    </row>
    <row r="488" spans="1:17" ht="20.100000000000001" customHeight="1" x14ac:dyDescent="0.25">
      <c r="A488" s="130">
        <v>117</v>
      </c>
      <c r="B488" s="196"/>
      <c r="C488" s="197" t="s">
        <v>2477</v>
      </c>
      <c r="D488" s="197" t="s">
        <v>2478</v>
      </c>
      <c r="E488" s="197" t="s">
        <v>2684</v>
      </c>
      <c r="F488" s="197" t="s">
        <v>2626</v>
      </c>
      <c r="G488" s="197" t="s">
        <v>60</v>
      </c>
      <c r="H488" s="197" t="s">
        <v>61</v>
      </c>
      <c r="I488" s="197" t="s">
        <v>22</v>
      </c>
      <c r="J488" s="492">
        <v>85000</v>
      </c>
      <c r="K488" s="492">
        <v>500</v>
      </c>
      <c r="L488" s="493">
        <v>42500000</v>
      </c>
      <c r="M488" s="197" t="s">
        <v>2453</v>
      </c>
      <c r="N488" s="130" t="s">
        <v>2467</v>
      </c>
      <c r="O488" s="130" t="s">
        <v>1715</v>
      </c>
      <c r="P488" s="197" t="s">
        <v>2470</v>
      </c>
      <c r="Q488" s="201">
        <v>42754</v>
      </c>
    </row>
    <row r="489" spans="1:17" ht="20.100000000000001" customHeight="1" x14ac:dyDescent="0.25">
      <c r="A489" s="130">
        <v>118</v>
      </c>
      <c r="B489" s="196"/>
      <c r="C489" s="197" t="s">
        <v>2477</v>
      </c>
      <c r="D489" s="197" t="s">
        <v>2478</v>
      </c>
      <c r="E489" s="197" t="s">
        <v>2685</v>
      </c>
      <c r="F489" s="197" t="s">
        <v>2626</v>
      </c>
      <c r="G489" s="197" t="s">
        <v>60</v>
      </c>
      <c r="H489" s="197" t="s">
        <v>61</v>
      </c>
      <c r="I489" s="197" t="s">
        <v>22</v>
      </c>
      <c r="J489" s="492">
        <v>85000</v>
      </c>
      <c r="K489" s="492">
        <v>500</v>
      </c>
      <c r="L489" s="493">
        <v>42500000</v>
      </c>
      <c r="M489" s="197" t="s">
        <v>2453</v>
      </c>
      <c r="N489" s="130" t="s">
        <v>2467</v>
      </c>
      <c r="O489" s="130" t="s">
        <v>1715</v>
      </c>
      <c r="P489" s="197" t="s">
        <v>2470</v>
      </c>
      <c r="Q489" s="201">
        <v>42754</v>
      </c>
    </row>
    <row r="490" spans="1:17" ht="20.100000000000001" customHeight="1" x14ac:dyDescent="0.25">
      <c r="A490" s="130">
        <v>119</v>
      </c>
      <c r="B490" s="196"/>
      <c r="C490" s="197" t="s">
        <v>2477</v>
      </c>
      <c r="D490" s="197" t="s">
        <v>2478</v>
      </c>
      <c r="E490" s="197" t="s">
        <v>2686</v>
      </c>
      <c r="F490" s="197" t="s">
        <v>2105</v>
      </c>
      <c r="G490" s="197" t="s">
        <v>2563</v>
      </c>
      <c r="H490" s="197" t="s">
        <v>247</v>
      </c>
      <c r="I490" s="197" t="s">
        <v>22</v>
      </c>
      <c r="J490" s="492">
        <v>96000</v>
      </c>
      <c r="K490" s="492">
        <v>500</v>
      </c>
      <c r="L490" s="493">
        <v>48000000</v>
      </c>
      <c r="M490" s="197" t="s">
        <v>2462</v>
      </c>
      <c r="N490" s="130" t="s">
        <v>2467</v>
      </c>
      <c r="O490" s="130" t="s">
        <v>1715</v>
      </c>
      <c r="P490" s="197" t="s">
        <v>2470</v>
      </c>
      <c r="Q490" s="201">
        <v>42754</v>
      </c>
    </row>
    <row r="491" spans="1:17" ht="20.100000000000001" customHeight="1" x14ac:dyDescent="0.25">
      <c r="A491" s="130">
        <v>120</v>
      </c>
      <c r="B491" s="196"/>
      <c r="C491" s="197" t="s">
        <v>2477</v>
      </c>
      <c r="D491" s="197" t="s">
        <v>2478</v>
      </c>
      <c r="E491" s="197" t="s">
        <v>2687</v>
      </c>
      <c r="F491" s="197" t="s">
        <v>2105</v>
      </c>
      <c r="G491" s="197" t="s">
        <v>2563</v>
      </c>
      <c r="H491" s="197" t="s">
        <v>247</v>
      </c>
      <c r="I491" s="197" t="s">
        <v>22</v>
      </c>
      <c r="J491" s="492">
        <v>96000</v>
      </c>
      <c r="K491" s="492">
        <v>500</v>
      </c>
      <c r="L491" s="493">
        <v>48000000</v>
      </c>
      <c r="M491" s="197" t="s">
        <v>2462</v>
      </c>
      <c r="N491" s="130" t="s">
        <v>2467</v>
      </c>
      <c r="O491" s="130" t="s">
        <v>1715</v>
      </c>
      <c r="P491" s="197" t="s">
        <v>2470</v>
      </c>
      <c r="Q491" s="201">
        <v>42754</v>
      </c>
    </row>
    <row r="492" spans="1:17" ht="20.100000000000001" customHeight="1" x14ac:dyDescent="0.25">
      <c r="A492" s="130">
        <v>121</v>
      </c>
      <c r="B492" s="196"/>
      <c r="C492" s="197" t="s">
        <v>2477</v>
      </c>
      <c r="D492" s="197" t="s">
        <v>2478</v>
      </c>
      <c r="E492" s="197" t="s">
        <v>2688</v>
      </c>
      <c r="F492" s="197" t="s">
        <v>2105</v>
      </c>
      <c r="G492" s="197" t="s">
        <v>2563</v>
      </c>
      <c r="H492" s="197" t="s">
        <v>247</v>
      </c>
      <c r="I492" s="197" t="s">
        <v>22</v>
      </c>
      <c r="J492" s="492">
        <v>96000</v>
      </c>
      <c r="K492" s="492">
        <v>500</v>
      </c>
      <c r="L492" s="493">
        <v>48000000</v>
      </c>
      <c r="M492" s="197" t="s">
        <v>2462</v>
      </c>
      <c r="N492" s="130" t="s">
        <v>2467</v>
      </c>
      <c r="O492" s="130" t="s">
        <v>1715</v>
      </c>
      <c r="P492" s="197" t="s">
        <v>2470</v>
      </c>
      <c r="Q492" s="201">
        <v>42754</v>
      </c>
    </row>
    <row r="493" spans="1:17" ht="20.100000000000001" customHeight="1" x14ac:dyDescent="0.25">
      <c r="A493" s="130">
        <v>122</v>
      </c>
      <c r="B493" s="196"/>
      <c r="C493" s="197" t="s">
        <v>2477</v>
      </c>
      <c r="D493" s="197" t="s">
        <v>2478</v>
      </c>
      <c r="E493" s="197" t="s">
        <v>2689</v>
      </c>
      <c r="F493" s="197" t="s">
        <v>2105</v>
      </c>
      <c r="G493" s="197" t="s">
        <v>2563</v>
      </c>
      <c r="H493" s="197" t="s">
        <v>247</v>
      </c>
      <c r="I493" s="197" t="s">
        <v>22</v>
      </c>
      <c r="J493" s="492">
        <v>96000</v>
      </c>
      <c r="K493" s="492">
        <v>500</v>
      </c>
      <c r="L493" s="493">
        <v>48000000</v>
      </c>
      <c r="M493" s="197" t="s">
        <v>2462</v>
      </c>
      <c r="N493" s="130" t="s">
        <v>2467</v>
      </c>
      <c r="O493" s="130" t="s">
        <v>1715</v>
      </c>
      <c r="P493" s="197" t="s">
        <v>2470</v>
      </c>
      <c r="Q493" s="201">
        <v>42754</v>
      </c>
    </row>
    <row r="494" spans="1:17" ht="20.100000000000001" customHeight="1" x14ac:dyDescent="0.25">
      <c r="A494" s="130">
        <v>123</v>
      </c>
      <c r="B494" s="196"/>
      <c r="C494" s="197" t="s">
        <v>2477</v>
      </c>
      <c r="D494" s="197" t="s">
        <v>2478</v>
      </c>
      <c r="E494" s="197" t="s">
        <v>2690</v>
      </c>
      <c r="F494" s="197" t="s">
        <v>2105</v>
      </c>
      <c r="G494" s="197" t="s">
        <v>2563</v>
      </c>
      <c r="H494" s="197" t="s">
        <v>247</v>
      </c>
      <c r="I494" s="197" t="s">
        <v>22</v>
      </c>
      <c r="J494" s="492">
        <v>96000</v>
      </c>
      <c r="K494" s="492">
        <v>500</v>
      </c>
      <c r="L494" s="493">
        <v>48000000</v>
      </c>
      <c r="M494" s="197" t="s">
        <v>2462</v>
      </c>
      <c r="N494" s="130" t="s">
        <v>2467</v>
      </c>
      <c r="O494" s="130" t="s">
        <v>1715</v>
      </c>
      <c r="P494" s="197" t="s">
        <v>2470</v>
      </c>
      <c r="Q494" s="201">
        <v>42754</v>
      </c>
    </row>
    <row r="495" spans="1:17" ht="20.100000000000001" customHeight="1" x14ac:dyDescent="0.25">
      <c r="A495" s="130">
        <v>124</v>
      </c>
      <c r="B495" s="196"/>
      <c r="C495" s="197" t="s">
        <v>2477</v>
      </c>
      <c r="D495" s="197" t="s">
        <v>2478</v>
      </c>
      <c r="E495" s="197" t="s">
        <v>2691</v>
      </c>
      <c r="F495" s="197" t="s">
        <v>2105</v>
      </c>
      <c r="G495" s="197" t="s">
        <v>2563</v>
      </c>
      <c r="H495" s="197" t="s">
        <v>247</v>
      </c>
      <c r="I495" s="197" t="s">
        <v>22</v>
      </c>
      <c r="J495" s="492">
        <v>96000</v>
      </c>
      <c r="K495" s="492">
        <v>500</v>
      </c>
      <c r="L495" s="493">
        <v>48000000</v>
      </c>
      <c r="M495" s="197" t="s">
        <v>2462</v>
      </c>
      <c r="N495" s="130" t="s">
        <v>2467</v>
      </c>
      <c r="O495" s="130" t="s">
        <v>1715</v>
      </c>
      <c r="P495" s="197" t="s">
        <v>2470</v>
      </c>
      <c r="Q495" s="201">
        <v>42754</v>
      </c>
    </row>
    <row r="496" spans="1:17" ht="20.100000000000001" customHeight="1" x14ac:dyDescent="0.25">
      <c r="A496" s="130">
        <v>125</v>
      </c>
      <c r="B496" s="196"/>
      <c r="C496" s="197" t="s">
        <v>2477</v>
      </c>
      <c r="D496" s="197" t="s">
        <v>2478</v>
      </c>
      <c r="E496" s="197" t="s">
        <v>2692</v>
      </c>
      <c r="F496" s="197" t="s">
        <v>2105</v>
      </c>
      <c r="G496" s="197" t="s">
        <v>2563</v>
      </c>
      <c r="H496" s="197" t="s">
        <v>247</v>
      </c>
      <c r="I496" s="197" t="s">
        <v>22</v>
      </c>
      <c r="J496" s="492">
        <v>96000</v>
      </c>
      <c r="K496" s="492">
        <v>500</v>
      </c>
      <c r="L496" s="493">
        <v>48000000</v>
      </c>
      <c r="M496" s="197" t="s">
        <v>2462</v>
      </c>
      <c r="N496" s="130" t="s">
        <v>2467</v>
      </c>
      <c r="O496" s="130" t="s">
        <v>1715</v>
      </c>
      <c r="P496" s="197" t="s">
        <v>2470</v>
      </c>
      <c r="Q496" s="201">
        <v>42754</v>
      </c>
    </row>
    <row r="497" spans="1:17" ht="20.100000000000001" customHeight="1" x14ac:dyDescent="0.25">
      <c r="A497" s="130">
        <v>126</v>
      </c>
      <c r="B497" s="196"/>
      <c r="C497" s="197" t="s">
        <v>2477</v>
      </c>
      <c r="D497" s="197" t="s">
        <v>2478</v>
      </c>
      <c r="E497" s="197" t="s">
        <v>2693</v>
      </c>
      <c r="F497" s="197" t="s">
        <v>2626</v>
      </c>
      <c r="G497" s="197" t="s">
        <v>60</v>
      </c>
      <c r="H497" s="197" t="s">
        <v>61</v>
      </c>
      <c r="I497" s="197" t="s">
        <v>22</v>
      </c>
      <c r="J497" s="492">
        <v>140000</v>
      </c>
      <c r="K497" s="492">
        <v>500</v>
      </c>
      <c r="L497" s="493">
        <v>70000000</v>
      </c>
      <c r="M497" s="197" t="s">
        <v>2453</v>
      </c>
      <c r="N497" s="130" t="s">
        <v>2467</v>
      </c>
      <c r="O497" s="130" t="s">
        <v>1715</v>
      </c>
      <c r="P497" s="197" t="s">
        <v>2470</v>
      </c>
      <c r="Q497" s="201">
        <v>42754</v>
      </c>
    </row>
    <row r="498" spans="1:17" ht="20.100000000000001" customHeight="1" x14ac:dyDescent="0.25">
      <c r="A498" s="130">
        <v>127</v>
      </c>
      <c r="B498" s="196"/>
      <c r="C498" s="197" t="s">
        <v>2477</v>
      </c>
      <c r="D498" s="197" t="s">
        <v>2478</v>
      </c>
      <c r="E498" s="197" t="s">
        <v>2694</v>
      </c>
      <c r="F498" s="197" t="s">
        <v>2626</v>
      </c>
      <c r="G498" s="197" t="s">
        <v>60</v>
      </c>
      <c r="H498" s="197" t="s">
        <v>61</v>
      </c>
      <c r="I498" s="197" t="s">
        <v>22</v>
      </c>
      <c r="J498" s="492">
        <v>140000</v>
      </c>
      <c r="K498" s="492">
        <v>500</v>
      </c>
      <c r="L498" s="493">
        <v>70000000</v>
      </c>
      <c r="M498" s="197" t="s">
        <v>2453</v>
      </c>
      <c r="N498" s="130" t="s">
        <v>2467</v>
      </c>
      <c r="O498" s="130" t="s">
        <v>1715</v>
      </c>
      <c r="P498" s="197" t="s">
        <v>2470</v>
      </c>
      <c r="Q498" s="201">
        <v>42754</v>
      </c>
    </row>
    <row r="499" spans="1:17" ht="20.100000000000001" customHeight="1" x14ac:dyDescent="0.25">
      <c r="A499" s="130">
        <v>128</v>
      </c>
      <c r="B499" s="196"/>
      <c r="C499" s="197" t="s">
        <v>2477</v>
      </c>
      <c r="D499" s="197" t="s">
        <v>2478</v>
      </c>
      <c r="E499" s="197" t="s">
        <v>2695</v>
      </c>
      <c r="F499" s="197" t="s">
        <v>2626</v>
      </c>
      <c r="G499" s="197" t="s">
        <v>60</v>
      </c>
      <c r="H499" s="197" t="s">
        <v>61</v>
      </c>
      <c r="I499" s="197" t="s">
        <v>22</v>
      </c>
      <c r="J499" s="492">
        <v>140000</v>
      </c>
      <c r="K499" s="492">
        <v>500</v>
      </c>
      <c r="L499" s="493">
        <v>70000000</v>
      </c>
      <c r="M499" s="197" t="s">
        <v>2453</v>
      </c>
      <c r="N499" s="130" t="s">
        <v>2467</v>
      </c>
      <c r="O499" s="130" t="s">
        <v>1715</v>
      </c>
      <c r="P499" s="197" t="s">
        <v>2470</v>
      </c>
      <c r="Q499" s="201">
        <v>42754</v>
      </c>
    </row>
    <row r="500" spans="1:17" ht="20.100000000000001" customHeight="1" x14ac:dyDescent="0.25">
      <c r="A500" s="130">
        <v>129</v>
      </c>
      <c r="B500" s="196"/>
      <c r="C500" s="197" t="s">
        <v>2477</v>
      </c>
      <c r="D500" s="197" t="s">
        <v>2478</v>
      </c>
      <c r="E500" s="197" t="s">
        <v>2696</v>
      </c>
      <c r="F500" s="197" t="s">
        <v>2626</v>
      </c>
      <c r="G500" s="197" t="s">
        <v>60</v>
      </c>
      <c r="H500" s="197" t="s">
        <v>61</v>
      </c>
      <c r="I500" s="197" t="s">
        <v>22</v>
      </c>
      <c r="J500" s="492">
        <v>140000</v>
      </c>
      <c r="K500" s="492">
        <v>500</v>
      </c>
      <c r="L500" s="493">
        <v>70000000</v>
      </c>
      <c r="M500" s="197" t="s">
        <v>2453</v>
      </c>
      <c r="N500" s="130" t="s">
        <v>2467</v>
      </c>
      <c r="O500" s="130" t="s">
        <v>1715</v>
      </c>
      <c r="P500" s="197" t="s">
        <v>2470</v>
      </c>
      <c r="Q500" s="201">
        <v>42754</v>
      </c>
    </row>
    <row r="501" spans="1:17" ht="20.100000000000001" customHeight="1" x14ac:dyDescent="0.25">
      <c r="A501" s="130">
        <v>130</v>
      </c>
      <c r="B501" s="196"/>
      <c r="C501" s="197" t="s">
        <v>2477</v>
      </c>
      <c r="D501" s="197" t="s">
        <v>2478</v>
      </c>
      <c r="E501" s="197" t="s">
        <v>2697</v>
      </c>
      <c r="F501" s="197" t="s">
        <v>2626</v>
      </c>
      <c r="G501" s="197" t="s">
        <v>60</v>
      </c>
      <c r="H501" s="197" t="s">
        <v>61</v>
      </c>
      <c r="I501" s="197" t="s">
        <v>22</v>
      </c>
      <c r="J501" s="492">
        <v>140000</v>
      </c>
      <c r="K501" s="492">
        <v>500</v>
      </c>
      <c r="L501" s="493">
        <v>70000000</v>
      </c>
      <c r="M501" s="197" t="s">
        <v>2453</v>
      </c>
      <c r="N501" s="130" t="s">
        <v>2467</v>
      </c>
      <c r="O501" s="130" t="s">
        <v>1715</v>
      </c>
      <c r="P501" s="197" t="s">
        <v>2470</v>
      </c>
      <c r="Q501" s="201">
        <v>42754</v>
      </c>
    </row>
    <row r="502" spans="1:17" ht="20.100000000000001" customHeight="1" x14ac:dyDescent="0.25">
      <c r="A502" s="130">
        <v>131</v>
      </c>
      <c r="B502" s="196"/>
      <c r="C502" s="197" t="s">
        <v>2477</v>
      </c>
      <c r="D502" s="197" t="s">
        <v>2478</v>
      </c>
      <c r="E502" s="197" t="s">
        <v>2698</v>
      </c>
      <c r="F502" s="197" t="s">
        <v>2699</v>
      </c>
      <c r="G502" s="197" t="s">
        <v>60</v>
      </c>
      <c r="H502" s="197" t="s">
        <v>61</v>
      </c>
      <c r="I502" s="197" t="s">
        <v>22</v>
      </c>
      <c r="J502" s="492">
        <v>180000</v>
      </c>
      <c r="K502" s="492">
        <v>300</v>
      </c>
      <c r="L502" s="493">
        <v>54000000</v>
      </c>
      <c r="M502" s="197" t="s">
        <v>2453</v>
      </c>
      <c r="N502" s="130" t="s">
        <v>2467</v>
      </c>
      <c r="O502" s="130" t="s">
        <v>1715</v>
      </c>
      <c r="P502" s="197" t="s">
        <v>2470</v>
      </c>
      <c r="Q502" s="201">
        <v>42754</v>
      </c>
    </row>
    <row r="503" spans="1:17" ht="20.100000000000001" customHeight="1" x14ac:dyDescent="0.25">
      <c r="A503" s="130">
        <v>132</v>
      </c>
      <c r="B503" s="196"/>
      <c r="C503" s="197" t="s">
        <v>2477</v>
      </c>
      <c r="D503" s="197" t="s">
        <v>2478</v>
      </c>
      <c r="E503" s="197" t="s">
        <v>2700</v>
      </c>
      <c r="F503" s="197" t="s">
        <v>2699</v>
      </c>
      <c r="G503" s="197" t="s">
        <v>60</v>
      </c>
      <c r="H503" s="197" t="s">
        <v>61</v>
      </c>
      <c r="I503" s="197" t="s">
        <v>22</v>
      </c>
      <c r="J503" s="492">
        <v>180000</v>
      </c>
      <c r="K503" s="492">
        <v>300</v>
      </c>
      <c r="L503" s="493">
        <v>54000000</v>
      </c>
      <c r="M503" s="197" t="s">
        <v>2453</v>
      </c>
      <c r="N503" s="130" t="s">
        <v>2467</v>
      </c>
      <c r="O503" s="130" t="s">
        <v>1715</v>
      </c>
      <c r="P503" s="197" t="s">
        <v>2470</v>
      </c>
      <c r="Q503" s="201">
        <v>42754</v>
      </c>
    </row>
    <row r="504" spans="1:17" ht="20.100000000000001" customHeight="1" x14ac:dyDescent="0.25">
      <c r="A504" s="130">
        <v>133</v>
      </c>
      <c r="B504" s="196"/>
      <c r="C504" s="197" t="s">
        <v>2477</v>
      </c>
      <c r="D504" s="197" t="s">
        <v>2478</v>
      </c>
      <c r="E504" s="197" t="s">
        <v>2701</v>
      </c>
      <c r="F504" s="197" t="s">
        <v>2699</v>
      </c>
      <c r="G504" s="197" t="s">
        <v>60</v>
      </c>
      <c r="H504" s="197" t="s">
        <v>61</v>
      </c>
      <c r="I504" s="197" t="s">
        <v>22</v>
      </c>
      <c r="J504" s="492">
        <v>180000</v>
      </c>
      <c r="K504" s="492">
        <v>300</v>
      </c>
      <c r="L504" s="493">
        <v>54000000</v>
      </c>
      <c r="M504" s="197" t="s">
        <v>2453</v>
      </c>
      <c r="N504" s="130" t="s">
        <v>2467</v>
      </c>
      <c r="O504" s="130" t="s">
        <v>1715</v>
      </c>
      <c r="P504" s="197" t="s">
        <v>2470</v>
      </c>
      <c r="Q504" s="201">
        <v>42754</v>
      </c>
    </row>
    <row r="505" spans="1:17" ht="20.100000000000001" customHeight="1" x14ac:dyDescent="0.25">
      <c r="A505" s="130">
        <v>134</v>
      </c>
      <c r="B505" s="196"/>
      <c r="C505" s="197" t="s">
        <v>2477</v>
      </c>
      <c r="D505" s="197" t="s">
        <v>2478</v>
      </c>
      <c r="E505" s="197" t="s">
        <v>2702</v>
      </c>
      <c r="F505" s="197" t="s">
        <v>2699</v>
      </c>
      <c r="G505" s="197" t="s">
        <v>60</v>
      </c>
      <c r="H505" s="197" t="s">
        <v>61</v>
      </c>
      <c r="I505" s="197" t="s">
        <v>22</v>
      </c>
      <c r="J505" s="492">
        <v>180000</v>
      </c>
      <c r="K505" s="492">
        <v>300</v>
      </c>
      <c r="L505" s="493">
        <v>54000000</v>
      </c>
      <c r="M505" s="197" t="s">
        <v>2453</v>
      </c>
      <c r="N505" s="130" t="s">
        <v>2467</v>
      </c>
      <c r="O505" s="130" t="s">
        <v>1715</v>
      </c>
      <c r="P505" s="197" t="s">
        <v>2470</v>
      </c>
      <c r="Q505" s="201">
        <v>42754</v>
      </c>
    </row>
    <row r="506" spans="1:17" ht="20.100000000000001" customHeight="1" x14ac:dyDescent="0.25">
      <c r="A506" s="130">
        <v>135</v>
      </c>
      <c r="B506" s="196"/>
      <c r="C506" s="197" t="s">
        <v>2477</v>
      </c>
      <c r="D506" s="197" t="s">
        <v>2478</v>
      </c>
      <c r="E506" s="197" t="s">
        <v>2703</v>
      </c>
      <c r="F506" s="197" t="s">
        <v>2699</v>
      </c>
      <c r="G506" s="197" t="s">
        <v>60</v>
      </c>
      <c r="H506" s="197" t="s">
        <v>61</v>
      </c>
      <c r="I506" s="197" t="s">
        <v>22</v>
      </c>
      <c r="J506" s="492">
        <v>180000</v>
      </c>
      <c r="K506" s="492">
        <v>300</v>
      </c>
      <c r="L506" s="493">
        <v>54000000</v>
      </c>
      <c r="M506" s="197" t="s">
        <v>2453</v>
      </c>
      <c r="N506" s="130" t="s">
        <v>2467</v>
      </c>
      <c r="O506" s="130" t="s">
        <v>1715</v>
      </c>
      <c r="P506" s="197" t="s">
        <v>2470</v>
      </c>
      <c r="Q506" s="201">
        <v>42754</v>
      </c>
    </row>
    <row r="507" spans="1:17" ht="20.100000000000001" customHeight="1" x14ac:dyDescent="0.25">
      <c r="A507" s="130">
        <v>136</v>
      </c>
      <c r="B507" s="196"/>
      <c r="C507" s="197" t="s">
        <v>2477</v>
      </c>
      <c r="D507" s="197" t="s">
        <v>2478</v>
      </c>
      <c r="E507" s="197" t="s">
        <v>2704</v>
      </c>
      <c r="F507" s="197" t="s">
        <v>2699</v>
      </c>
      <c r="G507" s="197" t="s">
        <v>60</v>
      </c>
      <c r="H507" s="197" t="s">
        <v>61</v>
      </c>
      <c r="I507" s="197" t="s">
        <v>22</v>
      </c>
      <c r="J507" s="492">
        <v>180000</v>
      </c>
      <c r="K507" s="492">
        <v>300</v>
      </c>
      <c r="L507" s="493">
        <v>54000000</v>
      </c>
      <c r="M507" s="197" t="s">
        <v>2453</v>
      </c>
      <c r="N507" s="130" t="s">
        <v>2467</v>
      </c>
      <c r="O507" s="130" t="s">
        <v>1715</v>
      </c>
      <c r="P507" s="197" t="s">
        <v>2470</v>
      </c>
      <c r="Q507" s="201">
        <v>42754</v>
      </c>
    </row>
    <row r="508" spans="1:17" ht="20.100000000000001" customHeight="1" x14ac:dyDescent="0.25">
      <c r="A508" s="130">
        <v>137</v>
      </c>
      <c r="B508" s="196"/>
      <c r="C508" s="197" t="s">
        <v>2477</v>
      </c>
      <c r="D508" s="197" t="s">
        <v>2478</v>
      </c>
      <c r="E508" s="197" t="s">
        <v>2705</v>
      </c>
      <c r="F508" s="197" t="s">
        <v>2699</v>
      </c>
      <c r="G508" s="197" t="s">
        <v>60</v>
      </c>
      <c r="H508" s="197" t="s">
        <v>61</v>
      </c>
      <c r="I508" s="197" t="s">
        <v>22</v>
      </c>
      <c r="J508" s="492">
        <v>180000</v>
      </c>
      <c r="K508" s="492">
        <v>300</v>
      </c>
      <c r="L508" s="493">
        <v>54000000</v>
      </c>
      <c r="M508" s="197" t="s">
        <v>2453</v>
      </c>
      <c r="N508" s="130" t="s">
        <v>2467</v>
      </c>
      <c r="O508" s="130" t="s">
        <v>1715</v>
      </c>
      <c r="P508" s="197" t="s">
        <v>2470</v>
      </c>
      <c r="Q508" s="201">
        <v>42754</v>
      </c>
    </row>
    <row r="509" spans="1:17" ht="20.100000000000001" customHeight="1" x14ac:dyDescent="0.25">
      <c r="A509" s="130">
        <v>138</v>
      </c>
      <c r="B509" s="196"/>
      <c r="C509" s="197" t="s">
        <v>2477</v>
      </c>
      <c r="D509" s="197" t="s">
        <v>2478</v>
      </c>
      <c r="E509" s="197" t="s">
        <v>2706</v>
      </c>
      <c r="F509" s="197" t="s">
        <v>2699</v>
      </c>
      <c r="G509" s="197" t="s">
        <v>60</v>
      </c>
      <c r="H509" s="197" t="s">
        <v>61</v>
      </c>
      <c r="I509" s="197" t="s">
        <v>22</v>
      </c>
      <c r="J509" s="492">
        <v>180000</v>
      </c>
      <c r="K509" s="492">
        <v>300</v>
      </c>
      <c r="L509" s="493">
        <v>54000000</v>
      </c>
      <c r="M509" s="197" t="s">
        <v>2453</v>
      </c>
      <c r="N509" s="130" t="s">
        <v>2467</v>
      </c>
      <c r="O509" s="130" t="s">
        <v>1715</v>
      </c>
      <c r="P509" s="197" t="s">
        <v>2470</v>
      </c>
      <c r="Q509" s="201">
        <v>42754</v>
      </c>
    </row>
    <row r="510" spans="1:17" ht="20.100000000000001" customHeight="1" x14ac:dyDescent="0.25">
      <c r="A510" s="130">
        <v>139</v>
      </c>
      <c r="B510" s="196"/>
      <c r="C510" s="197" t="s">
        <v>2477</v>
      </c>
      <c r="D510" s="197" t="s">
        <v>2478</v>
      </c>
      <c r="E510" s="197" t="s">
        <v>2707</v>
      </c>
      <c r="F510" s="197" t="s">
        <v>2105</v>
      </c>
      <c r="G510" s="197" t="s">
        <v>2563</v>
      </c>
      <c r="H510" s="197" t="s">
        <v>247</v>
      </c>
      <c r="I510" s="197" t="s">
        <v>22</v>
      </c>
      <c r="J510" s="492">
        <v>150000</v>
      </c>
      <c r="K510" s="492">
        <v>300</v>
      </c>
      <c r="L510" s="493">
        <v>45000000</v>
      </c>
      <c r="M510" s="197" t="s">
        <v>2462</v>
      </c>
      <c r="N510" s="130" t="s">
        <v>2467</v>
      </c>
      <c r="O510" s="130" t="s">
        <v>1715</v>
      </c>
      <c r="P510" s="197" t="s">
        <v>2470</v>
      </c>
      <c r="Q510" s="201">
        <v>42754</v>
      </c>
    </row>
    <row r="511" spans="1:17" ht="20.100000000000001" customHeight="1" x14ac:dyDescent="0.25">
      <c r="A511" s="130">
        <v>140</v>
      </c>
      <c r="B511" s="196"/>
      <c r="C511" s="197" t="s">
        <v>2708</v>
      </c>
      <c r="D511" s="197" t="s">
        <v>2709</v>
      </c>
      <c r="E511" s="197" t="s">
        <v>2710</v>
      </c>
      <c r="F511" s="197" t="s">
        <v>2711</v>
      </c>
      <c r="G511" s="197" t="s">
        <v>2712</v>
      </c>
      <c r="H511" s="197" t="s">
        <v>2553</v>
      </c>
      <c r="I511" s="197" t="s">
        <v>22</v>
      </c>
      <c r="J511" s="492">
        <v>3927</v>
      </c>
      <c r="K511" s="492">
        <v>10000</v>
      </c>
      <c r="L511" s="493">
        <v>39270000</v>
      </c>
      <c r="M511" s="197" t="s">
        <v>2602</v>
      </c>
      <c r="N511" s="130" t="s">
        <v>2467</v>
      </c>
      <c r="O511" s="130" t="s">
        <v>1715</v>
      </c>
      <c r="P511" s="197" t="s">
        <v>2470</v>
      </c>
      <c r="Q511" s="201">
        <v>42754</v>
      </c>
    </row>
    <row r="512" spans="1:17" ht="20.100000000000001" customHeight="1" x14ac:dyDescent="0.25">
      <c r="A512" s="130">
        <v>141</v>
      </c>
      <c r="B512" s="196"/>
      <c r="C512" s="197" t="s">
        <v>2708</v>
      </c>
      <c r="D512" s="197" t="s">
        <v>2709</v>
      </c>
      <c r="E512" s="197" t="s">
        <v>2713</v>
      </c>
      <c r="F512" s="197" t="s">
        <v>2711</v>
      </c>
      <c r="G512" s="197" t="s">
        <v>2712</v>
      </c>
      <c r="H512" s="197" t="s">
        <v>2553</v>
      </c>
      <c r="I512" s="197" t="s">
        <v>22</v>
      </c>
      <c r="J512" s="492">
        <v>3927</v>
      </c>
      <c r="K512" s="492">
        <v>10000</v>
      </c>
      <c r="L512" s="493">
        <v>39270000</v>
      </c>
      <c r="M512" s="197" t="s">
        <v>2602</v>
      </c>
      <c r="N512" s="130" t="s">
        <v>2467</v>
      </c>
      <c r="O512" s="130" t="s">
        <v>1715</v>
      </c>
      <c r="P512" s="197" t="s">
        <v>2470</v>
      </c>
      <c r="Q512" s="201">
        <v>42754</v>
      </c>
    </row>
    <row r="513" spans="1:17" ht="20.100000000000001" customHeight="1" x14ac:dyDescent="0.25">
      <c r="A513" s="130">
        <v>142</v>
      </c>
      <c r="B513" s="196"/>
      <c r="C513" s="197" t="s">
        <v>2708</v>
      </c>
      <c r="D513" s="197" t="s">
        <v>2709</v>
      </c>
      <c r="E513" s="197" t="s">
        <v>2714</v>
      </c>
      <c r="F513" s="197" t="s">
        <v>2105</v>
      </c>
      <c r="G513" s="197" t="s">
        <v>2712</v>
      </c>
      <c r="H513" s="197" t="s">
        <v>2553</v>
      </c>
      <c r="I513" s="197" t="s">
        <v>22</v>
      </c>
      <c r="J513" s="492">
        <v>3990</v>
      </c>
      <c r="K513" s="492">
        <v>600</v>
      </c>
      <c r="L513" s="493">
        <v>2394000</v>
      </c>
      <c r="M513" s="197" t="s">
        <v>2462</v>
      </c>
      <c r="N513" s="130" t="s">
        <v>2467</v>
      </c>
      <c r="O513" s="130" t="s">
        <v>1715</v>
      </c>
      <c r="P513" s="197" t="s">
        <v>2470</v>
      </c>
      <c r="Q513" s="201">
        <v>42754</v>
      </c>
    </row>
    <row r="514" spans="1:17" ht="20.100000000000001" customHeight="1" x14ac:dyDescent="0.25">
      <c r="A514" s="130">
        <v>143</v>
      </c>
      <c r="B514" s="196"/>
      <c r="C514" s="197" t="s">
        <v>638</v>
      </c>
      <c r="D514" s="197" t="s">
        <v>2639</v>
      </c>
      <c r="E514" s="197" t="s">
        <v>2715</v>
      </c>
      <c r="F514" s="197" t="s">
        <v>2469</v>
      </c>
      <c r="G514" s="197" t="s">
        <v>2716</v>
      </c>
      <c r="H514" s="197" t="s">
        <v>561</v>
      </c>
      <c r="I514" s="197" t="s">
        <v>22</v>
      </c>
      <c r="J514" s="492">
        <v>3309</v>
      </c>
      <c r="K514" s="492">
        <v>50000</v>
      </c>
      <c r="L514" s="493">
        <v>165450000</v>
      </c>
      <c r="M514" s="197" t="s">
        <v>2475</v>
      </c>
      <c r="N514" s="130" t="s">
        <v>2467</v>
      </c>
      <c r="O514" s="130" t="s">
        <v>1715</v>
      </c>
      <c r="P514" s="197" t="s">
        <v>2470</v>
      </c>
      <c r="Q514" s="201">
        <v>42754</v>
      </c>
    </row>
    <row r="515" spans="1:17" ht="20.100000000000001" customHeight="1" x14ac:dyDescent="0.25">
      <c r="A515" s="130">
        <v>144</v>
      </c>
      <c r="B515" s="196"/>
      <c r="C515" s="197" t="s">
        <v>638</v>
      </c>
      <c r="D515" s="197" t="s">
        <v>2639</v>
      </c>
      <c r="E515" s="197" t="s">
        <v>2717</v>
      </c>
      <c r="F515" s="197" t="s">
        <v>2105</v>
      </c>
      <c r="G515" s="197" t="s">
        <v>2716</v>
      </c>
      <c r="H515" s="197" t="s">
        <v>2553</v>
      </c>
      <c r="I515" s="197" t="s">
        <v>22</v>
      </c>
      <c r="J515" s="492">
        <v>19950</v>
      </c>
      <c r="K515" s="492">
        <v>3000</v>
      </c>
      <c r="L515" s="493">
        <v>59850000</v>
      </c>
      <c r="M515" s="197" t="s">
        <v>2462</v>
      </c>
      <c r="N515" s="130" t="s">
        <v>2467</v>
      </c>
      <c r="O515" s="130" t="s">
        <v>1715</v>
      </c>
      <c r="P515" s="197" t="s">
        <v>2470</v>
      </c>
      <c r="Q515" s="201">
        <v>42754</v>
      </c>
    </row>
    <row r="516" spans="1:17" ht="20.100000000000001" customHeight="1" x14ac:dyDescent="0.25">
      <c r="A516" s="130">
        <v>145</v>
      </c>
      <c r="B516" s="196"/>
      <c r="C516" s="197" t="s">
        <v>647</v>
      </c>
      <c r="D516" s="197" t="s">
        <v>2718</v>
      </c>
      <c r="E516" s="197" t="s">
        <v>648</v>
      </c>
      <c r="F516" s="197" t="s">
        <v>2469</v>
      </c>
      <c r="G516" s="197" t="s">
        <v>2719</v>
      </c>
      <c r="H516" s="197" t="s">
        <v>398</v>
      </c>
      <c r="I516" s="197" t="s">
        <v>22</v>
      </c>
      <c r="J516" s="492">
        <v>5281</v>
      </c>
      <c r="K516" s="492">
        <v>5000</v>
      </c>
      <c r="L516" s="493">
        <v>26405000</v>
      </c>
      <c r="M516" s="197" t="s">
        <v>2475</v>
      </c>
      <c r="N516" s="130" t="s">
        <v>2467</v>
      </c>
      <c r="O516" s="130" t="s">
        <v>1715</v>
      </c>
      <c r="P516" s="197" t="s">
        <v>2470</v>
      </c>
      <c r="Q516" s="201">
        <v>42754</v>
      </c>
    </row>
    <row r="517" spans="1:17" ht="20.100000000000001" customHeight="1" x14ac:dyDescent="0.25">
      <c r="A517" s="130">
        <v>146</v>
      </c>
      <c r="B517" s="196"/>
      <c r="C517" s="197" t="s">
        <v>2720</v>
      </c>
      <c r="D517" s="197" t="s">
        <v>2721</v>
      </c>
      <c r="E517" s="197" t="s">
        <v>2722</v>
      </c>
      <c r="F517" s="197" t="s">
        <v>1036</v>
      </c>
      <c r="G517" s="197" t="s">
        <v>2723</v>
      </c>
      <c r="H517" s="197" t="s">
        <v>38</v>
      </c>
      <c r="I517" s="197" t="s">
        <v>284</v>
      </c>
      <c r="J517" s="492">
        <v>31500000</v>
      </c>
      <c r="K517" s="492">
        <v>5</v>
      </c>
      <c r="L517" s="493">
        <v>157500000</v>
      </c>
      <c r="M517" s="197" t="s">
        <v>2487</v>
      </c>
      <c r="N517" s="130" t="s">
        <v>2467</v>
      </c>
      <c r="O517" s="130" t="s">
        <v>1715</v>
      </c>
      <c r="P517" s="197" t="s">
        <v>2470</v>
      </c>
      <c r="Q517" s="201">
        <v>42754</v>
      </c>
    </row>
    <row r="518" spans="1:17" ht="20.100000000000001" customHeight="1" x14ac:dyDescent="0.25">
      <c r="A518" s="130">
        <v>147</v>
      </c>
      <c r="B518" s="196"/>
      <c r="C518" s="197" t="s">
        <v>751</v>
      </c>
      <c r="D518" s="197" t="s">
        <v>1173</v>
      </c>
      <c r="E518" s="197" t="s">
        <v>2724</v>
      </c>
      <c r="F518" s="197" t="s">
        <v>549</v>
      </c>
      <c r="G518" s="197" t="s">
        <v>2725</v>
      </c>
      <c r="H518" s="197" t="s">
        <v>38</v>
      </c>
      <c r="I518" s="197" t="s">
        <v>22</v>
      </c>
      <c r="J518" s="492">
        <v>418000</v>
      </c>
      <c r="K518" s="492">
        <v>150</v>
      </c>
      <c r="L518" s="493">
        <v>62700000</v>
      </c>
      <c r="M518" s="197" t="s">
        <v>2726</v>
      </c>
      <c r="N518" s="130" t="s">
        <v>2467</v>
      </c>
      <c r="O518" s="130" t="s">
        <v>1715</v>
      </c>
      <c r="P518" s="197" t="s">
        <v>2470</v>
      </c>
      <c r="Q518" s="201">
        <v>42754</v>
      </c>
    </row>
    <row r="519" spans="1:17" ht="20.100000000000001" customHeight="1" x14ac:dyDescent="0.25">
      <c r="A519" s="130">
        <v>148</v>
      </c>
      <c r="B519" s="196"/>
      <c r="C519" s="197" t="s">
        <v>325</v>
      </c>
      <c r="D519" s="197" t="s">
        <v>2727</v>
      </c>
      <c r="E519" s="197" t="s">
        <v>2727</v>
      </c>
      <c r="F519" s="197" t="s">
        <v>655</v>
      </c>
      <c r="G519" s="197" t="s">
        <v>2728</v>
      </c>
      <c r="H519" s="197" t="s">
        <v>199</v>
      </c>
      <c r="I519" s="197" t="s">
        <v>42</v>
      </c>
      <c r="J519" s="492">
        <v>8200000</v>
      </c>
      <c r="K519" s="492">
        <v>50</v>
      </c>
      <c r="L519" s="493">
        <v>410000000</v>
      </c>
      <c r="M519" s="197" t="s">
        <v>2487</v>
      </c>
      <c r="N519" s="130" t="s">
        <v>2467</v>
      </c>
      <c r="O519" s="130" t="s">
        <v>1715</v>
      </c>
      <c r="P519" s="197" t="s">
        <v>2470</v>
      </c>
      <c r="Q519" s="201">
        <v>42754</v>
      </c>
    </row>
    <row r="520" spans="1:17" ht="20.100000000000001" customHeight="1" x14ac:dyDescent="0.25">
      <c r="A520" s="130">
        <v>149</v>
      </c>
      <c r="B520" s="196"/>
      <c r="C520" s="197" t="s">
        <v>2729</v>
      </c>
      <c r="D520" s="197" t="s">
        <v>2730</v>
      </c>
      <c r="E520" s="197" t="s">
        <v>2731</v>
      </c>
      <c r="F520" s="197" t="s">
        <v>855</v>
      </c>
      <c r="G520" s="197" t="s">
        <v>1737</v>
      </c>
      <c r="H520" s="197" t="s">
        <v>1009</v>
      </c>
      <c r="I520" s="197" t="s">
        <v>22</v>
      </c>
      <c r="J520" s="492">
        <v>18375000</v>
      </c>
      <c r="K520" s="492">
        <v>5</v>
      </c>
      <c r="L520" s="493">
        <v>91875000</v>
      </c>
      <c r="M520" s="197" t="s">
        <v>2732</v>
      </c>
      <c r="N520" s="130" t="s">
        <v>2467</v>
      </c>
      <c r="O520" s="130" t="s">
        <v>1715</v>
      </c>
      <c r="P520" s="197" t="s">
        <v>2470</v>
      </c>
      <c r="Q520" s="201">
        <v>42754</v>
      </c>
    </row>
    <row r="521" spans="1:17" ht="20.100000000000001" customHeight="1" x14ac:dyDescent="0.25">
      <c r="A521" s="130">
        <v>150</v>
      </c>
      <c r="B521" s="196"/>
      <c r="C521" s="197" t="s">
        <v>2509</v>
      </c>
      <c r="D521" s="197" t="s">
        <v>2510</v>
      </c>
      <c r="E521" s="197" t="s">
        <v>2733</v>
      </c>
      <c r="F521" s="197" t="s">
        <v>655</v>
      </c>
      <c r="G521" s="197" t="s">
        <v>93</v>
      </c>
      <c r="H521" s="197" t="s">
        <v>38</v>
      </c>
      <c r="I521" s="197" t="s">
        <v>42</v>
      </c>
      <c r="J521" s="492">
        <v>69000000</v>
      </c>
      <c r="K521" s="492">
        <v>2</v>
      </c>
      <c r="L521" s="493">
        <v>138000000</v>
      </c>
      <c r="M521" s="197" t="s">
        <v>2594</v>
      </c>
      <c r="N521" s="130" t="s">
        <v>2467</v>
      </c>
      <c r="O521" s="130" t="s">
        <v>1715</v>
      </c>
      <c r="P521" s="197" t="s">
        <v>2470</v>
      </c>
      <c r="Q521" s="201">
        <v>42754</v>
      </c>
    </row>
    <row r="522" spans="1:17" ht="20.100000000000001" customHeight="1" x14ac:dyDescent="0.25">
      <c r="A522" s="130">
        <v>151</v>
      </c>
      <c r="B522" s="196"/>
      <c r="C522" s="197" t="s">
        <v>2509</v>
      </c>
      <c r="D522" s="197" t="s">
        <v>2510</v>
      </c>
      <c r="E522" s="197" t="s">
        <v>2734</v>
      </c>
      <c r="F522" s="197" t="s">
        <v>655</v>
      </c>
      <c r="G522" s="197" t="s">
        <v>93</v>
      </c>
      <c r="H522" s="197" t="s">
        <v>38</v>
      </c>
      <c r="I522" s="197" t="s">
        <v>42</v>
      </c>
      <c r="J522" s="492">
        <v>57500000</v>
      </c>
      <c r="K522" s="492">
        <v>5</v>
      </c>
      <c r="L522" s="493">
        <v>287500000</v>
      </c>
      <c r="M522" s="197" t="s">
        <v>2594</v>
      </c>
      <c r="N522" s="130" t="s">
        <v>2467</v>
      </c>
      <c r="O522" s="130" t="s">
        <v>1715</v>
      </c>
      <c r="P522" s="197" t="s">
        <v>2470</v>
      </c>
      <c r="Q522" s="201">
        <v>42754</v>
      </c>
    </row>
    <row r="523" spans="1:17" ht="20.100000000000001" customHeight="1" x14ac:dyDescent="0.25">
      <c r="A523" s="130">
        <v>152</v>
      </c>
      <c r="B523" s="196"/>
      <c r="C523" s="197" t="s">
        <v>2657</v>
      </c>
      <c r="D523" s="197" t="s">
        <v>2658</v>
      </c>
      <c r="E523" s="197" t="s">
        <v>2735</v>
      </c>
      <c r="F523" s="197" t="s">
        <v>694</v>
      </c>
      <c r="G523" s="197" t="s">
        <v>2660</v>
      </c>
      <c r="H523" s="197" t="s">
        <v>935</v>
      </c>
      <c r="I523" s="197" t="s">
        <v>22</v>
      </c>
      <c r="J523" s="492">
        <v>20000</v>
      </c>
      <c r="K523" s="492">
        <v>3000</v>
      </c>
      <c r="L523" s="493">
        <v>60000000</v>
      </c>
      <c r="M523" s="197" t="s">
        <v>2487</v>
      </c>
      <c r="N523" s="130" t="s">
        <v>2467</v>
      </c>
      <c r="O523" s="130" t="s">
        <v>1715</v>
      </c>
      <c r="P523" s="197" t="s">
        <v>2470</v>
      </c>
      <c r="Q523" s="201">
        <v>42754</v>
      </c>
    </row>
    <row r="524" spans="1:17" ht="20.100000000000001" customHeight="1" x14ac:dyDescent="0.25">
      <c r="A524" s="130">
        <v>153</v>
      </c>
      <c r="B524" s="196"/>
      <c r="C524" s="197" t="s">
        <v>2657</v>
      </c>
      <c r="D524" s="197" t="s">
        <v>2658</v>
      </c>
      <c r="E524" s="197" t="s">
        <v>2736</v>
      </c>
      <c r="F524" s="197" t="s">
        <v>694</v>
      </c>
      <c r="G524" s="197" t="s">
        <v>2660</v>
      </c>
      <c r="H524" s="197" t="s">
        <v>935</v>
      </c>
      <c r="I524" s="197" t="s">
        <v>22</v>
      </c>
      <c r="J524" s="492">
        <v>20000</v>
      </c>
      <c r="K524" s="492">
        <v>3000</v>
      </c>
      <c r="L524" s="493">
        <v>60000000</v>
      </c>
      <c r="M524" s="197" t="s">
        <v>2487</v>
      </c>
      <c r="N524" s="130" t="s">
        <v>2467</v>
      </c>
      <c r="O524" s="130" t="s">
        <v>1715</v>
      </c>
      <c r="P524" s="197" t="s">
        <v>2470</v>
      </c>
      <c r="Q524" s="201">
        <v>42754</v>
      </c>
    </row>
    <row r="525" spans="1:17" ht="20.100000000000001" customHeight="1" x14ac:dyDescent="0.25">
      <c r="A525" s="130">
        <v>154</v>
      </c>
      <c r="B525" s="196"/>
      <c r="C525" s="197" t="s">
        <v>2657</v>
      </c>
      <c r="D525" s="197" t="s">
        <v>2658</v>
      </c>
      <c r="E525" s="197" t="s">
        <v>2737</v>
      </c>
      <c r="F525" s="197" t="s">
        <v>2738</v>
      </c>
      <c r="G525" s="197" t="s">
        <v>2739</v>
      </c>
      <c r="H525" s="197" t="s">
        <v>126</v>
      </c>
      <c r="I525" s="197" t="s">
        <v>22</v>
      </c>
      <c r="J525" s="492">
        <v>207000</v>
      </c>
      <c r="K525" s="492">
        <v>30</v>
      </c>
      <c r="L525" s="493">
        <v>6210000</v>
      </c>
      <c r="M525" s="197" t="s">
        <v>2740</v>
      </c>
      <c r="N525" s="130" t="s">
        <v>2467</v>
      </c>
      <c r="O525" s="130" t="s">
        <v>1715</v>
      </c>
      <c r="P525" s="197" t="s">
        <v>2470</v>
      </c>
      <c r="Q525" s="201">
        <v>42754</v>
      </c>
    </row>
    <row r="526" spans="1:17" ht="20.100000000000001" customHeight="1" x14ac:dyDescent="0.25">
      <c r="A526" s="130">
        <v>155</v>
      </c>
      <c r="B526" s="196"/>
      <c r="C526" s="197" t="s">
        <v>2456</v>
      </c>
      <c r="D526" s="197" t="s">
        <v>2457</v>
      </c>
      <c r="E526" s="197" t="s">
        <v>2741</v>
      </c>
      <c r="F526" s="197" t="s">
        <v>2555</v>
      </c>
      <c r="G526" s="197" t="s">
        <v>60</v>
      </c>
      <c r="H526" s="197" t="s">
        <v>61</v>
      </c>
      <c r="I526" s="197" t="s">
        <v>22</v>
      </c>
      <c r="J526" s="492">
        <v>85000</v>
      </c>
      <c r="K526" s="492">
        <v>200</v>
      </c>
      <c r="L526" s="493">
        <v>17000000</v>
      </c>
      <c r="M526" s="197" t="s">
        <v>2453</v>
      </c>
      <c r="N526" s="130" t="s">
        <v>2467</v>
      </c>
      <c r="O526" s="130" t="s">
        <v>1715</v>
      </c>
      <c r="P526" s="197" t="s">
        <v>2470</v>
      </c>
      <c r="Q526" s="201">
        <v>42754</v>
      </c>
    </row>
    <row r="527" spans="1:17" ht="20.100000000000001" customHeight="1" x14ac:dyDescent="0.25">
      <c r="A527" s="130">
        <v>156</v>
      </c>
      <c r="B527" s="196"/>
      <c r="C527" s="197" t="s">
        <v>2657</v>
      </c>
      <c r="D527" s="197" t="s">
        <v>2658</v>
      </c>
      <c r="E527" s="197" t="s">
        <v>2742</v>
      </c>
      <c r="F527" s="197" t="s">
        <v>694</v>
      </c>
      <c r="G527" s="197" t="s">
        <v>2660</v>
      </c>
      <c r="H527" s="197" t="s">
        <v>935</v>
      </c>
      <c r="I527" s="197" t="s">
        <v>22</v>
      </c>
      <c r="J527" s="492">
        <v>20000</v>
      </c>
      <c r="K527" s="492">
        <v>3000</v>
      </c>
      <c r="L527" s="493">
        <v>60000000</v>
      </c>
      <c r="M527" s="197" t="s">
        <v>2487</v>
      </c>
      <c r="N527" s="130" t="s">
        <v>2467</v>
      </c>
      <c r="O527" s="130" t="s">
        <v>1715</v>
      </c>
      <c r="P527" s="197" t="s">
        <v>2470</v>
      </c>
      <c r="Q527" s="201">
        <v>42754</v>
      </c>
    </row>
    <row r="528" spans="1:17" ht="20.100000000000001" customHeight="1" x14ac:dyDescent="0.25">
      <c r="A528" s="130">
        <v>157</v>
      </c>
      <c r="B528" s="196"/>
      <c r="C528" s="197" t="s">
        <v>2657</v>
      </c>
      <c r="D528" s="197" t="s">
        <v>2658</v>
      </c>
      <c r="E528" s="197" t="s">
        <v>2743</v>
      </c>
      <c r="F528" s="197" t="s">
        <v>694</v>
      </c>
      <c r="G528" s="197" t="s">
        <v>2660</v>
      </c>
      <c r="H528" s="197" t="s">
        <v>935</v>
      </c>
      <c r="I528" s="197" t="s">
        <v>22</v>
      </c>
      <c r="J528" s="492">
        <v>20000</v>
      </c>
      <c r="K528" s="492">
        <v>3000</v>
      </c>
      <c r="L528" s="493">
        <v>60000000</v>
      </c>
      <c r="M528" s="197" t="s">
        <v>2487</v>
      </c>
      <c r="N528" s="130" t="s">
        <v>2467</v>
      </c>
      <c r="O528" s="130" t="s">
        <v>1715</v>
      </c>
      <c r="P528" s="197" t="s">
        <v>2470</v>
      </c>
      <c r="Q528" s="201">
        <v>42754</v>
      </c>
    </row>
    <row r="529" spans="1:17" ht="20.100000000000001" customHeight="1" x14ac:dyDescent="0.25">
      <c r="A529" s="130">
        <v>158</v>
      </c>
      <c r="B529" s="196"/>
      <c r="C529" s="197" t="s">
        <v>2657</v>
      </c>
      <c r="D529" s="197" t="s">
        <v>2658</v>
      </c>
      <c r="E529" s="197" t="s">
        <v>2744</v>
      </c>
      <c r="F529" s="197" t="s">
        <v>694</v>
      </c>
      <c r="G529" s="197" t="s">
        <v>2660</v>
      </c>
      <c r="H529" s="197" t="s">
        <v>935</v>
      </c>
      <c r="I529" s="197" t="s">
        <v>22</v>
      </c>
      <c r="J529" s="492">
        <v>20000</v>
      </c>
      <c r="K529" s="492">
        <v>3000</v>
      </c>
      <c r="L529" s="493">
        <v>60000000</v>
      </c>
      <c r="M529" s="197" t="s">
        <v>2487</v>
      </c>
      <c r="N529" s="130" t="s">
        <v>2467</v>
      </c>
      <c r="O529" s="130" t="s">
        <v>1715</v>
      </c>
      <c r="P529" s="197" t="s">
        <v>2470</v>
      </c>
      <c r="Q529" s="201">
        <v>42754</v>
      </c>
    </row>
    <row r="530" spans="1:17" ht="20.100000000000001" customHeight="1" x14ac:dyDescent="0.25">
      <c r="A530" s="130">
        <v>159</v>
      </c>
      <c r="B530" s="196"/>
      <c r="C530" s="197" t="s">
        <v>2657</v>
      </c>
      <c r="D530" s="197" t="s">
        <v>2658</v>
      </c>
      <c r="E530" s="197" t="s">
        <v>2745</v>
      </c>
      <c r="F530" s="197" t="s">
        <v>694</v>
      </c>
      <c r="G530" s="197" t="s">
        <v>2660</v>
      </c>
      <c r="H530" s="197" t="s">
        <v>935</v>
      </c>
      <c r="I530" s="197" t="s">
        <v>22</v>
      </c>
      <c r="J530" s="492">
        <v>20000</v>
      </c>
      <c r="K530" s="492">
        <v>3000</v>
      </c>
      <c r="L530" s="493">
        <v>60000000</v>
      </c>
      <c r="M530" s="197" t="s">
        <v>2487</v>
      </c>
      <c r="N530" s="130" t="s">
        <v>2467</v>
      </c>
      <c r="O530" s="130" t="s">
        <v>1715</v>
      </c>
      <c r="P530" s="197" t="s">
        <v>2470</v>
      </c>
      <c r="Q530" s="201">
        <v>42754</v>
      </c>
    </row>
    <row r="531" spans="1:17" ht="20.100000000000001" customHeight="1" x14ac:dyDescent="0.25">
      <c r="A531" s="130">
        <v>160</v>
      </c>
      <c r="B531" s="196"/>
      <c r="C531" s="197" t="s">
        <v>2657</v>
      </c>
      <c r="D531" s="197" t="s">
        <v>2658</v>
      </c>
      <c r="E531" s="197" t="s">
        <v>2746</v>
      </c>
      <c r="F531" s="197" t="s">
        <v>694</v>
      </c>
      <c r="G531" s="197" t="s">
        <v>2660</v>
      </c>
      <c r="H531" s="197" t="s">
        <v>935</v>
      </c>
      <c r="I531" s="197" t="s">
        <v>22</v>
      </c>
      <c r="J531" s="492">
        <v>20000</v>
      </c>
      <c r="K531" s="492">
        <v>3000</v>
      </c>
      <c r="L531" s="493">
        <v>60000000</v>
      </c>
      <c r="M531" s="197" t="s">
        <v>2487</v>
      </c>
      <c r="N531" s="130" t="s">
        <v>2467</v>
      </c>
      <c r="O531" s="130" t="s">
        <v>1715</v>
      </c>
      <c r="P531" s="197" t="s">
        <v>2470</v>
      </c>
      <c r="Q531" s="201">
        <v>42754</v>
      </c>
    </row>
    <row r="532" spans="1:17" ht="20.100000000000001" customHeight="1" x14ac:dyDescent="0.25">
      <c r="A532" s="130">
        <v>161</v>
      </c>
      <c r="B532" s="196"/>
      <c r="C532" s="197" t="s">
        <v>751</v>
      </c>
      <c r="D532" s="197" t="s">
        <v>1173</v>
      </c>
      <c r="E532" s="197" t="s">
        <v>2747</v>
      </c>
      <c r="F532" s="197" t="s">
        <v>549</v>
      </c>
      <c r="G532" s="197" t="s">
        <v>2725</v>
      </c>
      <c r="H532" s="197" t="s">
        <v>38</v>
      </c>
      <c r="I532" s="197" t="s">
        <v>22</v>
      </c>
      <c r="J532" s="492">
        <v>418000</v>
      </c>
      <c r="K532" s="492">
        <v>150</v>
      </c>
      <c r="L532" s="493">
        <v>62700000</v>
      </c>
      <c r="M532" s="197" t="s">
        <v>2726</v>
      </c>
      <c r="N532" s="130" t="s">
        <v>2467</v>
      </c>
      <c r="O532" s="130" t="s">
        <v>1715</v>
      </c>
      <c r="P532" s="197" t="s">
        <v>2470</v>
      </c>
      <c r="Q532" s="201">
        <v>42754</v>
      </c>
    </row>
    <row r="533" spans="1:17" ht="20.100000000000001" customHeight="1" x14ac:dyDescent="0.25">
      <c r="A533" s="130">
        <v>162</v>
      </c>
      <c r="B533" s="196"/>
      <c r="C533" s="197" t="s">
        <v>1446</v>
      </c>
      <c r="D533" s="197" t="s">
        <v>2748</v>
      </c>
      <c r="E533" s="197" t="s">
        <v>2749</v>
      </c>
      <c r="F533" s="197" t="s">
        <v>2589</v>
      </c>
      <c r="G533" s="197" t="s">
        <v>2585</v>
      </c>
      <c r="H533" s="197" t="s">
        <v>208</v>
      </c>
      <c r="I533" s="197" t="s">
        <v>22</v>
      </c>
      <c r="J533" s="492">
        <v>4500000</v>
      </c>
      <c r="K533" s="492">
        <v>5</v>
      </c>
      <c r="L533" s="493">
        <v>22500000</v>
      </c>
      <c r="M533" s="197" t="s">
        <v>2586</v>
      </c>
      <c r="N533" s="130" t="s">
        <v>2467</v>
      </c>
      <c r="O533" s="130" t="s">
        <v>1715</v>
      </c>
      <c r="P533" s="197" t="s">
        <v>2470</v>
      </c>
      <c r="Q533" s="201">
        <v>42754</v>
      </c>
    </row>
    <row r="534" spans="1:17" ht="20.100000000000001" customHeight="1" x14ac:dyDescent="0.25">
      <c r="A534" s="130">
        <v>163</v>
      </c>
      <c r="B534" s="196"/>
      <c r="C534" s="197" t="s">
        <v>2657</v>
      </c>
      <c r="D534" s="197" t="s">
        <v>2658</v>
      </c>
      <c r="E534" s="197" t="s">
        <v>2750</v>
      </c>
      <c r="F534" s="197" t="s">
        <v>694</v>
      </c>
      <c r="G534" s="197" t="s">
        <v>2660</v>
      </c>
      <c r="H534" s="197" t="s">
        <v>935</v>
      </c>
      <c r="I534" s="197" t="s">
        <v>22</v>
      </c>
      <c r="J534" s="492">
        <v>20000</v>
      </c>
      <c r="K534" s="492">
        <v>3000</v>
      </c>
      <c r="L534" s="493">
        <v>60000000</v>
      </c>
      <c r="M534" s="197" t="s">
        <v>2487</v>
      </c>
      <c r="N534" s="130" t="s">
        <v>2467</v>
      </c>
      <c r="O534" s="130" t="s">
        <v>1715</v>
      </c>
      <c r="P534" s="197" t="s">
        <v>2470</v>
      </c>
      <c r="Q534" s="201">
        <v>42754</v>
      </c>
    </row>
    <row r="535" spans="1:17" ht="20.100000000000001" customHeight="1" x14ac:dyDescent="0.25">
      <c r="A535" s="130">
        <v>164</v>
      </c>
      <c r="B535" s="196"/>
      <c r="C535" s="197" t="s">
        <v>2657</v>
      </c>
      <c r="D535" s="197" t="s">
        <v>2658</v>
      </c>
      <c r="E535" s="197" t="s">
        <v>2751</v>
      </c>
      <c r="F535" s="197" t="s">
        <v>694</v>
      </c>
      <c r="G535" s="197" t="s">
        <v>2660</v>
      </c>
      <c r="H535" s="197" t="s">
        <v>935</v>
      </c>
      <c r="I535" s="197" t="s">
        <v>22</v>
      </c>
      <c r="J535" s="492">
        <v>20000</v>
      </c>
      <c r="K535" s="492">
        <v>3000</v>
      </c>
      <c r="L535" s="493">
        <v>60000000</v>
      </c>
      <c r="M535" s="197" t="s">
        <v>2487</v>
      </c>
      <c r="N535" s="130" t="s">
        <v>2467</v>
      </c>
      <c r="O535" s="130" t="s">
        <v>1715</v>
      </c>
      <c r="P535" s="197" t="s">
        <v>2470</v>
      </c>
      <c r="Q535" s="201">
        <v>42754</v>
      </c>
    </row>
    <row r="536" spans="1:17" ht="20.100000000000001" customHeight="1" x14ac:dyDescent="0.25">
      <c r="A536" s="130">
        <v>165</v>
      </c>
      <c r="B536" s="196"/>
      <c r="C536" s="197" t="s">
        <v>2657</v>
      </c>
      <c r="D536" s="197" t="s">
        <v>2658</v>
      </c>
      <c r="E536" s="197" t="s">
        <v>2752</v>
      </c>
      <c r="F536" s="197" t="s">
        <v>694</v>
      </c>
      <c r="G536" s="197" t="s">
        <v>2660</v>
      </c>
      <c r="H536" s="197" t="s">
        <v>935</v>
      </c>
      <c r="I536" s="197" t="s">
        <v>22</v>
      </c>
      <c r="J536" s="492">
        <v>20000</v>
      </c>
      <c r="K536" s="492">
        <v>3000</v>
      </c>
      <c r="L536" s="493">
        <v>60000000</v>
      </c>
      <c r="M536" s="197" t="s">
        <v>2487</v>
      </c>
      <c r="N536" s="130" t="s">
        <v>2467</v>
      </c>
      <c r="O536" s="130" t="s">
        <v>1715</v>
      </c>
      <c r="P536" s="197" t="s">
        <v>2470</v>
      </c>
      <c r="Q536" s="201">
        <v>42754</v>
      </c>
    </row>
    <row r="537" spans="1:17" ht="20.100000000000001" customHeight="1" x14ac:dyDescent="0.25">
      <c r="A537" s="130">
        <v>166</v>
      </c>
      <c r="B537" s="196"/>
      <c r="C537" s="197" t="s">
        <v>2753</v>
      </c>
      <c r="D537" s="197" t="s">
        <v>2754</v>
      </c>
      <c r="E537" s="197" t="s">
        <v>2755</v>
      </c>
      <c r="F537" s="197" t="s">
        <v>2756</v>
      </c>
      <c r="G537" s="197" t="s">
        <v>2757</v>
      </c>
      <c r="H537" s="197" t="s">
        <v>289</v>
      </c>
      <c r="I537" s="197" t="s">
        <v>143</v>
      </c>
      <c r="J537" s="492">
        <v>545100</v>
      </c>
      <c r="K537" s="492">
        <v>40</v>
      </c>
      <c r="L537" s="493">
        <v>21804000</v>
      </c>
      <c r="M537" s="197" t="s">
        <v>2758</v>
      </c>
      <c r="N537" s="130" t="s">
        <v>2467</v>
      </c>
      <c r="O537" s="130" t="s">
        <v>1715</v>
      </c>
      <c r="P537" s="197" t="s">
        <v>2470</v>
      </c>
      <c r="Q537" s="201">
        <v>42754</v>
      </c>
    </row>
    <row r="538" spans="1:17" ht="20.100000000000001" customHeight="1" x14ac:dyDescent="0.25">
      <c r="A538" s="130">
        <v>167</v>
      </c>
      <c r="B538" s="196"/>
      <c r="C538" s="197" t="s">
        <v>2456</v>
      </c>
      <c r="D538" s="197" t="s">
        <v>2457</v>
      </c>
      <c r="E538" s="197" t="s">
        <v>2759</v>
      </c>
      <c r="F538" s="197" t="s">
        <v>2555</v>
      </c>
      <c r="G538" s="197" t="s">
        <v>60</v>
      </c>
      <c r="H538" s="197" t="s">
        <v>61</v>
      </c>
      <c r="I538" s="197" t="s">
        <v>22</v>
      </c>
      <c r="J538" s="492">
        <v>85000</v>
      </c>
      <c r="K538" s="492">
        <v>200</v>
      </c>
      <c r="L538" s="493">
        <v>17000000</v>
      </c>
      <c r="M538" s="197" t="s">
        <v>2453</v>
      </c>
      <c r="N538" s="130" t="s">
        <v>2467</v>
      </c>
      <c r="O538" s="130" t="s">
        <v>1715</v>
      </c>
      <c r="P538" s="197" t="s">
        <v>2470</v>
      </c>
      <c r="Q538" s="201">
        <v>42754</v>
      </c>
    </row>
    <row r="539" spans="1:17" ht="20.100000000000001" customHeight="1" x14ac:dyDescent="0.25">
      <c r="A539" s="130">
        <v>168</v>
      </c>
      <c r="B539" s="196"/>
      <c r="C539" s="197" t="s">
        <v>2760</v>
      </c>
      <c r="D539" s="197" t="s">
        <v>2761</v>
      </c>
      <c r="E539" s="197" t="s">
        <v>2762</v>
      </c>
      <c r="F539" s="197" t="s">
        <v>2763</v>
      </c>
      <c r="G539" s="197" t="s">
        <v>2764</v>
      </c>
      <c r="H539" s="197" t="s">
        <v>561</v>
      </c>
      <c r="I539" s="197" t="s">
        <v>717</v>
      </c>
      <c r="J539" s="492">
        <v>6300</v>
      </c>
      <c r="K539" s="492">
        <v>8000</v>
      </c>
      <c r="L539" s="493">
        <v>50400000</v>
      </c>
      <c r="M539" s="197" t="s">
        <v>2602</v>
      </c>
      <c r="N539" s="130" t="s">
        <v>2467</v>
      </c>
      <c r="O539" s="130" t="s">
        <v>1715</v>
      </c>
      <c r="P539" s="197" t="s">
        <v>2470</v>
      </c>
      <c r="Q539" s="201">
        <v>42754</v>
      </c>
    </row>
    <row r="540" spans="1:17" ht="20.100000000000001" customHeight="1" x14ac:dyDescent="0.25">
      <c r="A540" s="130">
        <v>169</v>
      </c>
      <c r="B540" s="196"/>
      <c r="C540" s="197" t="s">
        <v>2760</v>
      </c>
      <c r="D540" s="197" t="s">
        <v>2761</v>
      </c>
      <c r="E540" s="197" t="s">
        <v>2765</v>
      </c>
      <c r="F540" s="197" t="s">
        <v>2766</v>
      </c>
      <c r="G540" s="197" t="s">
        <v>2716</v>
      </c>
      <c r="H540" s="197" t="s">
        <v>2553</v>
      </c>
      <c r="I540" s="197" t="s">
        <v>717</v>
      </c>
      <c r="J540" s="492">
        <v>4200</v>
      </c>
      <c r="K540" s="492">
        <v>1000</v>
      </c>
      <c r="L540" s="493">
        <v>4200000</v>
      </c>
      <c r="M540" s="197" t="s">
        <v>2462</v>
      </c>
      <c r="N540" s="130" t="s">
        <v>2467</v>
      </c>
      <c r="O540" s="130" t="s">
        <v>1715</v>
      </c>
      <c r="P540" s="197" t="s">
        <v>2470</v>
      </c>
      <c r="Q540" s="201">
        <v>42754</v>
      </c>
    </row>
    <row r="541" spans="1:17" ht="20.100000000000001" customHeight="1" x14ac:dyDescent="0.25">
      <c r="A541" s="130">
        <v>170</v>
      </c>
      <c r="B541" s="196"/>
      <c r="C541" s="197" t="s">
        <v>2708</v>
      </c>
      <c r="D541" s="197" t="s">
        <v>2709</v>
      </c>
      <c r="E541" s="197" t="s">
        <v>2767</v>
      </c>
      <c r="F541" s="197" t="s">
        <v>549</v>
      </c>
      <c r="G541" s="197" t="s">
        <v>2768</v>
      </c>
      <c r="H541" s="197" t="s">
        <v>2553</v>
      </c>
      <c r="I541" s="197" t="s">
        <v>22</v>
      </c>
      <c r="J541" s="492">
        <v>2400</v>
      </c>
      <c r="K541" s="492">
        <v>1000</v>
      </c>
      <c r="L541" s="493">
        <v>2400000</v>
      </c>
      <c r="M541" s="197" t="s">
        <v>2504</v>
      </c>
      <c r="N541" s="130" t="s">
        <v>2467</v>
      </c>
      <c r="O541" s="130" t="s">
        <v>1715</v>
      </c>
      <c r="P541" s="197" t="s">
        <v>2470</v>
      </c>
      <c r="Q541" s="201">
        <v>42754</v>
      </c>
    </row>
    <row r="542" spans="1:17" ht="20.100000000000001" customHeight="1" x14ac:dyDescent="0.25">
      <c r="A542" s="130">
        <v>171</v>
      </c>
      <c r="B542" s="196"/>
      <c r="C542" s="197" t="s">
        <v>2708</v>
      </c>
      <c r="D542" s="197" t="s">
        <v>2709</v>
      </c>
      <c r="E542" s="197" t="s">
        <v>2769</v>
      </c>
      <c r="F542" s="197" t="s">
        <v>549</v>
      </c>
      <c r="G542" s="197" t="s">
        <v>2768</v>
      </c>
      <c r="H542" s="197" t="s">
        <v>2553</v>
      </c>
      <c r="I542" s="197" t="s">
        <v>22</v>
      </c>
      <c r="J542" s="492">
        <v>2400</v>
      </c>
      <c r="K542" s="492">
        <v>1000</v>
      </c>
      <c r="L542" s="493">
        <v>2400000</v>
      </c>
      <c r="M542" s="197" t="s">
        <v>2504</v>
      </c>
      <c r="N542" s="130" t="s">
        <v>2467</v>
      </c>
      <c r="O542" s="130" t="s">
        <v>1715</v>
      </c>
      <c r="P542" s="197" t="s">
        <v>2470</v>
      </c>
      <c r="Q542" s="201">
        <v>42754</v>
      </c>
    </row>
    <row r="543" spans="1:17" ht="20.100000000000001" customHeight="1" x14ac:dyDescent="0.25">
      <c r="A543" s="130">
        <v>172</v>
      </c>
      <c r="B543" s="196"/>
      <c r="C543" s="197" t="s">
        <v>2770</v>
      </c>
      <c r="D543" s="197" t="s">
        <v>2771</v>
      </c>
      <c r="E543" s="197" t="s">
        <v>2772</v>
      </c>
      <c r="F543" s="197" t="s">
        <v>855</v>
      </c>
      <c r="G543" s="197" t="s">
        <v>2531</v>
      </c>
      <c r="H543" s="197" t="s">
        <v>508</v>
      </c>
      <c r="I543" s="197" t="s">
        <v>22</v>
      </c>
      <c r="J543" s="492">
        <v>8060000</v>
      </c>
      <c r="K543" s="492">
        <v>5</v>
      </c>
      <c r="L543" s="493">
        <v>40300000</v>
      </c>
      <c r="M543" s="197" t="s">
        <v>2532</v>
      </c>
      <c r="N543" s="130" t="s">
        <v>2467</v>
      </c>
      <c r="O543" s="130" t="s">
        <v>1715</v>
      </c>
      <c r="P543" s="197" t="s">
        <v>2470</v>
      </c>
      <c r="Q543" s="201">
        <v>42754</v>
      </c>
    </row>
    <row r="544" spans="1:17" ht="20.100000000000001" customHeight="1" x14ac:dyDescent="0.25">
      <c r="A544" s="130">
        <v>173</v>
      </c>
      <c r="B544" s="196"/>
      <c r="C544" s="197" t="s">
        <v>692</v>
      </c>
      <c r="D544" s="197" t="s">
        <v>2773</v>
      </c>
      <c r="E544" s="197" t="s">
        <v>2774</v>
      </c>
      <c r="F544" s="197" t="s">
        <v>549</v>
      </c>
      <c r="G544" s="197" t="s">
        <v>2775</v>
      </c>
      <c r="H544" s="197" t="s">
        <v>608</v>
      </c>
      <c r="I544" s="197" t="s">
        <v>22</v>
      </c>
      <c r="J544" s="492">
        <v>1260000</v>
      </c>
      <c r="K544" s="492">
        <v>30</v>
      </c>
      <c r="L544" s="493">
        <v>37800000</v>
      </c>
      <c r="M544" s="197" t="s">
        <v>2776</v>
      </c>
      <c r="N544" s="130" t="s">
        <v>2467</v>
      </c>
      <c r="O544" s="130" t="s">
        <v>1715</v>
      </c>
      <c r="P544" s="197" t="s">
        <v>2470</v>
      </c>
      <c r="Q544" s="201">
        <v>42754</v>
      </c>
    </row>
    <row r="545" spans="1:17" ht="20.100000000000001" customHeight="1" x14ac:dyDescent="0.25">
      <c r="A545" s="130">
        <v>174</v>
      </c>
      <c r="B545" s="196"/>
      <c r="C545" s="197" t="s">
        <v>1323</v>
      </c>
      <c r="D545" s="197" t="s">
        <v>2777</v>
      </c>
      <c r="E545" s="197" t="s">
        <v>2778</v>
      </c>
      <c r="F545" s="197" t="s">
        <v>855</v>
      </c>
      <c r="G545" s="197" t="s">
        <v>2779</v>
      </c>
      <c r="H545" s="197" t="s">
        <v>283</v>
      </c>
      <c r="I545" s="197" t="s">
        <v>22</v>
      </c>
      <c r="J545" s="492">
        <v>2480000</v>
      </c>
      <c r="K545" s="492">
        <v>30</v>
      </c>
      <c r="L545" s="493">
        <v>74400000</v>
      </c>
      <c r="M545" s="197" t="s">
        <v>2561</v>
      </c>
      <c r="N545" s="130" t="s">
        <v>2467</v>
      </c>
      <c r="O545" s="130" t="s">
        <v>1715</v>
      </c>
      <c r="P545" s="197" t="s">
        <v>2470</v>
      </c>
      <c r="Q545" s="201">
        <v>42754</v>
      </c>
    </row>
    <row r="546" spans="1:17" ht="20.100000000000001" customHeight="1" x14ac:dyDescent="0.25">
      <c r="A546" s="130">
        <v>175</v>
      </c>
      <c r="B546" s="196"/>
      <c r="C546" s="197" t="s">
        <v>2780</v>
      </c>
      <c r="D546" s="197" t="s">
        <v>2781</v>
      </c>
      <c r="E546" s="197" t="s">
        <v>2782</v>
      </c>
      <c r="F546" s="197" t="s">
        <v>549</v>
      </c>
      <c r="G546" s="197" t="s">
        <v>2560</v>
      </c>
      <c r="H546" s="197" t="s">
        <v>247</v>
      </c>
      <c r="I546" s="197" t="s">
        <v>22</v>
      </c>
      <c r="J546" s="492">
        <v>7507500</v>
      </c>
      <c r="K546" s="492">
        <v>10</v>
      </c>
      <c r="L546" s="493">
        <v>75075000</v>
      </c>
      <c r="M546" s="197" t="s">
        <v>2561</v>
      </c>
      <c r="N546" s="130" t="s">
        <v>2467</v>
      </c>
      <c r="O546" s="130" t="s">
        <v>1715</v>
      </c>
      <c r="P546" s="197" t="s">
        <v>2470</v>
      </c>
      <c r="Q546" s="201">
        <v>42754</v>
      </c>
    </row>
    <row r="547" spans="1:17" ht="20.100000000000001" customHeight="1" x14ac:dyDescent="0.25">
      <c r="A547" s="130">
        <v>176</v>
      </c>
      <c r="B547" s="196"/>
      <c r="C547" s="197" t="s">
        <v>2783</v>
      </c>
      <c r="D547" s="197" t="s">
        <v>2784</v>
      </c>
      <c r="E547" s="197" t="s">
        <v>2785</v>
      </c>
      <c r="F547" s="197" t="s">
        <v>655</v>
      </c>
      <c r="G547" s="197" t="s">
        <v>2560</v>
      </c>
      <c r="H547" s="197" t="s">
        <v>247</v>
      </c>
      <c r="I547" s="197" t="s">
        <v>42</v>
      </c>
      <c r="J547" s="492">
        <v>20500000</v>
      </c>
      <c r="K547" s="492">
        <v>8</v>
      </c>
      <c r="L547" s="493">
        <v>164000000</v>
      </c>
      <c r="M547" s="197" t="s">
        <v>2561</v>
      </c>
      <c r="N547" s="130" t="s">
        <v>2467</v>
      </c>
      <c r="O547" s="130" t="s">
        <v>1715</v>
      </c>
      <c r="P547" s="197" t="s">
        <v>2470</v>
      </c>
      <c r="Q547" s="201">
        <v>42754</v>
      </c>
    </row>
    <row r="548" spans="1:17" ht="20.100000000000001" customHeight="1" x14ac:dyDescent="0.25">
      <c r="A548" s="130">
        <v>177</v>
      </c>
      <c r="B548" s="196"/>
      <c r="C548" s="197" t="s">
        <v>628</v>
      </c>
      <c r="D548" s="197" t="s">
        <v>1182</v>
      </c>
      <c r="E548" s="197" t="s">
        <v>2786</v>
      </c>
      <c r="F548" s="197" t="s">
        <v>549</v>
      </c>
      <c r="G548" s="197" t="s">
        <v>2787</v>
      </c>
      <c r="H548" s="197" t="s">
        <v>2553</v>
      </c>
      <c r="I548" s="197" t="s">
        <v>22</v>
      </c>
      <c r="J548" s="492">
        <v>15700</v>
      </c>
      <c r="K548" s="492">
        <v>300</v>
      </c>
      <c r="L548" s="493">
        <v>4710000</v>
      </c>
      <c r="M548" s="197" t="s">
        <v>2788</v>
      </c>
      <c r="N548" s="130" t="s">
        <v>2467</v>
      </c>
      <c r="O548" s="130" t="s">
        <v>1715</v>
      </c>
      <c r="P548" s="197" t="s">
        <v>2470</v>
      </c>
      <c r="Q548" s="201">
        <v>42754</v>
      </c>
    </row>
    <row r="549" spans="1:17" ht="20.100000000000001" customHeight="1" x14ac:dyDescent="0.25">
      <c r="A549" s="130">
        <v>178</v>
      </c>
      <c r="B549" s="196"/>
      <c r="C549" s="197" t="s">
        <v>2311</v>
      </c>
      <c r="D549" s="197" t="s">
        <v>2312</v>
      </c>
      <c r="E549" s="197" t="s">
        <v>2789</v>
      </c>
      <c r="F549" s="197" t="s">
        <v>855</v>
      </c>
      <c r="G549" s="197" t="s">
        <v>2790</v>
      </c>
      <c r="H549" s="197" t="s">
        <v>38</v>
      </c>
      <c r="I549" s="197" t="s">
        <v>22</v>
      </c>
      <c r="J549" s="492">
        <v>6000000</v>
      </c>
      <c r="K549" s="492">
        <v>5</v>
      </c>
      <c r="L549" s="493">
        <v>30000000</v>
      </c>
      <c r="M549" s="197" t="s">
        <v>2453</v>
      </c>
      <c r="N549" s="130" t="s">
        <v>2467</v>
      </c>
      <c r="O549" s="130" t="s">
        <v>1715</v>
      </c>
      <c r="P549" s="197" t="s">
        <v>2470</v>
      </c>
      <c r="Q549" s="201">
        <v>42754</v>
      </c>
    </row>
    <row r="550" spans="1:17" ht="20.100000000000001" customHeight="1" x14ac:dyDescent="0.25">
      <c r="A550" s="130">
        <v>179</v>
      </c>
      <c r="B550" s="196"/>
      <c r="C550" s="197" t="s">
        <v>2580</v>
      </c>
      <c r="D550" s="197" t="s">
        <v>2581</v>
      </c>
      <c r="E550" s="197" t="s">
        <v>2791</v>
      </c>
      <c r="F550" s="197" t="s">
        <v>2469</v>
      </c>
      <c r="G550" s="197" t="s">
        <v>2792</v>
      </c>
      <c r="H550" s="197" t="s">
        <v>298</v>
      </c>
      <c r="I550" s="197" t="s">
        <v>22</v>
      </c>
      <c r="J550" s="492">
        <v>5000000</v>
      </c>
      <c r="K550" s="492">
        <v>50</v>
      </c>
      <c r="L550" s="493">
        <v>250000000</v>
      </c>
      <c r="M550" s="197" t="s">
        <v>2793</v>
      </c>
      <c r="N550" s="130" t="s">
        <v>2467</v>
      </c>
      <c r="O550" s="130" t="s">
        <v>1715</v>
      </c>
      <c r="P550" s="197" t="s">
        <v>2470</v>
      </c>
      <c r="Q550" s="201">
        <v>42754</v>
      </c>
    </row>
    <row r="551" spans="1:17" ht="20.100000000000001" customHeight="1" x14ac:dyDescent="0.25">
      <c r="A551" s="130">
        <v>180</v>
      </c>
      <c r="B551" s="196"/>
      <c r="C551" s="197" t="s">
        <v>2794</v>
      </c>
      <c r="D551" s="197" t="s">
        <v>2795</v>
      </c>
      <c r="E551" s="197" t="s">
        <v>2796</v>
      </c>
      <c r="F551" s="197" t="s">
        <v>2469</v>
      </c>
      <c r="G551" s="197" t="s">
        <v>2183</v>
      </c>
      <c r="H551" s="197" t="s">
        <v>38</v>
      </c>
      <c r="I551" s="197" t="s">
        <v>22</v>
      </c>
      <c r="J551" s="492">
        <v>1000000</v>
      </c>
      <c r="K551" s="492">
        <v>20</v>
      </c>
      <c r="L551" s="493">
        <v>20000000</v>
      </c>
      <c r="M551" s="197" t="s">
        <v>2453</v>
      </c>
      <c r="N551" s="130" t="s">
        <v>2467</v>
      </c>
      <c r="O551" s="130" t="s">
        <v>1715</v>
      </c>
      <c r="P551" s="197" t="s">
        <v>2470</v>
      </c>
      <c r="Q551" s="201">
        <v>42754</v>
      </c>
    </row>
    <row r="552" spans="1:17" ht="20.100000000000001" customHeight="1" x14ac:dyDescent="0.25">
      <c r="A552" s="130">
        <v>181</v>
      </c>
      <c r="B552" s="196"/>
      <c r="C552" s="197" t="s">
        <v>2794</v>
      </c>
      <c r="D552" s="197" t="s">
        <v>2795</v>
      </c>
      <c r="E552" s="197" t="s">
        <v>18</v>
      </c>
      <c r="F552" s="197" t="s">
        <v>2469</v>
      </c>
      <c r="G552" s="197" t="s">
        <v>2183</v>
      </c>
      <c r="H552" s="197" t="s">
        <v>38</v>
      </c>
      <c r="I552" s="197" t="s">
        <v>22</v>
      </c>
      <c r="J552" s="492">
        <v>1500000</v>
      </c>
      <c r="K552" s="492">
        <v>40</v>
      </c>
      <c r="L552" s="493">
        <v>60000000</v>
      </c>
      <c r="M552" s="197" t="s">
        <v>2453</v>
      </c>
      <c r="N552" s="130" t="s">
        <v>2467</v>
      </c>
      <c r="O552" s="130" t="s">
        <v>1715</v>
      </c>
      <c r="P552" s="197" t="s">
        <v>2470</v>
      </c>
      <c r="Q552" s="201">
        <v>42754</v>
      </c>
    </row>
    <row r="553" spans="1:17" ht="20.100000000000001" customHeight="1" x14ac:dyDescent="0.25">
      <c r="A553" s="130">
        <v>182</v>
      </c>
      <c r="B553" s="196"/>
      <c r="C553" s="197" t="s">
        <v>2471</v>
      </c>
      <c r="D553" s="197" t="s">
        <v>2472</v>
      </c>
      <c r="E553" s="197" t="s">
        <v>2797</v>
      </c>
      <c r="F553" s="197" t="s">
        <v>2469</v>
      </c>
      <c r="G553" s="197" t="s">
        <v>2474</v>
      </c>
      <c r="H553" s="197" t="s">
        <v>101</v>
      </c>
      <c r="I553" s="197" t="s">
        <v>22</v>
      </c>
      <c r="J553" s="492">
        <v>1845</v>
      </c>
      <c r="K553" s="492">
        <v>3000</v>
      </c>
      <c r="L553" s="493">
        <v>5535000</v>
      </c>
      <c r="M553" s="197" t="s">
        <v>2475</v>
      </c>
      <c r="N553" s="130" t="s">
        <v>2467</v>
      </c>
      <c r="O553" s="130" t="s">
        <v>1715</v>
      </c>
      <c r="P553" s="197" t="s">
        <v>2470</v>
      </c>
      <c r="Q553" s="201">
        <v>42754</v>
      </c>
    </row>
    <row r="554" spans="1:17" ht="20.100000000000001" customHeight="1" x14ac:dyDescent="0.25">
      <c r="A554" s="130">
        <v>183</v>
      </c>
      <c r="B554" s="196"/>
      <c r="C554" s="197" t="s">
        <v>2760</v>
      </c>
      <c r="D554" s="197" t="s">
        <v>2761</v>
      </c>
      <c r="E554" s="197" t="s">
        <v>2798</v>
      </c>
      <c r="F554" s="197" t="s">
        <v>2766</v>
      </c>
      <c r="G554" s="197" t="s">
        <v>2716</v>
      </c>
      <c r="H554" s="197" t="s">
        <v>2553</v>
      </c>
      <c r="I554" s="197" t="s">
        <v>717</v>
      </c>
      <c r="J554" s="492">
        <v>6510</v>
      </c>
      <c r="K554" s="492">
        <v>1500</v>
      </c>
      <c r="L554" s="493">
        <v>9765000</v>
      </c>
      <c r="M554" s="197" t="s">
        <v>2462</v>
      </c>
      <c r="N554" s="130" t="s">
        <v>2467</v>
      </c>
      <c r="O554" s="130" t="s">
        <v>1715</v>
      </c>
      <c r="P554" s="197" t="s">
        <v>2470</v>
      </c>
      <c r="Q554" s="201">
        <v>42754</v>
      </c>
    </row>
    <row r="555" spans="1:17" ht="20.100000000000001" customHeight="1" x14ac:dyDescent="0.25">
      <c r="A555" s="130">
        <v>184</v>
      </c>
      <c r="B555" s="196"/>
      <c r="C555" s="197" t="s">
        <v>2509</v>
      </c>
      <c r="D555" s="197" t="s">
        <v>2510</v>
      </c>
      <c r="E555" s="197" t="s">
        <v>2799</v>
      </c>
      <c r="F555" s="197" t="s">
        <v>655</v>
      </c>
      <c r="G555" s="197" t="s">
        <v>93</v>
      </c>
      <c r="H555" s="197" t="s">
        <v>38</v>
      </c>
      <c r="I555" s="197" t="s">
        <v>42</v>
      </c>
      <c r="J555" s="492">
        <v>75000000</v>
      </c>
      <c r="K555" s="492">
        <v>3</v>
      </c>
      <c r="L555" s="493">
        <v>225000000</v>
      </c>
      <c r="M555" s="197" t="s">
        <v>2594</v>
      </c>
      <c r="N555" s="130" t="s">
        <v>2467</v>
      </c>
      <c r="O555" s="130" t="s">
        <v>1715</v>
      </c>
      <c r="P555" s="197" t="s">
        <v>2470</v>
      </c>
      <c r="Q555" s="201">
        <v>42754</v>
      </c>
    </row>
    <row r="556" spans="1:17" ht="20.100000000000001" customHeight="1" x14ac:dyDescent="0.25">
      <c r="A556" s="130">
        <v>185</v>
      </c>
      <c r="B556" s="196"/>
      <c r="C556" s="197" t="s">
        <v>2509</v>
      </c>
      <c r="D556" s="197" t="s">
        <v>2510</v>
      </c>
      <c r="E556" s="197" t="s">
        <v>2800</v>
      </c>
      <c r="F556" s="197" t="s">
        <v>655</v>
      </c>
      <c r="G556" s="197" t="s">
        <v>93</v>
      </c>
      <c r="H556" s="197" t="s">
        <v>38</v>
      </c>
      <c r="I556" s="197" t="s">
        <v>42</v>
      </c>
      <c r="J556" s="492">
        <v>45000000</v>
      </c>
      <c r="K556" s="492">
        <v>50</v>
      </c>
      <c r="L556" s="493">
        <v>2250000000</v>
      </c>
      <c r="M556" s="197" t="s">
        <v>2594</v>
      </c>
      <c r="N556" s="130" t="s">
        <v>2467</v>
      </c>
      <c r="O556" s="130" t="s">
        <v>1715</v>
      </c>
      <c r="P556" s="197" t="s">
        <v>2470</v>
      </c>
      <c r="Q556" s="201">
        <v>42754</v>
      </c>
    </row>
    <row r="557" spans="1:17" ht="20.100000000000001" customHeight="1" x14ac:dyDescent="0.25">
      <c r="A557" s="130">
        <v>186</v>
      </c>
      <c r="B557" s="196"/>
      <c r="C557" s="197" t="s">
        <v>2509</v>
      </c>
      <c r="D557" s="197" t="s">
        <v>2510</v>
      </c>
      <c r="E557" s="197" t="s">
        <v>2801</v>
      </c>
      <c r="F557" s="197" t="s">
        <v>655</v>
      </c>
      <c r="G557" s="197" t="s">
        <v>93</v>
      </c>
      <c r="H557" s="197" t="s">
        <v>38</v>
      </c>
      <c r="I557" s="197" t="s">
        <v>42</v>
      </c>
      <c r="J557" s="492">
        <v>97500000</v>
      </c>
      <c r="K557" s="492">
        <v>3</v>
      </c>
      <c r="L557" s="493">
        <v>292500000</v>
      </c>
      <c r="M557" s="197" t="s">
        <v>2594</v>
      </c>
      <c r="N557" s="130" t="s">
        <v>2467</v>
      </c>
      <c r="O557" s="130" t="s">
        <v>1715</v>
      </c>
      <c r="P557" s="197" t="s">
        <v>2470</v>
      </c>
      <c r="Q557" s="201">
        <v>42754</v>
      </c>
    </row>
    <row r="558" spans="1:17" ht="20.100000000000001" customHeight="1" x14ac:dyDescent="0.25">
      <c r="A558" s="130">
        <v>187</v>
      </c>
      <c r="B558" s="196"/>
      <c r="C558" s="197" t="s">
        <v>2509</v>
      </c>
      <c r="D558" s="197" t="s">
        <v>2510</v>
      </c>
      <c r="E558" s="197" t="s">
        <v>2802</v>
      </c>
      <c r="F558" s="197" t="s">
        <v>655</v>
      </c>
      <c r="G558" s="197" t="s">
        <v>93</v>
      </c>
      <c r="H558" s="197" t="s">
        <v>38</v>
      </c>
      <c r="I558" s="197" t="s">
        <v>42</v>
      </c>
      <c r="J558" s="492">
        <v>87500000</v>
      </c>
      <c r="K558" s="492">
        <v>3</v>
      </c>
      <c r="L558" s="493">
        <v>262500000</v>
      </c>
      <c r="M558" s="197" t="s">
        <v>2594</v>
      </c>
      <c r="N558" s="130" t="s">
        <v>2467</v>
      </c>
      <c r="O558" s="130" t="s">
        <v>1715</v>
      </c>
      <c r="P558" s="197" t="s">
        <v>2470</v>
      </c>
      <c r="Q558" s="201">
        <v>42754</v>
      </c>
    </row>
    <row r="559" spans="1:17" ht="20.100000000000001" customHeight="1" x14ac:dyDescent="0.25">
      <c r="A559" s="130">
        <v>188</v>
      </c>
      <c r="B559" s="196"/>
      <c r="C559" s="197" t="s">
        <v>2528</v>
      </c>
      <c r="D559" s="197" t="s">
        <v>2529</v>
      </c>
      <c r="E559" s="197" t="s">
        <v>2803</v>
      </c>
      <c r="F559" s="197" t="s">
        <v>549</v>
      </c>
      <c r="G559" s="197" t="s">
        <v>2725</v>
      </c>
      <c r="H559" s="197" t="s">
        <v>38</v>
      </c>
      <c r="I559" s="197" t="s">
        <v>22</v>
      </c>
      <c r="J559" s="492">
        <v>402000</v>
      </c>
      <c r="K559" s="492">
        <v>300</v>
      </c>
      <c r="L559" s="493">
        <v>120600000</v>
      </c>
      <c r="M559" s="197" t="s">
        <v>2726</v>
      </c>
      <c r="N559" s="130" t="s">
        <v>2467</v>
      </c>
      <c r="O559" s="130" t="s">
        <v>1715</v>
      </c>
      <c r="P559" s="197" t="s">
        <v>2470</v>
      </c>
      <c r="Q559" s="201">
        <v>42754</v>
      </c>
    </row>
    <row r="560" spans="1:17" ht="20.100000000000001" customHeight="1" x14ac:dyDescent="0.25">
      <c r="A560" s="130">
        <v>189</v>
      </c>
      <c r="B560" s="196"/>
      <c r="C560" s="197" t="s">
        <v>2729</v>
      </c>
      <c r="D560" s="197" t="s">
        <v>2730</v>
      </c>
      <c r="E560" s="197" t="s">
        <v>2804</v>
      </c>
      <c r="F560" s="197" t="s">
        <v>855</v>
      </c>
      <c r="G560" s="197" t="s">
        <v>2728</v>
      </c>
      <c r="H560" s="197" t="s">
        <v>199</v>
      </c>
      <c r="I560" s="197" t="s">
        <v>22</v>
      </c>
      <c r="J560" s="492">
        <v>8200000</v>
      </c>
      <c r="K560" s="492">
        <v>15</v>
      </c>
      <c r="L560" s="493">
        <v>123000000</v>
      </c>
      <c r="M560" s="197" t="s">
        <v>2487</v>
      </c>
      <c r="N560" s="130" t="s">
        <v>2467</v>
      </c>
      <c r="O560" s="130" t="s">
        <v>1715</v>
      </c>
      <c r="P560" s="197" t="s">
        <v>2470</v>
      </c>
      <c r="Q560" s="201">
        <v>42754</v>
      </c>
    </row>
    <row r="561" spans="1:17" ht="20.100000000000001" customHeight="1" x14ac:dyDescent="0.25">
      <c r="A561" s="130">
        <v>190</v>
      </c>
      <c r="B561" s="196"/>
      <c r="C561" s="197" t="s">
        <v>2528</v>
      </c>
      <c r="D561" s="197" t="s">
        <v>2529</v>
      </c>
      <c r="E561" s="197" t="s">
        <v>2805</v>
      </c>
      <c r="F561" s="197" t="s">
        <v>2105</v>
      </c>
      <c r="G561" s="197" t="s">
        <v>253</v>
      </c>
      <c r="H561" s="197" t="s">
        <v>298</v>
      </c>
      <c r="I561" s="197" t="s">
        <v>22</v>
      </c>
      <c r="J561" s="492">
        <v>594930</v>
      </c>
      <c r="K561" s="492">
        <v>500</v>
      </c>
      <c r="L561" s="493">
        <v>297465000</v>
      </c>
      <c r="M561" s="197" t="s">
        <v>2462</v>
      </c>
      <c r="N561" s="130" t="s">
        <v>2467</v>
      </c>
      <c r="O561" s="130" t="s">
        <v>1715</v>
      </c>
      <c r="P561" s="197" t="s">
        <v>2470</v>
      </c>
      <c r="Q561" s="201">
        <v>42754</v>
      </c>
    </row>
    <row r="562" spans="1:17" ht="20.100000000000001" customHeight="1" x14ac:dyDescent="0.25">
      <c r="A562" s="130">
        <v>191</v>
      </c>
      <c r="B562" s="196"/>
      <c r="C562" s="197" t="s">
        <v>2528</v>
      </c>
      <c r="D562" s="197" t="s">
        <v>2529</v>
      </c>
      <c r="E562" s="197" t="s">
        <v>2806</v>
      </c>
      <c r="F562" s="197" t="s">
        <v>549</v>
      </c>
      <c r="G562" s="197" t="s">
        <v>2512</v>
      </c>
      <c r="H562" s="197" t="s">
        <v>38</v>
      </c>
      <c r="I562" s="197" t="s">
        <v>22</v>
      </c>
      <c r="J562" s="492">
        <v>7200000</v>
      </c>
      <c r="K562" s="492">
        <v>30</v>
      </c>
      <c r="L562" s="493">
        <v>216000000</v>
      </c>
      <c r="M562" s="197" t="s">
        <v>2513</v>
      </c>
      <c r="N562" s="130" t="s">
        <v>2467</v>
      </c>
      <c r="O562" s="130" t="s">
        <v>1715</v>
      </c>
      <c r="P562" s="197" t="s">
        <v>2470</v>
      </c>
      <c r="Q562" s="201">
        <v>42754</v>
      </c>
    </row>
    <row r="563" spans="1:17" ht="20.100000000000001" customHeight="1" x14ac:dyDescent="0.25">
      <c r="A563" s="130">
        <v>192</v>
      </c>
      <c r="B563" s="196"/>
      <c r="C563" s="197" t="s">
        <v>2456</v>
      </c>
      <c r="D563" s="197" t="s">
        <v>2457</v>
      </c>
      <c r="E563" s="197" t="s">
        <v>2807</v>
      </c>
      <c r="F563" s="197" t="s">
        <v>2555</v>
      </c>
      <c r="G563" s="197" t="s">
        <v>60</v>
      </c>
      <c r="H563" s="197" t="s">
        <v>61</v>
      </c>
      <c r="I563" s="197" t="s">
        <v>22</v>
      </c>
      <c r="J563" s="492">
        <v>85000</v>
      </c>
      <c r="K563" s="492">
        <v>200</v>
      </c>
      <c r="L563" s="493">
        <v>17000000</v>
      </c>
      <c r="M563" s="197" t="s">
        <v>2453</v>
      </c>
      <c r="N563" s="130" t="s">
        <v>2467</v>
      </c>
      <c r="O563" s="130" t="s">
        <v>1715</v>
      </c>
      <c r="P563" s="197" t="s">
        <v>2470</v>
      </c>
      <c r="Q563" s="201">
        <v>42754</v>
      </c>
    </row>
    <row r="564" spans="1:17" ht="20.100000000000001" customHeight="1" x14ac:dyDescent="0.25">
      <c r="A564" s="130">
        <v>193</v>
      </c>
      <c r="B564" s="196"/>
      <c r="C564" s="197" t="s">
        <v>2456</v>
      </c>
      <c r="D564" s="197" t="s">
        <v>2457</v>
      </c>
      <c r="E564" s="197" t="s">
        <v>2808</v>
      </c>
      <c r="F564" s="197" t="s">
        <v>2555</v>
      </c>
      <c r="G564" s="197" t="s">
        <v>60</v>
      </c>
      <c r="H564" s="197" t="s">
        <v>61</v>
      </c>
      <c r="I564" s="197" t="s">
        <v>22</v>
      </c>
      <c r="J564" s="492">
        <v>85000</v>
      </c>
      <c r="K564" s="492">
        <v>200</v>
      </c>
      <c r="L564" s="493">
        <v>17000000</v>
      </c>
      <c r="M564" s="197" t="s">
        <v>2453</v>
      </c>
      <c r="N564" s="130" t="s">
        <v>2467</v>
      </c>
      <c r="O564" s="130" t="s">
        <v>1715</v>
      </c>
      <c r="P564" s="197" t="s">
        <v>2470</v>
      </c>
      <c r="Q564" s="201">
        <v>42754</v>
      </c>
    </row>
    <row r="565" spans="1:17" ht="20.100000000000001" customHeight="1" x14ac:dyDescent="0.25">
      <c r="A565" s="130">
        <v>194</v>
      </c>
      <c r="B565" s="196"/>
      <c r="C565" s="197" t="s">
        <v>2456</v>
      </c>
      <c r="D565" s="197" t="s">
        <v>2457</v>
      </c>
      <c r="E565" s="197" t="s">
        <v>2809</v>
      </c>
      <c r="F565" s="197" t="s">
        <v>2555</v>
      </c>
      <c r="G565" s="197" t="s">
        <v>60</v>
      </c>
      <c r="H565" s="197" t="s">
        <v>61</v>
      </c>
      <c r="I565" s="197" t="s">
        <v>22</v>
      </c>
      <c r="J565" s="492">
        <v>90000</v>
      </c>
      <c r="K565" s="492">
        <v>200</v>
      </c>
      <c r="L565" s="493">
        <v>18000000</v>
      </c>
      <c r="M565" s="197" t="s">
        <v>2453</v>
      </c>
      <c r="N565" s="130" t="s">
        <v>2467</v>
      </c>
      <c r="O565" s="130" t="s">
        <v>1715</v>
      </c>
      <c r="P565" s="197" t="s">
        <v>2470</v>
      </c>
      <c r="Q565" s="201">
        <v>42754</v>
      </c>
    </row>
    <row r="566" spans="1:17" ht="20.100000000000001" customHeight="1" x14ac:dyDescent="0.25">
      <c r="A566" s="130">
        <v>195</v>
      </c>
      <c r="B566" s="196"/>
      <c r="C566" s="197" t="s">
        <v>2456</v>
      </c>
      <c r="D566" s="197" t="s">
        <v>2457</v>
      </c>
      <c r="E566" s="197" t="s">
        <v>2810</v>
      </c>
      <c r="F566" s="197" t="s">
        <v>2555</v>
      </c>
      <c r="G566" s="197" t="s">
        <v>60</v>
      </c>
      <c r="H566" s="197" t="s">
        <v>61</v>
      </c>
      <c r="I566" s="197" t="s">
        <v>22</v>
      </c>
      <c r="J566" s="492">
        <v>90000</v>
      </c>
      <c r="K566" s="492">
        <v>200</v>
      </c>
      <c r="L566" s="493">
        <v>18000000</v>
      </c>
      <c r="M566" s="197" t="s">
        <v>2453</v>
      </c>
      <c r="N566" s="130" t="s">
        <v>2467</v>
      </c>
      <c r="O566" s="130" t="s">
        <v>1715</v>
      </c>
      <c r="P566" s="197" t="s">
        <v>2470</v>
      </c>
      <c r="Q566" s="201">
        <v>42754</v>
      </c>
    </row>
    <row r="567" spans="1:17" ht="20.100000000000001" customHeight="1" x14ac:dyDescent="0.25">
      <c r="A567" s="130">
        <v>196</v>
      </c>
      <c r="B567" s="196"/>
      <c r="C567" s="197" t="s">
        <v>2528</v>
      </c>
      <c r="D567" s="197" t="s">
        <v>2529</v>
      </c>
      <c r="E567" s="197" t="s">
        <v>2811</v>
      </c>
      <c r="F567" s="197" t="s">
        <v>549</v>
      </c>
      <c r="G567" s="197" t="s">
        <v>2512</v>
      </c>
      <c r="H567" s="197" t="s">
        <v>38</v>
      </c>
      <c r="I567" s="197" t="s">
        <v>22</v>
      </c>
      <c r="J567" s="492">
        <v>550000</v>
      </c>
      <c r="K567" s="492">
        <v>5</v>
      </c>
      <c r="L567" s="493">
        <v>2750000</v>
      </c>
      <c r="M567" s="197" t="s">
        <v>2513</v>
      </c>
      <c r="N567" s="130" t="s">
        <v>2467</v>
      </c>
      <c r="O567" s="130" t="s">
        <v>1715</v>
      </c>
      <c r="P567" s="197" t="s">
        <v>2470</v>
      </c>
      <c r="Q567" s="201">
        <v>42754</v>
      </c>
    </row>
    <row r="568" spans="1:17" ht="20.100000000000001" customHeight="1" x14ac:dyDescent="0.25">
      <c r="A568" s="130">
        <v>197</v>
      </c>
      <c r="B568" s="196"/>
      <c r="C568" s="197" t="s">
        <v>2770</v>
      </c>
      <c r="D568" s="197" t="s">
        <v>2771</v>
      </c>
      <c r="E568" s="197" t="s">
        <v>2812</v>
      </c>
      <c r="F568" s="197" t="s">
        <v>855</v>
      </c>
      <c r="G568" s="197" t="s">
        <v>2531</v>
      </c>
      <c r="H568" s="197" t="s">
        <v>508</v>
      </c>
      <c r="I568" s="197" t="s">
        <v>22</v>
      </c>
      <c r="J568" s="492">
        <v>8060000</v>
      </c>
      <c r="K568" s="492">
        <v>5</v>
      </c>
      <c r="L568" s="493">
        <v>40300000</v>
      </c>
      <c r="M568" s="197" t="s">
        <v>2532</v>
      </c>
      <c r="N568" s="130" t="s">
        <v>2467</v>
      </c>
      <c r="O568" s="130" t="s">
        <v>1715</v>
      </c>
      <c r="P568" s="197" t="s">
        <v>2470</v>
      </c>
      <c r="Q568" s="201">
        <v>42754</v>
      </c>
    </row>
    <row r="569" spans="1:17" ht="20.100000000000001" customHeight="1" x14ac:dyDescent="0.25">
      <c r="A569" s="130">
        <v>198</v>
      </c>
      <c r="B569" s="196"/>
      <c r="C569" s="197" t="s">
        <v>2770</v>
      </c>
      <c r="D569" s="197" t="s">
        <v>2771</v>
      </c>
      <c r="E569" s="197" t="s">
        <v>2813</v>
      </c>
      <c r="F569" s="197" t="s">
        <v>314</v>
      </c>
      <c r="G569" s="197" t="s">
        <v>2531</v>
      </c>
      <c r="H569" s="197" t="s">
        <v>508</v>
      </c>
      <c r="I569" s="197" t="s">
        <v>22</v>
      </c>
      <c r="J569" s="492">
        <v>8060000</v>
      </c>
      <c r="K569" s="492">
        <v>5</v>
      </c>
      <c r="L569" s="493">
        <v>40300000</v>
      </c>
      <c r="M569" s="197" t="s">
        <v>2532</v>
      </c>
      <c r="N569" s="130" t="s">
        <v>2467</v>
      </c>
      <c r="O569" s="130" t="s">
        <v>1715</v>
      </c>
      <c r="P569" s="197" t="s">
        <v>2470</v>
      </c>
      <c r="Q569" s="201">
        <v>42754</v>
      </c>
    </row>
    <row r="570" spans="1:17" ht="20.100000000000001" customHeight="1" x14ac:dyDescent="0.25">
      <c r="A570" s="130">
        <v>199</v>
      </c>
      <c r="B570" s="196"/>
      <c r="C570" s="197" t="s">
        <v>2770</v>
      </c>
      <c r="D570" s="197" t="s">
        <v>2771</v>
      </c>
      <c r="E570" s="197" t="s">
        <v>2814</v>
      </c>
      <c r="F570" s="197" t="s">
        <v>855</v>
      </c>
      <c r="G570" s="197" t="s">
        <v>2531</v>
      </c>
      <c r="H570" s="197" t="s">
        <v>508</v>
      </c>
      <c r="I570" s="197" t="s">
        <v>22</v>
      </c>
      <c r="J570" s="492">
        <v>8060000</v>
      </c>
      <c r="K570" s="492">
        <v>5</v>
      </c>
      <c r="L570" s="493">
        <v>40300000</v>
      </c>
      <c r="M570" s="197" t="s">
        <v>2532</v>
      </c>
      <c r="N570" s="130" t="s">
        <v>2467</v>
      </c>
      <c r="O570" s="130" t="s">
        <v>1715</v>
      </c>
      <c r="P570" s="197" t="s">
        <v>2470</v>
      </c>
      <c r="Q570" s="201">
        <v>42754</v>
      </c>
    </row>
    <row r="571" spans="1:17" ht="20.100000000000001" customHeight="1" x14ac:dyDescent="0.25">
      <c r="A571" s="130">
        <v>200</v>
      </c>
      <c r="B571" s="196"/>
      <c r="C571" s="197" t="s">
        <v>2094</v>
      </c>
      <c r="D571" s="197" t="s">
        <v>2095</v>
      </c>
      <c r="E571" s="197" t="s">
        <v>2815</v>
      </c>
      <c r="F571" s="197" t="s">
        <v>549</v>
      </c>
      <c r="G571" s="197" t="s">
        <v>2725</v>
      </c>
      <c r="H571" s="197" t="s">
        <v>38</v>
      </c>
      <c r="I571" s="197" t="s">
        <v>22</v>
      </c>
      <c r="J571" s="492">
        <v>2145000</v>
      </c>
      <c r="K571" s="492">
        <v>200</v>
      </c>
      <c r="L571" s="493">
        <v>429000000</v>
      </c>
      <c r="M571" s="197" t="s">
        <v>2726</v>
      </c>
      <c r="N571" s="130" t="s">
        <v>2467</v>
      </c>
      <c r="O571" s="130" t="s">
        <v>1715</v>
      </c>
      <c r="P571" s="197" t="s">
        <v>2470</v>
      </c>
      <c r="Q571" s="201">
        <v>42754</v>
      </c>
    </row>
    <row r="572" spans="1:17" ht="20.100000000000001" customHeight="1" x14ac:dyDescent="0.25">
      <c r="A572" s="130">
        <v>201</v>
      </c>
      <c r="B572" s="196"/>
      <c r="C572" s="197" t="s">
        <v>2580</v>
      </c>
      <c r="D572" s="197" t="s">
        <v>2581</v>
      </c>
      <c r="E572" s="197" t="s">
        <v>2816</v>
      </c>
      <c r="F572" s="197" t="s">
        <v>855</v>
      </c>
      <c r="G572" s="197" t="s">
        <v>2583</v>
      </c>
      <c r="H572" s="197" t="s">
        <v>38</v>
      </c>
      <c r="I572" s="197" t="s">
        <v>22</v>
      </c>
      <c r="J572" s="492">
        <v>29100000</v>
      </c>
      <c r="K572" s="492">
        <v>5</v>
      </c>
      <c r="L572" s="493">
        <v>145500000</v>
      </c>
      <c r="M572" s="197" t="s">
        <v>2496</v>
      </c>
      <c r="N572" s="130" t="s">
        <v>2467</v>
      </c>
      <c r="O572" s="130" t="s">
        <v>1715</v>
      </c>
      <c r="P572" s="197" t="s">
        <v>2470</v>
      </c>
      <c r="Q572" s="201">
        <v>42754</v>
      </c>
    </row>
    <row r="573" spans="1:17" ht="20.100000000000001" customHeight="1" x14ac:dyDescent="0.25">
      <c r="A573" s="130">
        <v>202</v>
      </c>
      <c r="B573" s="196"/>
      <c r="C573" s="197" t="s">
        <v>2094</v>
      </c>
      <c r="D573" s="197" t="s">
        <v>2095</v>
      </c>
      <c r="E573" s="197" t="s">
        <v>2817</v>
      </c>
      <c r="F573" s="197" t="s">
        <v>855</v>
      </c>
      <c r="G573" s="197" t="s">
        <v>2583</v>
      </c>
      <c r="H573" s="197" t="s">
        <v>38</v>
      </c>
      <c r="I573" s="197" t="s">
        <v>22</v>
      </c>
      <c r="J573" s="492">
        <v>3306000</v>
      </c>
      <c r="K573" s="492">
        <v>10</v>
      </c>
      <c r="L573" s="493">
        <v>33060000</v>
      </c>
      <c r="M573" s="197" t="s">
        <v>2496</v>
      </c>
      <c r="N573" s="130" t="s">
        <v>2467</v>
      </c>
      <c r="O573" s="130" t="s">
        <v>1715</v>
      </c>
      <c r="P573" s="197" t="s">
        <v>2470</v>
      </c>
      <c r="Q573" s="201">
        <v>42754</v>
      </c>
    </row>
    <row r="574" spans="1:17" ht="20.100000000000001" customHeight="1" x14ac:dyDescent="0.25">
      <c r="A574" s="130">
        <v>203</v>
      </c>
      <c r="B574" s="196"/>
      <c r="C574" s="197" t="s">
        <v>2818</v>
      </c>
      <c r="D574" s="197" t="s">
        <v>2819</v>
      </c>
      <c r="E574" s="197" t="s">
        <v>2820</v>
      </c>
      <c r="F574" s="197" t="s">
        <v>570</v>
      </c>
      <c r="G574" s="197" t="s">
        <v>2531</v>
      </c>
      <c r="H574" s="197" t="s">
        <v>38</v>
      </c>
      <c r="I574" s="197" t="s">
        <v>22</v>
      </c>
      <c r="J574" s="492">
        <v>74000</v>
      </c>
      <c r="K574" s="492">
        <v>50</v>
      </c>
      <c r="L574" s="493">
        <v>3700000</v>
      </c>
      <c r="M574" s="197" t="s">
        <v>2532</v>
      </c>
      <c r="N574" s="130" t="s">
        <v>2467</v>
      </c>
      <c r="O574" s="130" t="s">
        <v>1715</v>
      </c>
      <c r="P574" s="197" t="s">
        <v>2470</v>
      </c>
      <c r="Q574" s="201">
        <v>42754</v>
      </c>
    </row>
    <row r="575" spans="1:17" ht="20.100000000000001" customHeight="1" x14ac:dyDescent="0.25">
      <c r="A575" s="130">
        <v>204</v>
      </c>
      <c r="B575" s="196"/>
      <c r="C575" s="197" t="s">
        <v>2821</v>
      </c>
      <c r="D575" s="197" t="s">
        <v>2822</v>
      </c>
      <c r="E575" s="197" t="s">
        <v>2823</v>
      </c>
      <c r="F575" s="197" t="s">
        <v>549</v>
      </c>
      <c r="G575" s="197" t="s">
        <v>2512</v>
      </c>
      <c r="H575" s="197" t="s">
        <v>38</v>
      </c>
      <c r="I575" s="197" t="s">
        <v>22</v>
      </c>
      <c r="J575" s="492">
        <v>44000000</v>
      </c>
      <c r="K575" s="492">
        <v>30</v>
      </c>
      <c r="L575" s="493">
        <v>1320000000</v>
      </c>
      <c r="M575" s="197" t="s">
        <v>2513</v>
      </c>
      <c r="N575" s="130" t="s">
        <v>2467</v>
      </c>
      <c r="O575" s="130" t="s">
        <v>1715</v>
      </c>
      <c r="P575" s="197" t="s">
        <v>2470</v>
      </c>
      <c r="Q575" s="201">
        <v>42754</v>
      </c>
    </row>
    <row r="576" spans="1:17" ht="20.100000000000001" customHeight="1" x14ac:dyDescent="0.25">
      <c r="A576" s="130">
        <v>205</v>
      </c>
      <c r="B576" s="196"/>
      <c r="C576" s="197" t="s">
        <v>2824</v>
      </c>
      <c r="D576" s="197" t="s">
        <v>2825</v>
      </c>
      <c r="E576" s="197" t="s">
        <v>2826</v>
      </c>
      <c r="F576" s="197" t="s">
        <v>549</v>
      </c>
      <c r="G576" s="197" t="s">
        <v>2512</v>
      </c>
      <c r="H576" s="197" t="s">
        <v>38</v>
      </c>
      <c r="I576" s="197" t="s">
        <v>22</v>
      </c>
      <c r="J576" s="492">
        <v>34500000</v>
      </c>
      <c r="K576" s="492">
        <v>5</v>
      </c>
      <c r="L576" s="493">
        <v>172500000</v>
      </c>
      <c r="M576" s="197" t="s">
        <v>2513</v>
      </c>
      <c r="N576" s="130" t="s">
        <v>2467</v>
      </c>
      <c r="O576" s="130" t="s">
        <v>1715</v>
      </c>
      <c r="P576" s="197" t="s">
        <v>2470</v>
      </c>
      <c r="Q576" s="201">
        <v>42754</v>
      </c>
    </row>
    <row r="577" spans="1:17" ht="20.100000000000001" customHeight="1" x14ac:dyDescent="0.25">
      <c r="A577" s="130">
        <v>206</v>
      </c>
      <c r="B577" s="196"/>
      <c r="C577" s="197" t="s">
        <v>2824</v>
      </c>
      <c r="D577" s="197" t="s">
        <v>2825</v>
      </c>
      <c r="E577" s="197" t="s">
        <v>2827</v>
      </c>
      <c r="F577" s="197" t="s">
        <v>549</v>
      </c>
      <c r="G577" s="197" t="s">
        <v>2512</v>
      </c>
      <c r="H577" s="197" t="s">
        <v>38</v>
      </c>
      <c r="I577" s="197" t="s">
        <v>22</v>
      </c>
      <c r="J577" s="492">
        <v>36000000</v>
      </c>
      <c r="K577" s="492">
        <v>5</v>
      </c>
      <c r="L577" s="493">
        <v>180000000</v>
      </c>
      <c r="M577" s="197" t="s">
        <v>2513</v>
      </c>
      <c r="N577" s="130" t="s">
        <v>2467</v>
      </c>
      <c r="O577" s="130" t="s">
        <v>1715</v>
      </c>
      <c r="P577" s="197" t="s">
        <v>2470</v>
      </c>
      <c r="Q577" s="201">
        <v>42754</v>
      </c>
    </row>
    <row r="578" spans="1:17" ht="20.100000000000001" customHeight="1" x14ac:dyDescent="0.25">
      <c r="A578" s="130">
        <v>207</v>
      </c>
      <c r="B578" s="196"/>
      <c r="C578" s="197" t="s">
        <v>2821</v>
      </c>
      <c r="D578" s="197" t="s">
        <v>2822</v>
      </c>
      <c r="E578" s="197" t="s">
        <v>2828</v>
      </c>
      <c r="F578" s="197" t="s">
        <v>549</v>
      </c>
      <c r="G578" s="197" t="s">
        <v>2512</v>
      </c>
      <c r="H578" s="197" t="s">
        <v>38</v>
      </c>
      <c r="I578" s="197" t="s">
        <v>22</v>
      </c>
      <c r="J578" s="492">
        <v>12000000</v>
      </c>
      <c r="K578" s="492">
        <v>30</v>
      </c>
      <c r="L578" s="493">
        <v>360000000</v>
      </c>
      <c r="M578" s="197" t="s">
        <v>2513</v>
      </c>
      <c r="N578" s="130" t="s">
        <v>2467</v>
      </c>
      <c r="O578" s="130" t="s">
        <v>1715</v>
      </c>
      <c r="P578" s="197" t="s">
        <v>2470</v>
      </c>
      <c r="Q578" s="201">
        <v>42754</v>
      </c>
    </row>
    <row r="579" spans="1:17" ht="20.100000000000001" customHeight="1" x14ac:dyDescent="0.25">
      <c r="A579" s="130">
        <v>208</v>
      </c>
      <c r="B579" s="196"/>
      <c r="C579" s="197" t="s">
        <v>2821</v>
      </c>
      <c r="D579" s="197" t="s">
        <v>2822</v>
      </c>
      <c r="E579" s="197" t="s">
        <v>2829</v>
      </c>
      <c r="F579" s="197" t="s">
        <v>549</v>
      </c>
      <c r="G579" s="197" t="s">
        <v>2512</v>
      </c>
      <c r="H579" s="197" t="s">
        <v>38</v>
      </c>
      <c r="I579" s="197" t="s">
        <v>22</v>
      </c>
      <c r="J579" s="492">
        <v>8900000</v>
      </c>
      <c r="K579" s="492">
        <v>30</v>
      </c>
      <c r="L579" s="493">
        <v>267000000</v>
      </c>
      <c r="M579" s="197" t="s">
        <v>2513</v>
      </c>
      <c r="N579" s="130" t="s">
        <v>2467</v>
      </c>
      <c r="O579" s="130" t="s">
        <v>1715</v>
      </c>
      <c r="P579" s="197" t="s">
        <v>2470</v>
      </c>
      <c r="Q579" s="201">
        <v>42754</v>
      </c>
    </row>
    <row r="580" spans="1:17" ht="20.100000000000001" customHeight="1" x14ac:dyDescent="0.25">
      <c r="A580" s="130">
        <v>209</v>
      </c>
      <c r="B580" s="196"/>
      <c r="C580" s="197" t="s">
        <v>2821</v>
      </c>
      <c r="D580" s="197" t="s">
        <v>2822</v>
      </c>
      <c r="E580" s="197" t="s">
        <v>2830</v>
      </c>
      <c r="F580" s="197" t="s">
        <v>549</v>
      </c>
      <c r="G580" s="197" t="s">
        <v>2512</v>
      </c>
      <c r="H580" s="197" t="s">
        <v>38</v>
      </c>
      <c r="I580" s="197" t="s">
        <v>22</v>
      </c>
      <c r="J580" s="492">
        <v>8900000</v>
      </c>
      <c r="K580" s="492">
        <v>12</v>
      </c>
      <c r="L580" s="493">
        <v>106800000</v>
      </c>
      <c r="M580" s="197" t="s">
        <v>2513</v>
      </c>
      <c r="N580" s="130" t="s">
        <v>2467</v>
      </c>
      <c r="O580" s="130" t="s">
        <v>1715</v>
      </c>
      <c r="P580" s="197" t="s">
        <v>2470</v>
      </c>
      <c r="Q580" s="201">
        <v>42754</v>
      </c>
    </row>
    <row r="581" spans="1:17" ht="20.100000000000001" customHeight="1" x14ac:dyDescent="0.25">
      <c r="A581" s="130">
        <v>210</v>
      </c>
      <c r="B581" s="196"/>
      <c r="C581" s="197" t="s">
        <v>2456</v>
      </c>
      <c r="D581" s="197" t="s">
        <v>2457</v>
      </c>
      <c r="E581" s="197" t="s">
        <v>2831</v>
      </c>
      <c r="F581" s="197" t="s">
        <v>2555</v>
      </c>
      <c r="G581" s="197" t="s">
        <v>60</v>
      </c>
      <c r="H581" s="197" t="s">
        <v>61</v>
      </c>
      <c r="I581" s="197" t="s">
        <v>22</v>
      </c>
      <c r="J581" s="492">
        <v>90000</v>
      </c>
      <c r="K581" s="492">
        <v>200</v>
      </c>
      <c r="L581" s="493">
        <v>18000000</v>
      </c>
      <c r="M581" s="197" t="s">
        <v>2453</v>
      </c>
      <c r="N581" s="130" t="s">
        <v>2467</v>
      </c>
      <c r="O581" s="130" t="s">
        <v>1715</v>
      </c>
      <c r="P581" s="197" t="s">
        <v>2470</v>
      </c>
      <c r="Q581" s="201">
        <v>42754</v>
      </c>
    </row>
    <row r="582" spans="1:17" ht="20.100000000000001" customHeight="1" x14ac:dyDescent="0.25">
      <c r="A582" s="130">
        <v>211</v>
      </c>
      <c r="B582" s="196"/>
      <c r="C582" s="197" t="s">
        <v>2456</v>
      </c>
      <c r="D582" s="197" t="s">
        <v>2457</v>
      </c>
      <c r="E582" s="197" t="s">
        <v>2832</v>
      </c>
      <c r="F582" s="197" t="s">
        <v>2469</v>
      </c>
      <c r="G582" s="197" t="s">
        <v>2833</v>
      </c>
      <c r="H582" s="197" t="s">
        <v>398</v>
      </c>
      <c r="I582" s="197" t="s">
        <v>22</v>
      </c>
      <c r="J582" s="492">
        <v>78000</v>
      </c>
      <c r="K582" s="492">
        <v>20</v>
      </c>
      <c r="L582" s="493">
        <v>1560000</v>
      </c>
      <c r="M582" s="197" t="s">
        <v>2532</v>
      </c>
      <c r="N582" s="130" t="s">
        <v>2467</v>
      </c>
      <c r="O582" s="130" t="s">
        <v>1715</v>
      </c>
      <c r="P582" s="197" t="s">
        <v>2470</v>
      </c>
      <c r="Q582" s="201">
        <v>42754</v>
      </c>
    </row>
    <row r="583" spans="1:17" ht="20.100000000000001" customHeight="1" x14ac:dyDescent="0.25">
      <c r="A583" s="130">
        <v>212</v>
      </c>
      <c r="B583" s="196"/>
      <c r="C583" s="197" t="s">
        <v>2456</v>
      </c>
      <c r="D583" s="197" t="s">
        <v>2457</v>
      </c>
      <c r="E583" s="197" t="s">
        <v>2834</v>
      </c>
      <c r="F583" s="197" t="s">
        <v>2469</v>
      </c>
      <c r="G583" s="197" t="s">
        <v>1291</v>
      </c>
      <c r="H583" s="197" t="s">
        <v>38</v>
      </c>
      <c r="I583" s="197" t="s">
        <v>22</v>
      </c>
      <c r="J583" s="492">
        <v>3500000</v>
      </c>
      <c r="K583" s="492">
        <v>30</v>
      </c>
      <c r="L583" s="493">
        <v>105000000</v>
      </c>
      <c r="M583" s="197" t="s">
        <v>2453</v>
      </c>
      <c r="N583" s="130" t="s">
        <v>2467</v>
      </c>
      <c r="O583" s="130" t="s">
        <v>1715</v>
      </c>
      <c r="P583" s="197" t="s">
        <v>2470</v>
      </c>
      <c r="Q583" s="201">
        <v>42754</v>
      </c>
    </row>
    <row r="584" spans="1:17" ht="20.100000000000001" customHeight="1" x14ac:dyDescent="0.25">
      <c r="A584" s="130">
        <v>213</v>
      </c>
      <c r="B584" s="196"/>
      <c r="C584" s="197" t="s">
        <v>2456</v>
      </c>
      <c r="D584" s="197" t="s">
        <v>2457</v>
      </c>
      <c r="E584" s="197" t="s">
        <v>2835</v>
      </c>
      <c r="F584" s="197" t="s">
        <v>2469</v>
      </c>
      <c r="G584" s="197" t="s">
        <v>1291</v>
      </c>
      <c r="H584" s="197" t="s">
        <v>38</v>
      </c>
      <c r="I584" s="197" t="s">
        <v>22</v>
      </c>
      <c r="J584" s="492">
        <v>3500000</v>
      </c>
      <c r="K584" s="492">
        <v>30</v>
      </c>
      <c r="L584" s="493">
        <v>105000000</v>
      </c>
      <c r="M584" s="197" t="s">
        <v>2453</v>
      </c>
      <c r="N584" s="130" t="s">
        <v>2467</v>
      </c>
      <c r="O584" s="130" t="s">
        <v>1715</v>
      </c>
      <c r="P584" s="197" t="s">
        <v>2470</v>
      </c>
      <c r="Q584" s="201">
        <v>42754</v>
      </c>
    </row>
    <row r="585" spans="1:17" ht="20.100000000000001" customHeight="1" x14ac:dyDescent="0.25">
      <c r="A585" s="130">
        <v>214</v>
      </c>
      <c r="B585" s="196"/>
      <c r="C585" s="197" t="s">
        <v>2456</v>
      </c>
      <c r="D585" s="197" t="s">
        <v>2457</v>
      </c>
      <c r="E585" s="197" t="s">
        <v>2836</v>
      </c>
      <c r="F585" s="197" t="s">
        <v>2105</v>
      </c>
      <c r="G585" s="197" t="s">
        <v>2563</v>
      </c>
      <c r="H585" s="197" t="s">
        <v>247</v>
      </c>
      <c r="I585" s="197" t="s">
        <v>22</v>
      </c>
      <c r="J585" s="492">
        <v>240000</v>
      </c>
      <c r="K585" s="492">
        <v>200</v>
      </c>
      <c r="L585" s="493">
        <v>48000000</v>
      </c>
      <c r="M585" s="197" t="s">
        <v>2462</v>
      </c>
      <c r="N585" s="130" t="s">
        <v>2467</v>
      </c>
      <c r="O585" s="130" t="s">
        <v>1715</v>
      </c>
      <c r="P585" s="197" t="s">
        <v>2470</v>
      </c>
      <c r="Q585" s="201">
        <v>42754</v>
      </c>
    </row>
    <row r="586" spans="1:17" ht="20.100000000000001" customHeight="1" x14ac:dyDescent="0.25">
      <c r="A586" s="130">
        <v>215</v>
      </c>
      <c r="B586" s="196"/>
      <c r="C586" s="197" t="s">
        <v>2456</v>
      </c>
      <c r="D586" s="197" t="s">
        <v>2457</v>
      </c>
      <c r="E586" s="197" t="s">
        <v>2837</v>
      </c>
      <c r="F586" s="197" t="s">
        <v>2105</v>
      </c>
      <c r="G586" s="197" t="s">
        <v>2563</v>
      </c>
      <c r="H586" s="197" t="s">
        <v>247</v>
      </c>
      <c r="I586" s="197" t="s">
        <v>22</v>
      </c>
      <c r="J586" s="492">
        <v>240000</v>
      </c>
      <c r="K586" s="492">
        <v>200</v>
      </c>
      <c r="L586" s="493">
        <v>48000000</v>
      </c>
      <c r="M586" s="197" t="s">
        <v>2462</v>
      </c>
      <c r="N586" s="130" t="s">
        <v>2467</v>
      </c>
      <c r="O586" s="130" t="s">
        <v>1715</v>
      </c>
      <c r="P586" s="197" t="s">
        <v>2470</v>
      </c>
      <c r="Q586" s="201">
        <v>42754</v>
      </c>
    </row>
    <row r="587" spans="1:17" ht="20.100000000000001" customHeight="1" x14ac:dyDescent="0.25">
      <c r="A587" s="130">
        <v>216</v>
      </c>
      <c r="B587" s="196"/>
      <c r="C587" s="197" t="s">
        <v>2821</v>
      </c>
      <c r="D587" s="197" t="s">
        <v>2822</v>
      </c>
      <c r="E587" s="197" t="s">
        <v>2838</v>
      </c>
      <c r="F587" s="197" t="s">
        <v>2006</v>
      </c>
      <c r="G587" s="197" t="s">
        <v>1612</v>
      </c>
      <c r="H587" s="197" t="s">
        <v>38</v>
      </c>
      <c r="I587" s="197" t="s">
        <v>22</v>
      </c>
      <c r="J587" s="492">
        <v>6300000</v>
      </c>
      <c r="K587" s="492">
        <v>50</v>
      </c>
      <c r="L587" s="493">
        <v>315000000</v>
      </c>
      <c r="M587" s="197" t="s">
        <v>2594</v>
      </c>
      <c r="N587" s="130" t="s">
        <v>2467</v>
      </c>
      <c r="O587" s="130" t="s">
        <v>1715</v>
      </c>
      <c r="P587" s="197" t="s">
        <v>2470</v>
      </c>
      <c r="Q587" s="201">
        <v>42754</v>
      </c>
    </row>
    <row r="588" spans="1:17" ht="20.100000000000001" customHeight="1" x14ac:dyDescent="0.25">
      <c r="A588" s="130">
        <v>217</v>
      </c>
      <c r="B588" s="196"/>
      <c r="C588" s="197" t="s">
        <v>2598</v>
      </c>
      <c r="D588" s="197" t="s">
        <v>2599</v>
      </c>
      <c r="E588" s="197" t="s">
        <v>2839</v>
      </c>
      <c r="F588" s="197" t="s">
        <v>2596</v>
      </c>
      <c r="G588" s="197" t="s">
        <v>2601</v>
      </c>
      <c r="H588" s="197" t="s">
        <v>2553</v>
      </c>
      <c r="I588" s="197" t="s">
        <v>42</v>
      </c>
      <c r="J588" s="492">
        <v>861000</v>
      </c>
      <c r="K588" s="492">
        <v>10</v>
      </c>
      <c r="L588" s="493">
        <v>8610000</v>
      </c>
      <c r="M588" s="197" t="s">
        <v>2602</v>
      </c>
      <c r="N588" s="130" t="s">
        <v>2467</v>
      </c>
      <c r="O588" s="130" t="s">
        <v>1715</v>
      </c>
      <c r="P588" s="197" t="s">
        <v>2470</v>
      </c>
      <c r="Q588" s="201">
        <v>42754</v>
      </c>
    </row>
    <row r="589" spans="1:17" ht="20.100000000000001" customHeight="1" x14ac:dyDescent="0.25">
      <c r="A589" s="130">
        <v>218</v>
      </c>
      <c r="B589" s="196"/>
      <c r="C589" s="197" t="s">
        <v>751</v>
      </c>
      <c r="D589" s="197" t="s">
        <v>1173</v>
      </c>
      <c r="E589" s="197" t="s">
        <v>2840</v>
      </c>
      <c r="F589" s="197" t="s">
        <v>549</v>
      </c>
      <c r="G589" s="197" t="s">
        <v>2841</v>
      </c>
      <c r="H589" s="197" t="s">
        <v>101</v>
      </c>
      <c r="I589" s="197" t="s">
        <v>22</v>
      </c>
      <c r="J589" s="492">
        <v>236250</v>
      </c>
      <c r="K589" s="492">
        <v>50</v>
      </c>
      <c r="L589" s="493">
        <v>11812500</v>
      </c>
      <c r="M589" s="197" t="s">
        <v>2842</v>
      </c>
      <c r="N589" s="130" t="s">
        <v>2467</v>
      </c>
      <c r="O589" s="130" t="s">
        <v>1715</v>
      </c>
      <c r="P589" s="197" t="s">
        <v>2470</v>
      </c>
      <c r="Q589" s="201">
        <v>42754</v>
      </c>
    </row>
    <row r="590" spans="1:17" ht="20.100000000000001" customHeight="1" x14ac:dyDescent="0.25">
      <c r="A590" s="130">
        <v>219</v>
      </c>
      <c r="B590" s="196"/>
      <c r="C590" s="197" t="s">
        <v>2821</v>
      </c>
      <c r="D590" s="197" t="s">
        <v>2822</v>
      </c>
      <c r="E590" s="197" t="s">
        <v>2843</v>
      </c>
      <c r="F590" s="197" t="s">
        <v>2006</v>
      </c>
      <c r="G590" s="197" t="s">
        <v>1612</v>
      </c>
      <c r="H590" s="197" t="s">
        <v>38</v>
      </c>
      <c r="I590" s="197" t="s">
        <v>22</v>
      </c>
      <c r="J590" s="492">
        <v>5300000</v>
      </c>
      <c r="K590" s="492">
        <v>30</v>
      </c>
      <c r="L590" s="493">
        <v>159000000</v>
      </c>
      <c r="M590" s="197" t="s">
        <v>2594</v>
      </c>
      <c r="N590" s="130" t="s">
        <v>2467</v>
      </c>
      <c r="O590" s="130" t="s">
        <v>1715</v>
      </c>
      <c r="P590" s="197" t="s">
        <v>2470</v>
      </c>
      <c r="Q590" s="201">
        <v>42754</v>
      </c>
    </row>
    <row r="591" spans="1:17" ht="20.100000000000001" customHeight="1" x14ac:dyDescent="0.25">
      <c r="A591" s="130">
        <v>220</v>
      </c>
      <c r="B591" s="196"/>
      <c r="C591" s="197" t="s">
        <v>2460</v>
      </c>
      <c r="D591" s="197" t="s">
        <v>2461</v>
      </c>
      <c r="E591" s="197" t="s">
        <v>2844</v>
      </c>
      <c r="F591" s="197" t="s">
        <v>2469</v>
      </c>
      <c r="G591" s="197" t="s">
        <v>93</v>
      </c>
      <c r="H591" s="197" t="s">
        <v>38</v>
      </c>
      <c r="I591" s="197" t="s">
        <v>22</v>
      </c>
      <c r="J591" s="492">
        <v>11000000</v>
      </c>
      <c r="K591" s="492">
        <v>3</v>
      </c>
      <c r="L591" s="493">
        <v>33000000</v>
      </c>
      <c r="M591" s="197" t="s">
        <v>2453</v>
      </c>
      <c r="N591" s="130" t="s">
        <v>2467</v>
      </c>
      <c r="O591" s="130" t="s">
        <v>1715</v>
      </c>
      <c r="P591" s="197" t="s">
        <v>2470</v>
      </c>
      <c r="Q591" s="201">
        <v>42754</v>
      </c>
    </row>
    <row r="592" spans="1:17" ht="20.100000000000001" customHeight="1" x14ac:dyDescent="0.25">
      <c r="A592" s="130">
        <v>221</v>
      </c>
      <c r="B592" s="196"/>
      <c r="C592" s="197" t="s">
        <v>2460</v>
      </c>
      <c r="D592" s="197" t="s">
        <v>2461</v>
      </c>
      <c r="E592" s="197" t="s">
        <v>2845</v>
      </c>
      <c r="F592" s="197" t="s">
        <v>2469</v>
      </c>
      <c r="G592" s="197" t="s">
        <v>93</v>
      </c>
      <c r="H592" s="197" t="s">
        <v>38</v>
      </c>
      <c r="I592" s="197" t="s">
        <v>22</v>
      </c>
      <c r="J592" s="492">
        <v>12000000</v>
      </c>
      <c r="K592" s="492">
        <v>45</v>
      </c>
      <c r="L592" s="493">
        <v>540000000</v>
      </c>
      <c r="M592" s="197" t="s">
        <v>2453</v>
      </c>
      <c r="N592" s="130" t="s">
        <v>2467</v>
      </c>
      <c r="O592" s="130" t="s">
        <v>1715</v>
      </c>
      <c r="P592" s="197" t="s">
        <v>2470</v>
      </c>
      <c r="Q592" s="201">
        <v>42754</v>
      </c>
    </row>
    <row r="593" spans="1:17" ht="20.100000000000001" customHeight="1" x14ac:dyDescent="0.25">
      <c r="A593" s="130">
        <v>222</v>
      </c>
      <c r="B593" s="196"/>
      <c r="C593" s="197" t="s">
        <v>2460</v>
      </c>
      <c r="D593" s="197" t="s">
        <v>2461</v>
      </c>
      <c r="E593" s="197" t="s">
        <v>2846</v>
      </c>
      <c r="F593" s="197" t="s">
        <v>2469</v>
      </c>
      <c r="G593" s="197" t="s">
        <v>93</v>
      </c>
      <c r="H593" s="197" t="s">
        <v>38</v>
      </c>
      <c r="I593" s="197" t="s">
        <v>22</v>
      </c>
      <c r="J593" s="492">
        <v>12000000</v>
      </c>
      <c r="K593" s="492">
        <v>45</v>
      </c>
      <c r="L593" s="493">
        <v>540000000</v>
      </c>
      <c r="M593" s="197" t="s">
        <v>2453</v>
      </c>
      <c r="N593" s="130" t="s">
        <v>2467</v>
      </c>
      <c r="O593" s="130" t="s">
        <v>1715</v>
      </c>
      <c r="P593" s="197" t="s">
        <v>2470</v>
      </c>
      <c r="Q593" s="201">
        <v>42754</v>
      </c>
    </row>
    <row r="594" spans="1:17" ht="20.100000000000001" customHeight="1" x14ac:dyDescent="0.25">
      <c r="A594" s="130">
        <v>223</v>
      </c>
      <c r="B594" s="196"/>
      <c r="C594" s="197" t="s">
        <v>2821</v>
      </c>
      <c r="D594" s="197" t="s">
        <v>2822</v>
      </c>
      <c r="E594" s="197" t="s">
        <v>2847</v>
      </c>
      <c r="F594" s="197" t="s">
        <v>549</v>
      </c>
      <c r="G594" s="197" t="s">
        <v>2512</v>
      </c>
      <c r="H594" s="197" t="s">
        <v>38</v>
      </c>
      <c r="I594" s="197" t="s">
        <v>22</v>
      </c>
      <c r="J594" s="492">
        <v>33000000</v>
      </c>
      <c r="K594" s="492">
        <v>5</v>
      </c>
      <c r="L594" s="493">
        <v>165000000</v>
      </c>
      <c r="M594" s="197" t="s">
        <v>2513</v>
      </c>
      <c r="N594" s="130" t="s">
        <v>2467</v>
      </c>
      <c r="O594" s="130" t="s">
        <v>1715</v>
      </c>
      <c r="P594" s="197" t="s">
        <v>2470</v>
      </c>
      <c r="Q594" s="201">
        <v>42754</v>
      </c>
    </row>
    <row r="595" spans="1:17" ht="20.100000000000001" customHeight="1" x14ac:dyDescent="0.25">
      <c r="A595" s="130">
        <v>224</v>
      </c>
      <c r="B595" s="196"/>
      <c r="C595" s="197" t="s">
        <v>2821</v>
      </c>
      <c r="D595" s="197" t="s">
        <v>2822</v>
      </c>
      <c r="E595" s="197" t="s">
        <v>2848</v>
      </c>
      <c r="F595" s="197" t="s">
        <v>549</v>
      </c>
      <c r="G595" s="197" t="s">
        <v>2512</v>
      </c>
      <c r="H595" s="197" t="s">
        <v>38</v>
      </c>
      <c r="I595" s="197" t="s">
        <v>22</v>
      </c>
      <c r="J595" s="492">
        <v>44000000</v>
      </c>
      <c r="K595" s="492">
        <v>5</v>
      </c>
      <c r="L595" s="493">
        <v>220000000</v>
      </c>
      <c r="M595" s="197" t="s">
        <v>2513</v>
      </c>
      <c r="N595" s="130" t="s">
        <v>2467</v>
      </c>
      <c r="O595" s="130" t="s">
        <v>1715</v>
      </c>
      <c r="P595" s="197" t="s">
        <v>2470</v>
      </c>
      <c r="Q595" s="201">
        <v>42754</v>
      </c>
    </row>
    <row r="596" spans="1:17" ht="20.100000000000001" customHeight="1" x14ac:dyDescent="0.25">
      <c r="A596" s="130">
        <v>225</v>
      </c>
      <c r="B596" s="196"/>
      <c r="C596" s="197" t="s">
        <v>751</v>
      </c>
      <c r="D596" s="197" t="s">
        <v>1173</v>
      </c>
      <c r="E596" s="197" t="s">
        <v>2849</v>
      </c>
      <c r="F596" s="197" t="s">
        <v>2589</v>
      </c>
      <c r="G596" s="197" t="s">
        <v>2850</v>
      </c>
      <c r="H596" s="197" t="s">
        <v>247</v>
      </c>
      <c r="I596" s="197" t="s">
        <v>22</v>
      </c>
      <c r="J596" s="492">
        <v>515000</v>
      </c>
      <c r="K596" s="492">
        <v>50</v>
      </c>
      <c r="L596" s="493">
        <v>25750000</v>
      </c>
      <c r="M596" s="197" t="s">
        <v>2578</v>
      </c>
      <c r="N596" s="130" t="s">
        <v>2467</v>
      </c>
      <c r="O596" s="130" t="s">
        <v>1715</v>
      </c>
      <c r="P596" s="197" t="s">
        <v>2470</v>
      </c>
      <c r="Q596" s="201">
        <v>42754</v>
      </c>
    </row>
    <row r="597" spans="1:17" ht="20.100000000000001" customHeight="1" x14ac:dyDescent="0.25">
      <c r="A597" s="130">
        <v>226</v>
      </c>
      <c r="B597" s="196"/>
      <c r="C597" s="197" t="s">
        <v>580</v>
      </c>
      <c r="D597" s="197" t="s">
        <v>2851</v>
      </c>
      <c r="E597" s="197" t="s">
        <v>2852</v>
      </c>
      <c r="F597" s="197" t="s">
        <v>2853</v>
      </c>
      <c r="G597" s="197" t="s">
        <v>2854</v>
      </c>
      <c r="H597" s="197" t="s">
        <v>561</v>
      </c>
      <c r="I597" s="197" t="s">
        <v>368</v>
      </c>
      <c r="J597" s="492">
        <v>17000</v>
      </c>
      <c r="K597" s="492">
        <v>5000</v>
      </c>
      <c r="L597" s="493">
        <v>85000000</v>
      </c>
      <c r="M597" s="197" t="s">
        <v>2475</v>
      </c>
      <c r="N597" s="130" t="s">
        <v>2467</v>
      </c>
      <c r="O597" s="130" t="s">
        <v>1715</v>
      </c>
      <c r="P597" s="197" t="s">
        <v>2470</v>
      </c>
      <c r="Q597" s="201">
        <v>42754</v>
      </c>
    </row>
    <row r="598" spans="1:17" ht="20.100000000000001" customHeight="1" x14ac:dyDescent="0.25">
      <c r="A598" s="130">
        <v>227</v>
      </c>
      <c r="B598" s="196"/>
      <c r="C598" s="197" t="s">
        <v>580</v>
      </c>
      <c r="D598" s="197" t="s">
        <v>2851</v>
      </c>
      <c r="E598" s="197" t="s">
        <v>2855</v>
      </c>
      <c r="F598" s="197" t="s">
        <v>2853</v>
      </c>
      <c r="G598" s="197" t="s">
        <v>2856</v>
      </c>
      <c r="H598" s="197" t="s">
        <v>398</v>
      </c>
      <c r="I598" s="197" t="s">
        <v>368</v>
      </c>
      <c r="J598" s="492">
        <v>2974</v>
      </c>
      <c r="K598" s="492">
        <v>500</v>
      </c>
      <c r="L598" s="493">
        <v>1487000</v>
      </c>
      <c r="M598" s="197" t="s">
        <v>2475</v>
      </c>
      <c r="N598" s="130" t="s">
        <v>2467</v>
      </c>
      <c r="O598" s="130" t="s">
        <v>1715</v>
      </c>
      <c r="P598" s="197" t="s">
        <v>2470</v>
      </c>
      <c r="Q598" s="201">
        <v>42754</v>
      </c>
    </row>
    <row r="599" spans="1:17" ht="20.100000000000001" customHeight="1" x14ac:dyDescent="0.25">
      <c r="A599" s="130">
        <v>228</v>
      </c>
      <c r="B599" s="196"/>
      <c r="C599" s="197" t="s">
        <v>2477</v>
      </c>
      <c r="D599" s="197" t="s">
        <v>2478</v>
      </c>
      <c r="E599" s="197" t="s">
        <v>2857</v>
      </c>
      <c r="F599" s="197" t="s">
        <v>2469</v>
      </c>
      <c r="G599" s="197" t="s">
        <v>93</v>
      </c>
      <c r="H599" s="197" t="s">
        <v>38</v>
      </c>
      <c r="I599" s="197" t="s">
        <v>22</v>
      </c>
      <c r="J599" s="492">
        <v>900000</v>
      </c>
      <c r="K599" s="492">
        <v>10</v>
      </c>
      <c r="L599" s="493">
        <v>9000000</v>
      </c>
      <c r="M599" s="197" t="s">
        <v>2453</v>
      </c>
      <c r="N599" s="130" t="s">
        <v>2467</v>
      </c>
      <c r="O599" s="130" t="s">
        <v>1715</v>
      </c>
      <c r="P599" s="197" t="s">
        <v>2470</v>
      </c>
      <c r="Q599" s="201">
        <v>42754</v>
      </c>
    </row>
    <row r="600" spans="1:17" ht="20.100000000000001" customHeight="1" x14ac:dyDescent="0.25">
      <c r="A600" s="130">
        <v>229</v>
      </c>
      <c r="B600" s="196"/>
      <c r="C600" s="197" t="s">
        <v>2477</v>
      </c>
      <c r="D600" s="197" t="s">
        <v>2478</v>
      </c>
      <c r="E600" s="197" t="s">
        <v>2858</v>
      </c>
      <c r="F600" s="197" t="s">
        <v>2469</v>
      </c>
      <c r="G600" s="197" t="s">
        <v>93</v>
      </c>
      <c r="H600" s="197" t="s">
        <v>38</v>
      </c>
      <c r="I600" s="197" t="s">
        <v>22</v>
      </c>
      <c r="J600" s="492">
        <v>5300000</v>
      </c>
      <c r="K600" s="492">
        <v>70</v>
      </c>
      <c r="L600" s="493">
        <v>371000000</v>
      </c>
      <c r="M600" s="197" t="s">
        <v>2453</v>
      </c>
      <c r="N600" s="130" t="s">
        <v>2467</v>
      </c>
      <c r="O600" s="130" t="s">
        <v>1715</v>
      </c>
      <c r="P600" s="197" t="s">
        <v>2470</v>
      </c>
      <c r="Q600" s="201">
        <v>42754</v>
      </c>
    </row>
    <row r="601" spans="1:17" ht="20.100000000000001" customHeight="1" x14ac:dyDescent="0.25">
      <c r="A601" s="130">
        <v>230</v>
      </c>
      <c r="B601" s="196"/>
      <c r="C601" s="197" t="s">
        <v>2456</v>
      </c>
      <c r="D601" s="197" t="s">
        <v>2457</v>
      </c>
      <c r="E601" s="197" t="s">
        <v>2859</v>
      </c>
      <c r="F601" s="197" t="s">
        <v>2469</v>
      </c>
      <c r="G601" s="197" t="s">
        <v>1291</v>
      </c>
      <c r="H601" s="197" t="s">
        <v>38</v>
      </c>
      <c r="I601" s="197" t="s">
        <v>22</v>
      </c>
      <c r="J601" s="492">
        <v>3500000</v>
      </c>
      <c r="K601" s="492">
        <v>30</v>
      </c>
      <c r="L601" s="493">
        <v>105000000</v>
      </c>
      <c r="M601" s="197" t="s">
        <v>2453</v>
      </c>
      <c r="N601" s="130" t="s">
        <v>2467</v>
      </c>
      <c r="O601" s="130" t="s">
        <v>1715</v>
      </c>
      <c r="P601" s="197" t="s">
        <v>2470</v>
      </c>
      <c r="Q601" s="201">
        <v>42754</v>
      </c>
    </row>
    <row r="602" spans="1:17" ht="20.100000000000001" customHeight="1" x14ac:dyDescent="0.25">
      <c r="A602" s="130">
        <v>231</v>
      </c>
      <c r="B602" s="196"/>
      <c r="C602" s="197" t="s">
        <v>2456</v>
      </c>
      <c r="D602" s="197" t="s">
        <v>2457</v>
      </c>
      <c r="E602" s="197" t="s">
        <v>2860</v>
      </c>
      <c r="F602" s="197" t="s">
        <v>2469</v>
      </c>
      <c r="G602" s="197" t="s">
        <v>1291</v>
      </c>
      <c r="H602" s="197" t="s">
        <v>38</v>
      </c>
      <c r="I602" s="197" t="s">
        <v>22</v>
      </c>
      <c r="J602" s="492">
        <v>3500000</v>
      </c>
      <c r="K602" s="492">
        <v>30</v>
      </c>
      <c r="L602" s="493">
        <v>105000000</v>
      </c>
      <c r="M602" s="197" t="s">
        <v>2453</v>
      </c>
      <c r="N602" s="130" t="s">
        <v>2467</v>
      </c>
      <c r="O602" s="130" t="s">
        <v>1715</v>
      </c>
      <c r="P602" s="197" t="s">
        <v>2470</v>
      </c>
      <c r="Q602" s="201">
        <v>42754</v>
      </c>
    </row>
    <row r="603" spans="1:17" ht="20.100000000000001" customHeight="1" x14ac:dyDescent="0.25">
      <c r="A603" s="130">
        <v>232</v>
      </c>
      <c r="B603" s="196"/>
      <c r="C603" s="197" t="s">
        <v>2456</v>
      </c>
      <c r="D603" s="197" t="s">
        <v>2457</v>
      </c>
      <c r="E603" s="197" t="s">
        <v>2861</v>
      </c>
      <c r="F603" s="197" t="s">
        <v>2469</v>
      </c>
      <c r="G603" s="197" t="s">
        <v>1291</v>
      </c>
      <c r="H603" s="197" t="s">
        <v>38</v>
      </c>
      <c r="I603" s="197" t="s">
        <v>22</v>
      </c>
      <c r="J603" s="492">
        <v>3500000</v>
      </c>
      <c r="K603" s="492">
        <v>30</v>
      </c>
      <c r="L603" s="493">
        <v>105000000</v>
      </c>
      <c r="M603" s="197" t="s">
        <v>2453</v>
      </c>
      <c r="N603" s="130" t="s">
        <v>2467</v>
      </c>
      <c r="O603" s="130" t="s">
        <v>1715</v>
      </c>
      <c r="P603" s="197" t="s">
        <v>2470</v>
      </c>
      <c r="Q603" s="201">
        <v>42754</v>
      </c>
    </row>
    <row r="604" spans="1:17" ht="20.100000000000001" customHeight="1" x14ac:dyDescent="0.25">
      <c r="A604" s="130">
        <v>233</v>
      </c>
      <c r="B604" s="196"/>
      <c r="C604" s="197" t="s">
        <v>2456</v>
      </c>
      <c r="D604" s="197" t="s">
        <v>2457</v>
      </c>
      <c r="E604" s="197" t="s">
        <v>2862</v>
      </c>
      <c r="F604" s="197" t="s">
        <v>2105</v>
      </c>
      <c r="G604" s="197" t="s">
        <v>2563</v>
      </c>
      <c r="H604" s="197" t="s">
        <v>247</v>
      </c>
      <c r="I604" s="197" t="s">
        <v>22</v>
      </c>
      <c r="J604" s="492">
        <v>240000</v>
      </c>
      <c r="K604" s="492">
        <v>200</v>
      </c>
      <c r="L604" s="493">
        <v>48000000</v>
      </c>
      <c r="M604" s="197" t="s">
        <v>2462</v>
      </c>
      <c r="N604" s="130" t="s">
        <v>2467</v>
      </c>
      <c r="O604" s="130" t="s">
        <v>1715</v>
      </c>
      <c r="P604" s="197" t="s">
        <v>2470</v>
      </c>
      <c r="Q604" s="201">
        <v>42754</v>
      </c>
    </row>
    <row r="605" spans="1:17" ht="20.100000000000001" customHeight="1" x14ac:dyDescent="0.25">
      <c r="A605" s="130">
        <v>234</v>
      </c>
      <c r="B605" s="196"/>
      <c r="C605" s="197" t="s">
        <v>950</v>
      </c>
      <c r="D605" s="197" t="s">
        <v>2863</v>
      </c>
      <c r="E605" s="197" t="s">
        <v>2864</v>
      </c>
      <c r="F605" s="197" t="s">
        <v>2865</v>
      </c>
      <c r="G605" s="197" t="s">
        <v>2866</v>
      </c>
      <c r="H605" s="197" t="s">
        <v>38</v>
      </c>
      <c r="I605" s="197" t="s">
        <v>245</v>
      </c>
      <c r="J605" s="492">
        <v>198000</v>
      </c>
      <c r="K605" s="492">
        <v>50</v>
      </c>
      <c r="L605" s="493">
        <v>9900000</v>
      </c>
      <c r="M605" s="197" t="s">
        <v>2842</v>
      </c>
      <c r="N605" s="130" t="s">
        <v>2467</v>
      </c>
      <c r="O605" s="130" t="s">
        <v>1715</v>
      </c>
      <c r="P605" s="197" t="s">
        <v>2470</v>
      </c>
      <c r="Q605" s="201">
        <v>42754</v>
      </c>
    </row>
    <row r="606" spans="1:17" ht="20.100000000000001" customHeight="1" x14ac:dyDescent="0.25">
      <c r="A606" s="130">
        <v>235</v>
      </c>
      <c r="B606" s="196"/>
      <c r="C606" s="197" t="s">
        <v>2824</v>
      </c>
      <c r="D606" s="197" t="s">
        <v>2825</v>
      </c>
      <c r="E606" s="197" t="s">
        <v>2867</v>
      </c>
      <c r="F606" s="197" t="s">
        <v>549</v>
      </c>
      <c r="G606" s="197" t="s">
        <v>2512</v>
      </c>
      <c r="H606" s="197" t="s">
        <v>38</v>
      </c>
      <c r="I606" s="197" t="s">
        <v>22</v>
      </c>
      <c r="J606" s="492">
        <v>76600000</v>
      </c>
      <c r="K606" s="492">
        <v>3</v>
      </c>
      <c r="L606" s="493">
        <v>229800000</v>
      </c>
      <c r="M606" s="197" t="s">
        <v>2513</v>
      </c>
      <c r="N606" s="130" t="s">
        <v>2467</v>
      </c>
      <c r="O606" s="130" t="s">
        <v>1715</v>
      </c>
      <c r="P606" s="197" t="s">
        <v>2470</v>
      </c>
      <c r="Q606" s="201">
        <v>42754</v>
      </c>
    </row>
    <row r="607" spans="1:17" ht="20.100000000000001" customHeight="1" x14ac:dyDescent="0.25">
      <c r="A607" s="130">
        <v>236</v>
      </c>
      <c r="B607" s="196"/>
      <c r="C607" s="197" t="s">
        <v>2824</v>
      </c>
      <c r="D607" s="197" t="s">
        <v>2825</v>
      </c>
      <c r="E607" s="197" t="s">
        <v>2868</v>
      </c>
      <c r="F607" s="197" t="s">
        <v>549</v>
      </c>
      <c r="G607" s="197" t="s">
        <v>2512</v>
      </c>
      <c r="H607" s="197" t="s">
        <v>38</v>
      </c>
      <c r="I607" s="197" t="s">
        <v>22</v>
      </c>
      <c r="J607" s="492">
        <v>52500000</v>
      </c>
      <c r="K607" s="492">
        <v>5</v>
      </c>
      <c r="L607" s="493">
        <v>262500000</v>
      </c>
      <c r="M607" s="197" t="s">
        <v>2513</v>
      </c>
      <c r="N607" s="130" t="s">
        <v>2467</v>
      </c>
      <c r="O607" s="130" t="s">
        <v>1715</v>
      </c>
      <c r="P607" s="197" t="s">
        <v>2470</v>
      </c>
      <c r="Q607" s="201">
        <v>42754</v>
      </c>
    </row>
    <row r="608" spans="1:17" ht="20.100000000000001" customHeight="1" x14ac:dyDescent="0.25">
      <c r="A608" s="130">
        <v>237</v>
      </c>
      <c r="B608" s="196"/>
      <c r="C608" s="197" t="s">
        <v>950</v>
      </c>
      <c r="D608" s="197" t="s">
        <v>2863</v>
      </c>
      <c r="E608" s="197" t="s">
        <v>2869</v>
      </c>
      <c r="F608" s="197" t="s">
        <v>2870</v>
      </c>
      <c r="G608" s="197" t="s">
        <v>1086</v>
      </c>
      <c r="H608" s="197" t="s">
        <v>2553</v>
      </c>
      <c r="I608" s="197" t="s">
        <v>22</v>
      </c>
      <c r="J608" s="492">
        <v>135</v>
      </c>
      <c r="K608" s="492">
        <v>10000</v>
      </c>
      <c r="L608" s="493">
        <v>1350000</v>
      </c>
      <c r="M608" s="197" t="s">
        <v>2466</v>
      </c>
      <c r="N608" s="130" t="s">
        <v>2467</v>
      </c>
      <c r="O608" s="130" t="s">
        <v>1715</v>
      </c>
      <c r="P608" s="197" t="s">
        <v>2470</v>
      </c>
      <c r="Q608" s="201">
        <v>42754</v>
      </c>
    </row>
    <row r="609" spans="1:17" ht="20.100000000000001" customHeight="1" x14ac:dyDescent="0.25">
      <c r="A609" s="130">
        <v>238</v>
      </c>
      <c r="B609" s="196"/>
      <c r="C609" s="197" t="s">
        <v>950</v>
      </c>
      <c r="D609" s="197" t="s">
        <v>2863</v>
      </c>
      <c r="E609" s="197" t="s">
        <v>2871</v>
      </c>
      <c r="F609" s="197" t="s">
        <v>2872</v>
      </c>
      <c r="G609" s="197" t="s">
        <v>1086</v>
      </c>
      <c r="H609" s="197" t="s">
        <v>2553</v>
      </c>
      <c r="I609" s="197" t="s">
        <v>22</v>
      </c>
      <c r="J609" s="492">
        <v>50</v>
      </c>
      <c r="K609" s="492">
        <v>10000</v>
      </c>
      <c r="L609" s="493">
        <v>500000</v>
      </c>
      <c r="M609" s="197" t="s">
        <v>2602</v>
      </c>
      <c r="N609" s="130" t="s">
        <v>2467</v>
      </c>
      <c r="O609" s="130" t="s">
        <v>1715</v>
      </c>
      <c r="P609" s="197" t="s">
        <v>2470</v>
      </c>
      <c r="Q609" s="201">
        <v>42754</v>
      </c>
    </row>
    <row r="610" spans="1:17" ht="20.100000000000001" customHeight="1" x14ac:dyDescent="0.25">
      <c r="A610" s="130">
        <v>239</v>
      </c>
      <c r="B610" s="196"/>
      <c r="C610" s="197" t="s">
        <v>950</v>
      </c>
      <c r="D610" s="197" t="s">
        <v>2863</v>
      </c>
      <c r="E610" s="197" t="s">
        <v>2873</v>
      </c>
      <c r="F610" s="197" t="s">
        <v>2872</v>
      </c>
      <c r="G610" s="197" t="s">
        <v>1086</v>
      </c>
      <c r="H610" s="197" t="s">
        <v>2553</v>
      </c>
      <c r="I610" s="197" t="s">
        <v>22</v>
      </c>
      <c r="J610" s="492">
        <v>90</v>
      </c>
      <c r="K610" s="492">
        <v>80000</v>
      </c>
      <c r="L610" s="493">
        <v>7200000</v>
      </c>
      <c r="M610" s="197" t="s">
        <v>2602</v>
      </c>
      <c r="N610" s="130" t="s">
        <v>2467</v>
      </c>
      <c r="O610" s="130" t="s">
        <v>1715</v>
      </c>
      <c r="P610" s="197" t="s">
        <v>2470</v>
      </c>
      <c r="Q610" s="201">
        <v>42754</v>
      </c>
    </row>
    <row r="611" spans="1:17" ht="20.100000000000001" customHeight="1" x14ac:dyDescent="0.25">
      <c r="A611" s="130">
        <v>240</v>
      </c>
      <c r="B611" s="196"/>
      <c r="C611" s="197" t="s">
        <v>2598</v>
      </c>
      <c r="D611" s="197" t="s">
        <v>2599</v>
      </c>
      <c r="E611" s="197" t="s">
        <v>2874</v>
      </c>
      <c r="F611" s="197" t="s">
        <v>2596</v>
      </c>
      <c r="G611" s="197" t="s">
        <v>2601</v>
      </c>
      <c r="H611" s="197" t="s">
        <v>2553</v>
      </c>
      <c r="I611" s="197" t="s">
        <v>42</v>
      </c>
      <c r="J611" s="492">
        <v>525000</v>
      </c>
      <c r="K611" s="492">
        <v>10</v>
      </c>
      <c r="L611" s="493">
        <v>5250000</v>
      </c>
      <c r="M611" s="197" t="s">
        <v>2602</v>
      </c>
      <c r="N611" s="130" t="s">
        <v>2467</v>
      </c>
      <c r="O611" s="130" t="s">
        <v>1715</v>
      </c>
      <c r="P611" s="197" t="s">
        <v>2470</v>
      </c>
      <c r="Q611" s="201">
        <v>42754</v>
      </c>
    </row>
    <row r="612" spans="1:17" ht="20.100000000000001" customHeight="1" x14ac:dyDescent="0.25">
      <c r="A612" s="130">
        <v>241</v>
      </c>
      <c r="B612" s="196"/>
      <c r="C612" s="197" t="s">
        <v>2598</v>
      </c>
      <c r="D612" s="197" t="s">
        <v>2599</v>
      </c>
      <c r="E612" s="197" t="s">
        <v>2875</v>
      </c>
      <c r="F612" s="197" t="s">
        <v>2596</v>
      </c>
      <c r="G612" s="197" t="s">
        <v>2601</v>
      </c>
      <c r="H612" s="197" t="s">
        <v>2553</v>
      </c>
      <c r="I612" s="197" t="s">
        <v>42</v>
      </c>
      <c r="J612" s="492">
        <v>1050000</v>
      </c>
      <c r="K612" s="492">
        <v>10</v>
      </c>
      <c r="L612" s="493">
        <v>10500000</v>
      </c>
      <c r="M612" s="197" t="s">
        <v>2602</v>
      </c>
      <c r="N612" s="130" t="s">
        <v>2467</v>
      </c>
      <c r="O612" s="130" t="s">
        <v>1715</v>
      </c>
      <c r="P612" s="197" t="s">
        <v>2470</v>
      </c>
      <c r="Q612" s="201">
        <v>42754</v>
      </c>
    </row>
    <row r="613" spans="1:17" ht="20.100000000000001" customHeight="1" x14ac:dyDescent="0.25">
      <c r="A613" s="130">
        <v>242</v>
      </c>
      <c r="B613" s="196"/>
      <c r="C613" s="197" t="s">
        <v>2598</v>
      </c>
      <c r="D613" s="197" t="s">
        <v>2599</v>
      </c>
      <c r="E613" s="197" t="s">
        <v>2876</v>
      </c>
      <c r="F613" s="197" t="s">
        <v>2596</v>
      </c>
      <c r="G613" s="197" t="s">
        <v>2601</v>
      </c>
      <c r="H613" s="197" t="s">
        <v>2553</v>
      </c>
      <c r="I613" s="197" t="s">
        <v>42</v>
      </c>
      <c r="J613" s="492">
        <v>819000</v>
      </c>
      <c r="K613" s="492">
        <v>15</v>
      </c>
      <c r="L613" s="493">
        <v>12285000</v>
      </c>
      <c r="M613" s="197" t="s">
        <v>2602</v>
      </c>
      <c r="N613" s="130" t="s">
        <v>2467</v>
      </c>
      <c r="O613" s="130" t="s">
        <v>1715</v>
      </c>
      <c r="P613" s="197" t="s">
        <v>2470</v>
      </c>
      <c r="Q613" s="201">
        <v>42754</v>
      </c>
    </row>
    <row r="614" spans="1:17" ht="20.100000000000001" customHeight="1" x14ac:dyDescent="0.25">
      <c r="A614" s="130">
        <v>243</v>
      </c>
      <c r="B614" s="196"/>
      <c r="C614" s="197" t="s">
        <v>2598</v>
      </c>
      <c r="D614" s="197" t="s">
        <v>2599</v>
      </c>
      <c r="E614" s="197" t="s">
        <v>2877</v>
      </c>
      <c r="F614" s="197" t="s">
        <v>2596</v>
      </c>
      <c r="G614" s="197" t="s">
        <v>2601</v>
      </c>
      <c r="H614" s="197" t="s">
        <v>2553</v>
      </c>
      <c r="I614" s="197" t="s">
        <v>42</v>
      </c>
      <c r="J614" s="492">
        <v>1008000</v>
      </c>
      <c r="K614" s="492">
        <v>10</v>
      </c>
      <c r="L614" s="493">
        <v>10080000</v>
      </c>
      <c r="M614" s="197" t="s">
        <v>2602</v>
      </c>
      <c r="N614" s="130" t="s">
        <v>2467</v>
      </c>
      <c r="O614" s="130" t="s">
        <v>1715</v>
      </c>
      <c r="P614" s="197" t="s">
        <v>2470</v>
      </c>
      <c r="Q614" s="201">
        <v>42754</v>
      </c>
    </row>
    <row r="615" spans="1:17" ht="20.100000000000001" customHeight="1" x14ac:dyDescent="0.25">
      <c r="A615" s="130">
        <v>244</v>
      </c>
      <c r="B615" s="196"/>
      <c r="C615" s="197" t="s">
        <v>2598</v>
      </c>
      <c r="D615" s="197" t="s">
        <v>2599</v>
      </c>
      <c r="E615" s="197" t="s">
        <v>2878</v>
      </c>
      <c r="F615" s="197" t="s">
        <v>2596</v>
      </c>
      <c r="G615" s="197" t="s">
        <v>2601</v>
      </c>
      <c r="H615" s="197" t="s">
        <v>2553</v>
      </c>
      <c r="I615" s="197" t="s">
        <v>2879</v>
      </c>
      <c r="J615" s="492">
        <v>913500</v>
      </c>
      <c r="K615" s="492">
        <v>10</v>
      </c>
      <c r="L615" s="493">
        <v>9135000</v>
      </c>
      <c r="M615" s="197" t="s">
        <v>2602</v>
      </c>
      <c r="N615" s="130" t="s">
        <v>2467</v>
      </c>
      <c r="O615" s="130" t="s">
        <v>1715</v>
      </c>
      <c r="P615" s="197" t="s">
        <v>2470</v>
      </c>
      <c r="Q615" s="201">
        <v>42754</v>
      </c>
    </row>
    <row r="616" spans="1:17" ht="20.100000000000001" customHeight="1" x14ac:dyDescent="0.25">
      <c r="A616" s="130">
        <v>245</v>
      </c>
      <c r="B616" s="196"/>
      <c r="C616" s="197" t="s">
        <v>2598</v>
      </c>
      <c r="D616" s="197" t="s">
        <v>2599</v>
      </c>
      <c r="E616" s="197" t="s">
        <v>2880</v>
      </c>
      <c r="F616" s="197" t="s">
        <v>2596</v>
      </c>
      <c r="G616" s="197" t="s">
        <v>2601</v>
      </c>
      <c r="H616" s="197" t="s">
        <v>2553</v>
      </c>
      <c r="I616" s="197" t="s">
        <v>42</v>
      </c>
      <c r="J616" s="492">
        <v>997500</v>
      </c>
      <c r="K616" s="492">
        <v>10</v>
      </c>
      <c r="L616" s="493">
        <v>9975000</v>
      </c>
      <c r="M616" s="197" t="s">
        <v>2602</v>
      </c>
      <c r="N616" s="130" t="s">
        <v>2467</v>
      </c>
      <c r="O616" s="130" t="s">
        <v>1715</v>
      </c>
      <c r="P616" s="197" t="s">
        <v>2470</v>
      </c>
      <c r="Q616" s="201">
        <v>42754</v>
      </c>
    </row>
    <row r="617" spans="1:17" ht="20.100000000000001" customHeight="1" x14ac:dyDescent="0.25">
      <c r="A617" s="130">
        <v>246</v>
      </c>
      <c r="B617" s="196"/>
      <c r="C617" s="197" t="s">
        <v>2444</v>
      </c>
      <c r="D617" s="197" t="s">
        <v>2459</v>
      </c>
      <c r="E617" s="197" t="s">
        <v>2881</v>
      </c>
      <c r="F617" s="197" t="s">
        <v>2105</v>
      </c>
      <c r="G617" s="197" t="s">
        <v>2563</v>
      </c>
      <c r="H617" s="197" t="s">
        <v>247</v>
      </c>
      <c r="I617" s="197" t="s">
        <v>22</v>
      </c>
      <c r="J617" s="492">
        <v>950000</v>
      </c>
      <c r="K617" s="492">
        <v>40</v>
      </c>
      <c r="L617" s="493">
        <v>38000000</v>
      </c>
      <c r="M617" s="197" t="s">
        <v>2462</v>
      </c>
      <c r="N617" s="130" t="s">
        <v>2467</v>
      </c>
      <c r="O617" s="130" t="s">
        <v>1715</v>
      </c>
      <c r="P617" s="197" t="s">
        <v>2470</v>
      </c>
      <c r="Q617" s="201">
        <v>42754</v>
      </c>
    </row>
    <row r="618" spans="1:17" ht="20.100000000000001" customHeight="1" x14ac:dyDescent="0.25">
      <c r="A618" s="130">
        <v>247</v>
      </c>
      <c r="B618" s="196"/>
      <c r="C618" s="197" t="s">
        <v>2444</v>
      </c>
      <c r="D618" s="197" t="s">
        <v>2459</v>
      </c>
      <c r="E618" s="197" t="s">
        <v>2882</v>
      </c>
      <c r="F618" s="197" t="s">
        <v>2469</v>
      </c>
      <c r="G618" s="197" t="s">
        <v>51</v>
      </c>
      <c r="H618" s="197" t="s">
        <v>2517</v>
      </c>
      <c r="I618" s="197" t="s">
        <v>22</v>
      </c>
      <c r="J618" s="492">
        <v>850000</v>
      </c>
      <c r="K618" s="492">
        <v>50</v>
      </c>
      <c r="L618" s="493">
        <v>42500000</v>
      </c>
      <c r="M618" s="197" t="s">
        <v>2453</v>
      </c>
      <c r="N618" s="130" t="s">
        <v>2467</v>
      </c>
      <c r="O618" s="130" t="s">
        <v>1715</v>
      </c>
      <c r="P618" s="197" t="s">
        <v>2470</v>
      </c>
      <c r="Q618" s="201">
        <v>42754</v>
      </c>
    </row>
    <row r="619" spans="1:17" ht="20.100000000000001" customHeight="1" x14ac:dyDescent="0.25">
      <c r="A619" s="130">
        <v>248</v>
      </c>
      <c r="B619" s="196"/>
      <c r="C619" s="197" t="s">
        <v>2444</v>
      </c>
      <c r="D619" s="197" t="s">
        <v>2459</v>
      </c>
      <c r="E619" s="197" t="s">
        <v>2883</v>
      </c>
      <c r="F619" s="197" t="s">
        <v>2469</v>
      </c>
      <c r="G619" s="197" t="s">
        <v>2571</v>
      </c>
      <c r="H619" s="197" t="s">
        <v>316</v>
      </c>
      <c r="I619" s="197" t="s">
        <v>22</v>
      </c>
      <c r="J619" s="492">
        <v>648375</v>
      </c>
      <c r="K619" s="492">
        <v>50</v>
      </c>
      <c r="L619" s="493">
        <v>32418750</v>
      </c>
      <c r="M619" s="197" t="s">
        <v>2572</v>
      </c>
      <c r="N619" s="130" t="s">
        <v>2467</v>
      </c>
      <c r="O619" s="130" t="s">
        <v>1715</v>
      </c>
      <c r="P619" s="197" t="s">
        <v>2470</v>
      </c>
      <c r="Q619" s="201">
        <v>42754</v>
      </c>
    </row>
    <row r="620" spans="1:17" ht="20.100000000000001" customHeight="1" x14ac:dyDescent="0.25">
      <c r="A620" s="130">
        <v>249</v>
      </c>
      <c r="B620" s="196"/>
      <c r="C620" s="197" t="s">
        <v>2444</v>
      </c>
      <c r="D620" s="197" t="s">
        <v>2459</v>
      </c>
      <c r="E620" s="197" t="s">
        <v>2884</v>
      </c>
      <c r="F620" s="197" t="s">
        <v>2469</v>
      </c>
      <c r="G620" s="197" t="s">
        <v>2571</v>
      </c>
      <c r="H620" s="197" t="s">
        <v>316</v>
      </c>
      <c r="I620" s="197" t="s">
        <v>22</v>
      </c>
      <c r="J620" s="492">
        <v>728175</v>
      </c>
      <c r="K620" s="492">
        <v>50</v>
      </c>
      <c r="L620" s="493">
        <v>36408750</v>
      </c>
      <c r="M620" s="197" t="s">
        <v>2572</v>
      </c>
      <c r="N620" s="130" t="s">
        <v>2467</v>
      </c>
      <c r="O620" s="130" t="s">
        <v>1715</v>
      </c>
      <c r="P620" s="197" t="s">
        <v>2470</v>
      </c>
      <c r="Q620" s="201">
        <v>42754</v>
      </c>
    </row>
    <row r="621" spans="1:17" ht="20.100000000000001" customHeight="1" x14ac:dyDescent="0.25">
      <c r="A621" s="130">
        <v>250</v>
      </c>
      <c r="B621" s="196"/>
      <c r="C621" s="197" t="s">
        <v>2451</v>
      </c>
      <c r="D621" s="197" t="s">
        <v>2452</v>
      </c>
      <c r="E621" s="197" t="s">
        <v>2021</v>
      </c>
      <c r="F621" s="197" t="s">
        <v>2469</v>
      </c>
      <c r="G621" s="197" t="s">
        <v>2020</v>
      </c>
      <c r="H621" s="197" t="s">
        <v>2553</v>
      </c>
      <c r="I621" s="197" t="s">
        <v>22</v>
      </c>
      <c r="J621" s="492">
        <v>76650</v>
      </c>
      <c r="K621" s="492">
        <v>300</v>
      </c>
      <c r="L621" s="493">
        <v>22995000</v>
      </c>
      <c r="M621" s="197" t="s">
        <v>2532</v>
      </c>
      <c r="N621" s="130" t="s">
        <v>2467</v>
      </c>
      <c r="O621" s="130" t="s">
        <v>1715</v>
      </c>
      <c r="P621" s="197" t="s">
        <v>2470</v>
      </c>
      <c r="Q621" s="201">
        <v>42754</v>
      </c>
    </row>
    <row r="622" spans="1:17" ht="20.100000000000001" customHeight="1" x14ac:dyDescent="0.25">
      <c r="A622" s="130">
        <v>251</v>
      </c>
      <c r="B622" s="196"/>
      <c r="C622" s="197" t="s">
        <v>2451</v>
      </c>
      <c r="D622" s="197" t="s">
        <v>2452</v>
      </c>
      <c r="E622" s="197" t="s">
        <v>2022</v>
      </c>
      <c r="F622" s="197" t="s">
        <v>2653</v>
      </c>
      <c r="G622" s="197" t="s">
        <v>2463</v>
      </c>
      <c r="H622" s="197" t="s">
        <v>2553</v>
      </c>
      <c r="I622" s="197" t="s">
        <v>22</v>
      </c>
      <c r="J622" s="492">
        <v>24150</v>
      </c>
      <c r="K622" s="492">
        <v>50</v>
      </c>
      <c r="L622" s="493">
        <v>1207500</v>
      </c>
      <c r="M622" s="197" t="s">
        <v>2602</v>
      </c>
      <c r="N622" s="130" t="s">
        <v>2467</v>
      </c>
      <c r="O622" s="130" t="s">
        <v>1715</v>
      </c>
      <c r="P622" s="197" t="s">
        <v>2470</v>
      </c>
      <c r="Q622" s="201">
        <v>42754</v>
      </c>
    </row>
    <row r="623" spans="1:17" ht="20.100000000000001" customHeight="1" x14ac:dyDescent="0.25">
      <c r="A623" s="130">
        <v>252</v>
      </c>
      <c r="B623" s="196"/>
      <c r="C623" s="197" t="s">
        <v>2444</v>
      </c>
      <c r="D623" s="197" t="s">
        <v>2459</v>
      </c>
      <c r="E623" s="197" t="s">
        <v>2885</v>
      </c>
      <c r="F623" s="197" t="s">
        <v>2469</v>
      </c>
      <c r="G623" s="197" t="s">
        <v>93</v>
      </c>
      <c r="H623" s="197" t="s">
        <v>38</v>
      </c>
      <c r="I623" s="197" t="s">
        <v>22</v>
      </c>
      <c r="J623" s="492">
        <v>1500000</v>
      </c>
      <c r="K623" s="492">
        <v>50</v>
      </c>
      <c r="L623" s="493">
        <v>75000000</v>
      </c>
      <c r="M623" s="197" t="s">
        <v>2453</v>
      </c>
      <c r="N623" s="130" t="s">
        <v>2467</v>
      </c>
      <c r="O623" s="130" t="s">
        <v>1715</v>
      </c>
      <c r="P623" s="197" t="s">
        <v>2470</v>
      </c>
      <c r="Q623" s="201">
        <v>42754</v>
      </c>
    </row>
    <row r="624" spans="1:17" ht="20.100000000000001" customHeight="1" x14ac:dyDescent="0.25">
      <c r="A624" s="130">
        <v>253</v>
      </c>
      <c r="B624" s="196"/>
      <c r="C624" s="197" t="s">
        <v>2444</v>
      </c>
      <c r="D624" s="197" t="s">
        <v>2459</v>
      </c>
      <c r="E624" s="197" t="s">
        <v>2886</v>
      </c>
      <c r="F624" s="197" t="s">
        <v>2469</v>
      </c>
      <c r="G624" s="197" t="s">
        <v>93</v>
      </c>
      <c r="H624" s="197" t="s">
        <v>38</v>
      </c>
      <c r="I624" s="197" t="s">
        <v>22</v>
      </c>
      <c r="J624" s="492">
        <v>1500000</v>
      </c>
      <c r="K624" s="492">
        <v>6</v>
      </c>
      <c r="L624" s="493">
        <v>9000000</v>
      </c>
      <c r="M624" s="197" t="s">
        <v>2453</v>
      </c>
      <c r="N624" s="130" t="s">
        <v>2467</v>
      </c>
      <c r="O624" s="130" t="s">
        <v>1715</v>
      </c>
      <c r="P624" s="197" t="s">
        <v>2470</v>
      </c>
      <c r="Q624" s="201">
        <v>42754</v>
      </c>
    </row>
    <row r="625" spans="1:17" ht="20.100000000000001" customHeight="1" x14ac:dyDescent="0.25">
      <c r="A625" s="130">
        <v>254</v>
      </c>
      <c r="B625" s="196"/>
      <c r="C625" s="197" t="s">
        <v>2444</v>
      </c>
      <c r="D625" s="197" t="s">
        <v>2459</v>
      </c>
      <c r="E625" s="197" t="s">
        <v>2887</v>
      </c>
      <c r="F625" s="197" t="s">
        <v>2105</v>
      </c>
      <c r="G625" s="197" t="s">
        <v>2563</v>
      </c>
      <c r="H625" s="197" t="s">
        <v>247</v>
      </c>
      <c r="I625" s="197" t="s">
        <v>22</v>
      </c>
      <c r="J625" s="492">
        <v>380000</v>
      </c>
      <c r="K625" s="492">
        <v>50</v>
      </c>
      <c r="L625" s="493">
        <v>19000000</v>
      </c>
      <c r="M625" s="197" t="s">
        <v>2462</v>
      </c>
      <c r="N625" s="130" t="s">
        <v>2467</v>
      </c>
      <c r="O625" s="130" t="s">
        <v>1715</v>
      </c>
      <c r="P625" s="197" t="s">
        <v>2470</v>
      </c>
      <c r="Q625" s="201">
        <v>42754</v>
      </c>
    </row>
    <row r="626" spans="1:17" ht="20.100000000000001" customHeight="1" x14ac:dyDescent="0.25">
      <c r="A626" s="130">
        <v>255</v>
      </c>
      <c r="B626" s="196"/>
      <c r="C626" s="197" t="s">
        <v>2444</v>
      </c>
      <c r="D626" s="197" t="s">
        <v>2459</v>
      </c>
      <c r="E626" s="197" t="s">
        <v>2888</v>
      </c>
      <c r="F626" s="197" t="s">
        <v>2105</v>
      </c>
      <c r="G626" s="197" t="s">
        <v>2563</v>
      </c>
      <c r="H626" s="197" t="s">
        <v>247</v>
      </c>
      <c r="I626" s="197" t="s">
        <v>22</v>
      </c>
      <c r="J626" s="492">
        <v>380000</v>
      </c>
      <c r="K626" s="492">
        <v>50</v>
      </c>
      <c r="L626" s="493">
        <v>19000000</v>
      </c>
      <c r="M626" s="197" t="s">
        <v>2462</v>
      </c>
      <c r="N626" s="130" t="s">
        <v>2467</v>
      </c>
      <c r="O626" s="130" t="s">
        <v>1715</v>
      </c>
      <c r="P626" s="197" t="s">
        <v>2470</v>
      </c>
      <c r="Q626" s="201">
        <v>42754</v>
      </c>
    </row>
    <row r="627" spans="1:17" ht="20.100000000000001" customHeight="1" x14ac:dyDescent="0.25">
      <c r="A627" s="130">
        <v>256</v>
      </c>
      <c r="B627" s="196"/>
      <c r="C627" s="197" t="s">
        <v>2451</v>
      </c>
      <c r="D627" s="197" t="s">
        <v>2452</v>
      </c>
      <c r="E627" s="197" t="s">
        <v>2889</v>
      </c>
      <c r="F627" s="197" t="s">
        <v>2653</v>
      </c>
      <c r="G627" s="197" t="s">
        <v>2463</v>
      </c>
      <c r="H627" s="197" t="s">
        <v>2553</v>
      </c>
      <c r="I627" s="197" t="s">
        <v>22</v>
      </c>
      <c r="J627" s="492">
        <v>86940</v>
      </c>
      <c r="K627" s="492">
        <v>100</v>
      </c>
      <c r="L627" s="493">
        <v>8694000</v>
      </c>
      <c r="M627" s="197" t="s">
        <v>2602</v>
      </c>
      <c r="N627" s="130" t="s">
        <v>2467</v>
      </c>
      <c r="O627" s="130" t="s">
        <v>1715</v>
      </c>
      <c r="P627" s="197" t="s">
        <v>2470</v>
      </c>
      <c r="Q627" s="201">
        <v>42754</v>
      </c>
    </row>
    <row r="628" spans="1:17" ht="20.100000000000001" customHeight="1" x14ac:dyDescent="0.25">
      <c r="A628" s="130">
        <v>257</v>
      </c>
      <c r="B628" s="196"/>
      <c r="C628" s="197" t="s">
        <v>2451</v>
      </c>
      <c r="D628" s="197" t="s">
        <v>2452</v>
      </c>
      <c r="E628" s="197" t="s">
        <v>2890</v>
      </c>
      <c r="F628" s="197" t="s">
        <v>2653</v>
      </c>
      <c r="G628" s="197" t="s">
        <v>2463</v>
      </c>
      <c r="H628" s="197" t="s">
        <v>2553</v>
      </c>
      <c r="I628" s="197" t="s">
        <v>22</v>
      </c>
      <c r="J628" s="492">
        <v>63840</v>
      </c>
      <c r="K628" s="492">
        <v>500</v>
      </c>
      <c r="L628" s="493">
        <v>31920000</v>
      </c>
      <c r="M628" s="197" t="s">
        <v>2602</v>
      </c>
      <c r="N628" s="130" t="s">
        <v>2467</v>
      </c>
      <c r="O628" s="130" t="s">
        <v>1715</v>
      </c>
      <c r="P628" s="197" t="s">
        <v>2470</v>
      </c>
      <c r="Q628" s="201">
        <v>42754</v>
      </c>
    </row>
    <row r="629" spans="1:17" ht="20.100000000000001" customHeight="1" x14ac:dyDescent="0.25">
      <c r="A629" s="130">
        <v>258</v>
      </c>
      <c r="B629" s="196"/>
      <c r="C629" s="197" t="s">
        <v>2444</v>
      </c>
      <c r="D629" s="197" t="s">
        <v>2459</v>
      </c>
      <c r="E629" s="197" t="s">
        <v>2891</v>
      </c>
      <c r="F629" s="197" t="s">
        <v>2469</v>
      </c>
      <c r="G629" s="197" t="s">
        <v>2615</v>
      </c>
      <c r="H629" s="197" t="s">
        <v>247</v>
      </c>
      <c r="I629" s="197" t="s">
        <v>22</v>
      </c>
      <c r="J629" s="492">
        <v>676000</v>
      </c>
      <c r="K629" s="492">
        <v>50</v>
      </c>
      <c r="L629" s="493">
        <v>33800000</v>
      </c>
      <c r="M629" s="197" t="s">
        <v>2532</v>
      </c>
      <c r="N629" s="130" t="s">
        <v>2467</v>
      </c>
      <c r="O629" s="130" t="s">
        <v>1715</v>
      </c>
      <c r="P629" s="197" t="s">
        <v>2470</v>
      </c>
      <c r="Q629" s="201">
        <v>42754</v>
      </c>
    </row>
    <row r="630" spans="1:17" ht="20.100000000000001" customHeight="1" x14ac:dyDescent="0.25">
      <c r="A630" s="130">
        <v>259</v>
      </c>
      <c r="B630" s="196"/>
      <c r="C630" s="197" t="s">
        <v>2444</v>
      </c>
      <c r="D630" s="197" t="s">
        <v>2459</v>
      </c>
      <c r="E630" s="197" t="s">
        <v>2892</v>
      </c>
      <c r="F630" s="197" t="s">
        <v>2469</v>
      </c>
      <c r="G630" s="197" t="s">
        <v>2893</v>
      </c>
      <c r="H630" s="197" t="s">
        <v>247</v>
      </c>
      <c r="I630" s="197" t="s">
        <v>22</v>
      </c>
      <c r="J630" s="492">
        <v>450000</v>
      </c>
      <c r="K630" s="492">
        <v>50</v>
      </c>
      <c r="L630" s="493">
        <v>22500000</v>
      </c>
      <c r="M630" s="197" t="s">
        <v>2894</v>
      </c>
      <c r="N630" s="130" t="s">
        <v>2467</v>
      </c>
      <c r="O630" s="130" t="s">
        <v>1715</v>
      </c>
      <c r="P630" s="197" t="s">
        <v>2470</v>
      </c>
      <c r="Q630" s="201">
        <v>42754</v>
      </c>
    </row>
    <row r="631" spans="1:17" ht="20.100000000000001" customHeight="1" x14ac:dyDescent="0.25">
      <c r="A631" s="130">
        <v>260</v>
      </c>
      <c r="B631" s="196"/>
      <c r="C631" s="197" t="s">
        <v>2444</v>
      </c>
      <c r="D631" s="197" t="s">
        <v>2459</v>
      </c>
      <c r="E631" s="197" t="s">
        <v>2895</v>
      </c>
      <c r="F631" s="197" t="s">
        <v>2469</v>
      </c>
      <c r="G631" s="197" t="s">
        <v>2615</v>
      </c>
      <c r="H631" s="197" t="s">
        <v>247</v>
      </c>
      <c r="I631" s="197" t="s">
        <v>22</v>
      </c>
      <c r="J631" s="492">
        <v>485000</v>
      </c>
      <c r="K631" s="492">
        <v>50</v>
      </c>
      <c r="L631" s="493">
        <v>24250000</v>
      </c>
      <c r="M631" s="197" t="s">
        <v>2532</v>
      </c>
      <c r="N631" s="130" t="s">
        <v>2467</v>
      </c>
      <c r="O631" s="130" t="s">
        <v>1715</v>
      </c>
      <c r="P631" s="197" t="s">
        <v>2470</v>
      </c>
      <c r="Q631" s="201">
        <v>42754</v>
      </c>
    </row>
    <row r="632" spans="1:17" ht="20.100000000000001" customHeight="1" x14ac:dyDescent="0.25">
      <c r="A632" s="130">
        <v>261</v>
      </c>
      <c r="B632" s="196"/>
      <c r="C632" s="197" t="s">
        <v>2444</v>
      </c>
      <c r="D632" s="197" t="s">
        <v>2459</v>
      </c>
      <c r="E632" s="197" t="s">
        <v>2896</v>
      </c>
      <c r="F632" s="197" t="s">
        <v>2469</v>
      </c>
      <c r="G632" s="197" t="s">
        <v>2615</v>
      </c>
      <c r="H632" s="197" t="s">
        <v>247</v>
      </c>
      <c r="I632" s="197" t="s">
        <v>22</v>
      </c>
      <c r="J632" s="492">
        <v>425000</v>
      </c>
      <c r="K632" s="492">
        <v>50</v>
      </c>
      <c r="L632" s="493">
        <v>21250000</v>
      </c>
      <c r="M632" s="197" t="s">
        <v>2532</v>
      </c>
      <c r="N632" s="130" t="s">
        <v>2467</v>
      </c>
      <c r="O632" s="130" t="s">
        <v>1715</v>
      </c>
      <c r="P632" s="197" t="s">
        <v>2470</v>
      </c>
      <c r="Q632" s="201">
        <v>42754</v>
      </c>
    </row>
    <row r="633" spans="1:17" ht="20.100000000000001" customHeight="1" x14ac:dyDescent="0.25">
      <c r="A633" s="130">
        <v>262</v>
      </c>
      <c r="B633" s="196"/>
      <c r="C633" s="197" t="s">
        <v>2444</v>
      </c>
      <c r="D633" s="197" t="s">
        <v>2459</v>
      </c>
      <c r="E633" s="197" t="s">
        <v>2897</v>
      </c>
      <c r="F633" s="197" t="s">
        <v>2469</v>
      </c>
      <c r="G633" s="197" t="s">
        <v>2615</v>
      </c>
      <c r="H633" s="197" t="s">
        <v>247</v>
      </c>
      <c r="I633" s="197" t="s">
        <v>22</v>
      </c>
      <c r="J633" s="492">
        <v>450000</v>
      </c>
      <c r="K633" s="492">
        <v>80</v>
      </c>
      <c r="L633" s="493">
        <v>36000000</v>
      </c>
      <c r="M633" s="197" t="s">
        <v>2532</v>
      </c>
      <c r="N633" s="130" t="s">
        <v>2467</v>
      </c>
      <c r="O633" s="130" t="s">
        <v>1715</v>
      </c>
      <c r="P633" s="197" t="s">
        <v>2470</v>
      </c>
      <c r="Q633" s="201">
        <v>42754</v>
      </c>
    </row>
    <row r="634" spans="1:17" ht="20.100000000000001" customHeight="1" x14ac:dyDescent="0.25">
      <c r="A634" s="130">
        <v>263</v>
      </c>
      <c r="B634" s="196"/>
      <c r="C634" s="197" t="s">
        <v>2444</v>
      </c>
      <c r="D634" s="197" t="s">
        <v>2459</v>
      </c>
      <c r="E634" s="197" t="s">
        <v>2898</v>
      </c>
      <c r="F634" s="197" t="s">
        <v>2469</v>
      </c>
      <c r="G634" s="197" t="s">
        <v>2615</v>
      </c>
      <c r="H634" s="197" t="s">
        <v>247</v>
      </c>
      <c r="I634" s="197" t="s">
        <v>22</v>
      </c>
      <c r="J634" s="492">
        <v>475000</v>
      </c>
      <c r="K634" s="492">
        <v>50</v>
      </c>
      <c r="L634" s="493">
        <v>23750000</v>
      </c>
      <c r="M634" s="197" t="s">
        <v>2532</v>
      </c>
      <c r="N634" s="130" t="s">
        <v>2467</v>
      </c>
      <c r="O634" s="130" t="s">
        <v>1715</v>
      </c>
      <c r="P634" s="197" t="s">
        <v>2470</v>
      </c>
      <c r="Q634" s="201">
        <v>42754</v>
      </c>
    </row>
    <row r="635" spans="1:17" ht="20.100000000000001" customHeight="1" x14ac:dyDescent="0.25">
      <c r="A635" s="130">
        <v>264</v>
      </c>
      <c r="B635" s="196"/>
      <c r="C635" s="197" t="s">
        <v>2444</v>
      </c>
      <c r="D635" s="197" t="s">
        <v>2459</v>
      </c>
      <c r="E635" s="197" t="s">
        <v>2899</v>
      </c>
      <c r="F635" s="197" t="s">
        <v>2469</v>
      </c>
      <c r="G635" s="197" t="s">
        <v>60</v>
      </c>
      <c r="H635" s="197" t="s">
        <v>61</v>
      </c>
      <c r="I635" s="197" t="s">
        <v>22</v>
      </c>
      <c r="J635" s="492">
        <v>700000</v>
      </c>
      <c r="K635" s="492">
        <v>40</v>
      </c>
      <c r="L635" s="493">
        <v>28000000</v>
      </c>
      <c r="M635" s="197" t="s">
        <v>2453</v>
      </c>
      <c r="N635" s="130" t="s">
        <v>2467</v>
      </c>
      <c r="O635" s="130" t="s">
        <v>1715</v>
      </c>
      <c r="P635" s="197" t="s">
        <v>2470</v>
      </c>
      <c r="Q635" s="201">
        <v>42754</v>
      </c>
    </row>
    <row r="636" spans="1:17" ht="20.100000000000001" customHeight="1" x14ac:dyDescent="0.25">
      <c r="A636" s="130">
        <v>265</v>
      </c>
      <c r="B636" s="196"/>
      <c r="C636" s="197" t="s">
        <v>2444</v>
      </c>
      <c r="D636" s="197" t="s">
        <v>2459</v>
      </c>
      <c r="E636" s="197" t="s">
        <v>2900</v>
      </c>
      <c r="F636" s="197" t="s">
        <v>2469</v>
      </c>
      <c r="G636" s="197" t="s">
        <v>60</v>
      </c>
      <c r="H636" s="197" t="s">
        <v>61</v>
      </c>
      <c r="I636" s="197" t="s">
        <v>22</v>
      </c>
      <c r="J636" s="492">
        <v>700000</v>
      </c>
      <c r="K636" s="492">
        <v>40</v>
      </c>
      <c r="L636" s="493">
        <v>28000000</v>
      </c>
      <c r="M636" s="197" t="s">
        <v>2453</v>
      </c>
      <c r="N636" s="130" t="s">
        <v>2467</v>
      </c>
      <c r="O636" s="130" t="s">
        <v>1715</v>
      </c>
      <c r="P636" s="197" t="s">
        <v>2470</v>
      </c>
      <c r="Q636" s="201">
        <v>42754</v>
      </c>
    </row>
    <row r="637" spans="1:17" ht="20.100000000000001" customHeight="1" x14ac:dyDescent="0.25">
      <c r="A637" s="130">
        <v>266</v>
      </c>
      <c r="B637" s="196"/>
      <c r="C637" s="197" t="s">
        <v>2528</v>
      </c>
      <c r="D637" s="197" t="s">
        <v>2529</v>
      </c>
      <c r="E637" s="197" t="s">
        <v>2901</v>
      </c>
      <c r="F637" s="197" t="s">
        <v>549</v>
      </c>
      <c r="G637" s="197" t="s">
        <v>2725</v>
      </c>
      <c r="H637" s="197" t="s">
        <v>38</v>
      </c>
      <c r="I637" s="197" t="s">
        <v>22</v>
      </c>
      <c r="J637" s="492">
        <v>510000</v>
      </c>
      <c r="K637" s="492">
        <v>300</v>
      </c>
      <c r="L637" s="493">
        <v>153000000</v>
      </c>
      <c r="M637" s="197" t="s">
        <v>2726</v>
      </c>
      <c r="N637" s="130" t="s">
        <v>2467</v>
      </c>
      <c r="O637" s="130" t="s">
        <v>1715</v>
      </c>
      <c r="P637" s="197" t="s">
        <v>2470</v>
      </c>
      <c r="Q637" s="201">
        <v>42754</v>
      </c>
    </row>
    <row r="638" spans="1:17" ht="20.100000000000001" customHeight="1" x14ac:dyDescent="0.25">
      <c r="A638" s="130">
        <v>267</v>
      </c>
      <c r="B638" s="196"/>
      <c r="C638" s="197" t="s">
        <v>2027</v>
      </c>
      <c r="D638" s="197" t="s">
        <v>2902</v>
      </c>
      <c r="E638" s="197" t="s">
        <v>2903</v>
      </c>
      <c r="F638" s="197" t="s">
        <v>855</v>
      </c>
      <c r="G638" s="197" t="s">
        <v>2904</v>
      </c>
      <c r="H638" s="197" t="s">
        <v>199</v>
      </c>
      <c r="I638" s="197" t="s">
        <v>22</v>
      </c>
      <c r="J638" s="492">
        <v>8600000</v>
      </c>
      <c r="K638" s="492">
        <v>6</v>
      </c>
      <c r="L638" s="493">
        <v>51600000</v>
      </c>
      <c r="M638" s="197" t="s">
        <v>2561</v>
      </c>
      <c r="N638" s="130" t="s">
        <v>2467</v>
      </c>
      <c r="O638" s="130" t="s">
        <v>1715</v>
      </c>
      <c r="P638" s="197" t="s">
        <v>2470</v>
      </c>
      <c r="Q638" s="201">
        <v>42754</v>
      </c>
    </row>
    <row r="639" spans="1:17" ht="20.100000000000001" customHeight="1" x14ac:dyDescent="0.25">
      <c r="A639" s="130">
        <v>268</v>
      </c>
      <c r="B639" s="196"/>
      <c r="C639" s="197" t="s">
        <v>2905</v>
      </c>
      <c r="D639" s="197" t="s">
        <v>2906</v>
      </c>
      <c r="E639" s="197" t="s">
        <v>2907</v>
      </c>
      <c r="F639" s="197" t="s">
        <v>855</v>
      </c>
      <c r="G639" s="197" t="s">
        <v>2583</v>
      </c>
      <c r="H639" s="197" t="s">
        <v>38</v>
      </c>
      <c r="I639" s="197" t="s">
        <v>22</v>
      </c>
      <c r="J639" s="492">
        <v>19889000</v>
      </c>
      <c r="K639" s="492">
        <v>3</v>
      </c>
      <c r="L639" s="493">
        <v>59667000</v>
      </c>
      <c r="M639" s="197" t="s">
        <v>2496</v>
      </c>
      <c r="N639" s="130" t="s">
        <v>2467</v>
      </c>
      <c r="O639" s="130" t="s">
        <v>1715</v>
      </c>
      <c r="P639" s="197" t="s">
        <v>2470</v>
      </c>
      <c r="Q639" s="201">
        <v>42754</v>
      </c>
    </row>
    <row r="640" spans="1:17" ht="20.100000000000001" customHeight="1" x14ac:dyDescent="0.25">
      <c r="A640" s="130">
        <v>269</v>
      </c>
      <c r="B640" s="196"/>
      <c r="C640" s="197" t="s">
        <v>2444</v>
      </c>
      <c r="D640" s="197" t="s">
        <v>2459</v>
      </c>
      <c r="E640" s="197" t="s">
        <v>2908</v>
      </c>
      <c r="F640" s="197" t="s">
        <v>2469</v>
      </c>
      <c r="G640" s="197" t="s">
        <v>2615</v>
      </c>
      <c r="H640" s="197" t="s">
        <v>247</v>
      </c>
      <c r="I640" s="197" t="s">
        <v>22</v>
      </c>
      <c r="J640" s="492">
        <v>575000</v>
      </c>
      <c r="K640" s="492">
        <v>50</v>
      </c>
      <c r="L640" s="493">
        <v>28750000</v>
      </c>
      <c r="M640" s="197" t="s">
        <v>2532</v>
      </c>
      <c r="N640" s="130" t="s">
        <v>2467</v>
      </c>
      <c r="O640" s="130" t="s">
        <v>1715</v>
      </c>
      <c r="P640" s="197" t="s">
        <v>2470</v>
      </c>
      <c r="Q640" s="201">
        <v>42754</v>
      </c>
    </row>
    <row r="641" spans="1:17" ht="20.100000000000001" customHeight="1" x14ac:dyDescent="0.25">
      <c r="A641" s="130">
        <v>270</v>
      </c>
      <c r="B641" s="196"/>
      <c r="C641" s="197" t="s">
        <v>2444</v>
      </c>
      <c r="D641" s="197" t="s">
        <v>2459</v>
      </c>
      <c r="E641" s="197" t="s">
        <v>2909</v>
      </c>
      <c r="F641" s="197" t="s">
        <v>2469</v>
      </c>
      <c r="G641" s="197" t="s">
        <v>2615</v>
      </c>
      <c r="H641" s="197" t="s">
        <v>247</v>
      </c>
      <c r="I641" s="197" t="s">
        <v>22</v>
      </c>
      <c r="J641" s="492">
        <v>450000</v>
      </c>
      <c r="K641" s="492">
        <v>50</v>
      </c>
      <c r="L641" s="493">
        <v>22500000</v>
      </c>
      <c r="M641" s="197" t="s">
        <v>2532</v>
      </c>
      <c r="N641" s="130" t="s">
        <v>2467</v>
      </c>
      <c r="O641" s="130" t="s">
        <v>1715</v>
      </c>
      <c r="P641" s="197" t="s">
        <v>2470</v>
      </c>
      <c r="Q641" s="201">
        <v>42754</v>
      </c>
    </row>
    <row r="642" spans="1:17" ht="20.100000000000001" customHeight="1" x14ac:dyDescent="0.25">
      <c r="A642" s="130">
        <v>271</v>
      </c>
      <c r="B642" s="196"/>
      <c r="C642" s="197" t="s">
        <v>2444</v>
      </c>
      <c r="D642" s="197" t="s">
        <v>2459</v>
      </c>
      <c r="E642" s="197" t="s">
        <v>2910</v>
      </c>
      <c r="F642" s="197" t="s">
        <v>2469</v>
      </c>
      <c r="G642" s="197" t="s">
        <v>2615</v>
      </c>
      <c r="H642" s="197" t="s">
        <v>247</v>
      </c>
      <c r="I642" s="197" t="s">
        <v>22</v>
      </c>
      <c r="J642" s="492">
        <v>450000</v>
      </c>
      <c r="K642" s="492">
        <v>50</v>
      </c>
      <c r="L642" s="493">
        <v>22500000</v>
      </c>
      <c r="M642" s="197" t="s">
        <v>2532</v>
      </c>
      <c r="N642" s="130" t="s">
        <v>2467</v>
      </c>
      <c r="O642" s="130" t="s">
        <v>1715</v>
      </c>
      <c r="P642" s="197" t="s">
        <v>2470</v>
      </c>
      <c r="Q642" s="201">
        <v>42754</v>
      </c>
    </row>
    <row r="643" spans="1:17" ht="20.100000000000001" customHeight="1" x14ac:dyDescent="0.25">
      <c r="A643" s="130">
        <v>272</v>
      </c>
      <c r="B643" s="196"/>
      <c r="C643" s="197" t="s">
        <v>2444</v>
      </c>
      <c r="D643" s="197" t="s">
        <v>2459</v>
      </c>
      <c r="E643" s="197" t="s">
        <v>2911</v>
      </c>
      <c r="F643" s="197" t="s">
        <v>2469</v>
      </c>
      <c r="G643" s="197" t="s">
        <v>2615</v>
      </c>
      <c r="H643" s="197" t="s">
        <v>247</v>
      </c>
      <c r="I643" s="197" t="s">
        <v>22</v>
      </c>
      <c r="J643" s="492">
        <v>550000</v>
      </c>
      <c r="K643" s="492">
        <v>50</v>
      </c>
      <c r="L643" s="493">
        <v>27500000</v>
      </c>
      <c r="M643" s="197" t="s">
        <v>2532</v>
      </c>
      <c r="N643" s="130" t="s">
        <v>2467</v>
      </c>
      <c r="O643" s="130" t="s">
        <v>1715</v>
      </c>
      <c r="P643" s="197" t="s">
        <v>2470</v>
      </c>
      <c r="Q643" s="201">
        <v>42754</v>
      </c>
    </row>
    <row r="644" spans="1:17" ht="20.100000000000001" customHeight="1" x14ac:dyDescent="0.25">
      <c r="A644" s="130">
        <v>273</v>
      </c>
      <c r="B644" s="196"/>
      <c r="C644" s="197" t="s">
        <v>2444</v>
      </c>
      <c r="D644" s="197" t="s">
        <v>2459</v>
      </c>
      <c r="E644" s="197" t="s">
        <v>2912</v>
      </c>
      <c r="F644" s="197" t="s">
        <v>2469</v>
      </c>
      <c r="G644" s="197" t="s">
        <v>2893</v>
      </c>
      <c r="H644" s="197" t="s">
        <v>247</v>
      </c>
      <c r="I644" s="197" t="s">
        <v>22</v>
      </c>
      <c r="J644" s="492">
        <v>405000</v>
      </c>
      <c r="K644" s="492">
        <v>100</v>
      </c>
      <c r="L644" s="493">
        <v>40500000</v>
      </c>
      <c r="M644" s="197" t="s">
        <v>2894</v>
      </c>
      <c r="N644" s="130" t="s">
        <v>2467</v>
      </c>
      <c r="O644" s="130" t="s">
        <v>1715</v>
      </c>
      <c r="P644" s="197" t="s">
        <v>2470</v>
      </c>
      <c r="Q644" s="201">
        <v>42754</v>
      </c>
    </row>
    <row r="645" spans="1:17" ht="20.100000000000001" customHeight="1" x14ac:dyDescent="0.25">
      <c r="A645" s="130">
        <v>274</v>
      </c>
      <c r="B645" s="196"/>
      <c r="C645" s="197" t="s">
        <v>2444</v>
      </c>
      <c r="D645" s="197" t="s">
        <v>2459</v>
      </c>
      <c r="E645" s="197" t="s">
        <v>2913</v>
      </c>
      <c r="F645" s="197" t="s">
        <v>2469</v>
      </c>
      <c r="G645" s="197" t="s">
        <v>2893</v>
      </c>
      <c r="H645" s="197" t="s">
        <v>247</v>
      </c>
      <c r="I645" s="197" t="s">
        <v>22</v>
      </c>
      <c r="J645" s="492">
        <v>405000</v>
      </c>
      <c r="K645" s="492">
        <v>100</v>
      </c>
      <c r="L645" s="493">
        <v>40500000</v>
      </c>
      <c r="M645" s="197" t="s">
        <v>2894</v>
      </c>
      <c r="N645" s="130" t="s">
        <v>2467</v>
      </c>
      <c r="O645" s="130" t="s">
        <v>1715</v>
      </c>
      <c r="P645" s="197" t="s">
        <v>2470</v>
      </c>
      <c r="Q645" s="201">
        <v>42754</v>
      </c>
    </row>
    <row r="646" spans="1:17" ht="20.100000000000001" customHeight="1" x14ac:dyDescent="0.25">
      <c r="A646" s="130">
        <v>275</v>
      </c>
      <c r="B646" s="196"/>
      <c r="C646" s="197" t="s">
        <v>2905</v>
      </c>
      <c r="D646" s="197" t="s">
        <v>2906</v>
      </c>
      <c r="E646" s="197" t="s">
        <v>2914</v>
      </c>
      <c r="F646" s="197" t="s">
        <v>855</v>
      </c>
      <c r="G646" s="197" t="s">
        <v>2583</v>
      </c>
      <c r="H646" s="197" t="s">
        <v>38</v>
      </c>
      <c r="I646" s="197" t="s">
        <v>22</v>
      </c>
      <c r="J646" s="492">
        <v>37154000</v>
      </c>
      <c r="K646" s="492">
        <v>5</v>
      </c>
      <c r="L646" s="493">
        <v>185770000</v>
      </c>
      <c r="M646" s="197" t="s">
        <v>2496</v>
      </c>
      <c r="N646" s="130" t="s">
        <v>2467</v>
      </c>
      <c r="O646" s="130" t="s">
        <v>1715</v>
      </c>
      <c r="P646" s="197" t="s">
        <v>2470</v>
      </c>
      <c r="Q646" s="201">
        <v>42754</v>
      </c>
    </row>
    <row r="647" spans="1:17" ht="20.100000000000001" customHeight="1" x14ac:dyDescent="0.25">
      <c r="A647" s="130">
        <v>276</v>
      </c>
      <c r="B647" s="196"/>
      <c r="C647" s="197" t="s">
        <v>2915</v>
      </c>
      <c r="D647" s="197" t="s">
        <v>2916</v>
      </c>
      <c r="E647" s="197" t="s">
        <v>2917</v>
      </c>
      <c r="F647" s="197" t="s">
        <v>2918</v>
      </c>
      <c r="G647" s="197" t="s">
        <v>1013</v>
      </c>
      <c r="H647" s="197" t="s">
        <v>38</v>
      </c>
      <c r="I647" s="197" t="s">
        <v>22</v>
      </c>
      <c r="J647" s="492">
        <v>90000</v>
      </c>
      <c r="K647" s="492">
        <v>100</v>
      </c>
      <c r="L647" s="493">
        <v>9000000</v>
      </c>
      <c r="M647" s="197" t="s">
        <v>2453</v>
      </c>
      <c r="N647" s="130" t="s">
        <v>2467</v>
      </c>
      <c r="O647" s="130" t="s">
        <v>1715</v>
      </c>
      <c r="P647" s="197" t="s">
        <v>2470</v>
      </c>
      <c r="Q647" s="201">
        <v>42754</v>
      </c>
    </row>
    <row r="648" spans="1:17" ht="20.100000000000001" customHeight="1" x14ac:dyDescent="0.25">
      <c r="A648" s="130">
        <v>277</v>
      </c>
      <c r="B648" s="196"/>
      <c r="C648" s="197" t="s">
        <v>1409</v>
      </c>
      <c r="D648" s="197" t="s">
        <v>2587</v>
      </c>
      <c r="E648" s="197" t="s">
        <v>2919</v>
      </c>
      <c r="F648" s="197" t="s">
        <v>2589</v>
      </c>
      <c r="G648" s="197" t="s">
        <v>2585</v>
      </c>
      <c r="H648" s="197" t="s">
        <v>208</v>
      </c>
      <c r="I648" s="197" t="s">
        <v>22</v>
      </c>
      <c r="J648" s="492">
        <v>800000</v>
      </c>
      <c r="K648" s="492">
        <v>3</v>
      </c>
      <c r="L648" s="493">
        <v>2400000</v>
      </c>
      <c r="M648" s="197" t="s">
        <v>2586</v>
      </c>
      <c r="N648" s="130" t="s">
        <v>2467</v>
      </c>
      <c r="O648" s="130" t="s">
        <v>1715</v>
      </c>
      <c r="P648" s="197" t="s">
        <v>2470</v>
      </c>
      <c r="Q648" s="201">
        <v>42754</v>
      </c>
    </row>
    <row r="649" spans="1:17" ht="20.100000000000001" customHeight="1" x14ac:dyDescent="0.25">
      <c r="A649" s="130">
        <v>278</v>
      </c>
      <c r="B649" s="196"/>
      <c r="C649" s="197" t="s">
        <v>751</v>
      </c>
      <c r="D649" s="197" t="s">
        <v>1173</v>
      </c>
      <c r="E649" s="197" t="s">
        <v>2920</v>
      </c>
      <c r="F649" s="197" t="s">
        <v>2006</v>
      </c>
      <c r="G649" s="197" t="s">
        <v>2531</v>
      </c>
      <c r="H649" s="197" t="s">
        <v>38</v>
      </c>
      <c r="I649" s="197" t="s">
        <v>22</v>
      </c>
      <c r="J649" s="492">
        <v>590000</v>
      </c>
      <c r="K649" s="492">
        <v>100</v>
      </c>
      <c r="L649" s="493">
        <v>59000000</v>
      </c>
      <c r="M649" s="197" t="s">
        <v>2532</v>
      </c>
      <c r="N649" s="130" t="s">
        <v>2467</v>
      </c>
      <c r="O649" s="130" t="s">
        <v>1715</v>
      </c>
      <c r="P649" s="197" t="s">
        <v>2470</v>
      </c>
      <c r="Q649" s="201">
        <v>42754</v>
      </c>
    </row>
    <row r="650" spans="1:17" ht="20.100000000000001" customHeight="1" x14ac:dyDescent="0.25">
      <c r="A650" s="130">
        <v>279</v>
      </c>
      <c r="B650" s="196"/>
      <c r="C650" s="197" t="s">
        <v>1415</v>
      </c>
      <c r="D650" s="197" t="s">
        <v>1416</v>
      </c>
      <c r="E650" s="197" t="s">
        <v>2921</v>
      </c>
      <c r="F650" s="197" t="s">
        <v>694</v>
      </c>
      <c r="G650" s="197" t="s">
        <v>2531</v>
      </c>
      <c r="H650" s="197" t="s">
        <v>38</v>
      </c>
      <c r="I650" s="197" t="s">
        <v>22</v>
      </c>
      <c r="J650" s="492">
        <v>420000</v>
      </c>
      <c r="K650" s="492">
        <v>300</v>
      </c>
      <c r="L650" s="493">
        <v>126000000</v>
      </c>
      <c r="M650" s="197" t="s">
        <v>2532</v>
      </c>
      <c r="N650" s="130" t="s">
        <v>2467</v>
      </c>
      <c r="O650" s="130" t="s">
        <v>1715</v>
      </c>
      <c r="P650" s="197" t="s">
        <v>2470</v>
      </c>
      <c r="Q650" s="201">
        <v>42754</v>
      </c>
    </row>
    <row r="651" spans="1:17" ht="20.100000000000001" customHeight="1" x14ac:dyDescent="0.25">
      <c r="A651" s="130">
        <v>280</v>
      </c>
      <c r="B651" s="196"/>
      <c r="C651" s="197" t="s">
        <v>2922</v>
      </c>
      <c r="D651" s="197" t="s">
        <v>2923</v>
      </c>
      <c r="E651" s="197" t="s">
        <v>2924</v>
      </c>
      <c r="F651" s="197" t="s">
        <v>2469</v>
      </c>
      <c r="G651" s="197" t="s">
        <v>2465</v>
      </c>
      <c r="H651" s="197" t="s">
        <v>298</v>
      </c>
      <c r="I651" s="197" t="s">
        <v>22</v>
      </c>
      <c r="J651" s="492">
        <v>125000</v>
      </c>
      <c r="K651" s="492">
        <v>200</v>
      </c>
      <c r="L651" s="493">
        <v>25000000</v>
      </c>
      <c r="M651" s="197" t="s">
        <v>2466</v>
      </c>
      <c r="N651" s="130" t="s">
        <v>2467</v>
      </c>
      <c r="O651" s="130" t="s">
        <v>1715</v>
      </c>
      <c r="P651" s="197" t="s">
        <v>2470</v>
      </c>
      <c r="Q651" s="201">
        <v>42754</v>
      </c>
    </row>
    <row r="652" spans="1:17" ht="20.100000000000001" customHeight="1" x14ac:dyDescent="0.25">
      <c r="A652" s="130">
        <v>281</v>
      </c>
      <c r="B652" s="196"/>
      <c r="C652" s="197" t="s">
        <v>2925</v>
      </c>
      <c r="D652" s="197" t="s">
        <v>2926</v>
      </c>
      <c r="E652" s="197" t="s">
        <v>2927</v>
      </c>
      <c r="F652" s="197" t="s">
        <v>744</v>
      </c>
      <c r="G652" s="197" t="s">
        <v>2779</v>
      </c>
      <c r="H652" s="197" t="s">
        <v>283</v>
      </c>
      <c r="I652" s="197" t="s">
        <v>42</v>
      </c>
      <c r="J652" s="492">
        <v>6000000</v>
      </c>
      <c r="K652" s="492">
        <v>20</v>
      </c>
      <c r="L652" s="493">
        <v>120000000</v>
      </c>
      <c r="M652" s="197" t="s">
        <v>2561</v>
      </c>
      <c r="N652" s="130" t="s">
        <v>2467</v>
      </c>
      <c r="O652" s="130" t="s">
        <v>1715</v>
      </c>
      <c r="P652" s="197" t="s">
        <v>2470</v>
      </c>
      <c r="Q652" s="201">
        <v>42754</v>
      </c>
    </row>
    <row r="653" spans="1:17" ht="20.100000000000001" customHeight="1" x14ac:dyDescent="0.25">
      <c r="A653" s="130">
        <v>282</v>
      </c>
      <c r="B653" s="196"/>
      <c r="C653" s="197" t="s">
        <v>2580</v>
      </c>
      <c r="D653" s="197" t="s">
        <v>2581</v>
      </c>
      <c r="E653" s="197" t="s">
        <v>2928</v>
      </c>
      <c r="F653" s="197" t="s">
        <v>2006</v>
      </c>
      <c r="G653" s="197" t="s">
        <v>2929</v>
      </c>
      <c r="H653" s="197" t="s">
        <v>508</v>
      </c>
      <c r="I653" s="197" t="s">
        <v>22</v>
      </c>
      <c r="J653" s="492">
        <v>3850000</v>
      </c>
      <c r="K653" s="492">
        <v>20</v>
      </c>
      <c r="L653" s="493">
        <v>77000000</v>
      </c>
      <c r="M653" s="197" t="s">
        <v>2532</v>
      </c>
      <c r="N653" s="130" t="s">
        <v>2467</v>
      </c>
      <c r="O653" s="130" t="s">
        <v>1715</v>
      </c>
      <c r="P653" s="197" t="s">
        <v>2470</v>
      </c>
      <c r="Q653" s="201">
        <v>42754</v>
      </c>
    </row>
    <row r="654" spans="1:17" ht="20.100000000000001" customHeight="1" x14ac:dyDescent="0.25">
      <c r="A654" s="130">
        <v>283</v>
      </c>
      <c r="B654" s="196"/>
      <c r="C654" s="197" t="s">
        <v>628</v>
      </c>
      <c r="D654" s="197" t="s">
        <v>1182</v>
      </c>
      <c r="E654" s="197" t="s">
        <v>2930</v>
      </c>
      <c r="F654" s="197" t="s">
        <v>2931</v>
      </c>
      <c r="G654" s="197" t="s">
        <v>2932</v>
      </c>
      <c r="H654" s="197" t="s">
        <v>316</v>
      </c>
      <c r="I654" s="197" t="s">
        <v>466</v>
      </c>
      <c r="J654" s="492">
        <v>463000</v>
      </c>
      <c r="K654" s="492">
        <v>100</v>
      </c>
      <c r="L654" s="493">
        <v>46300000</v>
      </c>
      <c r="M654" s="197" t="s">
        <v>2496</v>
      </c>
      <c r="N654" s="130" t="s">
        <v>2467</v>
      </c>
      <c r="O654" s="130" t="s">
        <v>1715</v>
      </c>
      <c r="P654" s="197" t="s">
        <v>2470</v>
      </c>
      <c r="Q654" s="201">
        <v>42754</v>
      </c>
    </row>
    <row r="655" spans="1:17" ht="20.100000000000001" customHeight="1" x14ac:dyDescent="0.25">
      <c r="A655" s="130">
        <v>284</v>
      </c>
      <c r="B655" s="196"/>
      <c r="C655" s="197" t="s">
        <v>2824</v>
      </c>
      <c r="D655" s="197" t="s">
        <v>2825</v>
      </c>
      <c r="E655" s="197" t="s">
        <v>2933</v>
      </c>
      <c r="F655" s="197" t="s">
        <v>549</v>
      </c>
      <c r="G655" s="197" t="s">
        <v>2512</v>
      </c>
      <c r="H655" s="197" t="s">
        <v>38</v>
      </c>
      <c r="I655" s="197" t="s">
        <v>22</v>
      </c>
      <c r="J655" s="492">
        <v>8150000</v>
      </c>
      <c r="K655" s="492">
        <v>15</v>
      </c>
      <c r="L655" s="493">
        <v>122250000</v>
      </c>
      <c r="M655" s="197" t="s">
        <v>2513</v>
      </c>
      <c r="N655" s="130" t="s">
        <v>2467</v>
      </c>
      <c r="O655" s="130" t="s">
        <v>1715</v>
      </c>
      <c r="P655" s="197" t="s">
        <v>2470</v>
      </c>
      <c r="Q655" s="201">
        <v>42754</v>
      </c>
    </row>
    <row r="656" spans="1:17" ht="20.100000000000001" customHeight="1" x14ac:dyDescent="0.25">
      <c r="A656" s="130">
        <v>285</v>
      </c>
      <c r="B656" s="196"/>
      <c r="C656" s="197" t="s">
        <v>2824</v>
      </c>
      <c r="D656" s="197" t="s">
        <v>2825</v>
      </c>
      <c r="E656" s="197" t="s">
        <v>2934</v>
      </c>
      <c r="F656" s="197" t="s">
        <v>549</v>
      </c>
      <c r="G656" s="197" t="s">
        <v>2512</v>
      </c>
      <c r="H656" s="197" t="s">
        <v>38</v>
      </c>
      <c r="I656" s="197" t="s">
        <v>22</v>
      </c>
      <c r="J656" s="492">
        <v>8150000</v>
      </c>
      <c r="K656" s="492">
        <v>15</v>
      </c>
      <c r="L656" s="493">
        <v>122250000</v>
      </c>
      <c r="M656" s="197" t="s">
        <v>2513</v>
      </c>
      <c r="N656" s="130" t="s">
        <v>2467</v>
      </c>
      <c r="O656" s="130" t="s">
        <v>1715</v>
      </c>
      <c r="P656" s="197" t="s">
        <v>2470</v>
      </c>
      <c r="Q656" s="201">
        <v>42754</v>
      </c>
    </row>
    <row r="657" spans="1:17" ht="20.100000000000001" customHeight="1" x14ac:dyDescent="0.25">
      <c r="A657" s="130">
        <v>286</v>
      </c>
      <c r="B657" s="196"/>
      <c r="C657" s="197" t="s">
        <v>2824</v>
      </c>
      <c r="D657" s="197" t="s">
        <v>2825</v>
      </c>
      <c r="E657" s="197" t="s">
        <v>2935</v>
      </c>
      <c r="F657" s="197" t="s">
        <v>549</v>
      </c>
      <c r="G657" s="197" t="s">
        <v>2512</v>
      </c>
      <c r="H657" s="197" t="s">
        <v>38</v>
      </c>
      <c r="I657" s="197" t="s">
        <v>22</v>
      </c>
      <c r="J657" s="492">
        <v>6250000</v>
      </c>
      <c r="K657" s="492">
        <v>15</v>
      </c>
      <c r="L657" s="493">
        <v>93750000</v>
      </c>
      <c r="M657" s="197" t="s">
        <v>2513</v>
      </c>
      <c r="N657" s="130" t="s">
        <v>2467</v>
      </c>
      <c r="O657" s="130" t="s">
        <v>1715</v>
      </c>
      <c r="P657" s="197" t="s">
        <v>2470</v>
      </c>
      <c r="Q657" s="201">
        <v>42754</v>
      </c>
    </row>
    <row r="658" spans="1:17" ht="20.100000000000001" customHeight="1" x14ac:dyDescent="0.25">
      <c r="A658" s="130">
        <v>287</v>
      </c>
      <c r="B658" s="196"/>
      <c r="C658" s="197" t="s">
        <v>2824</v>
      </c>
      <c r="D658" s="197" t="s">
        <v>2825</v>
      </c>
      <c r="E658" s="197" t="s">
        <v>2936</v>
      </c>
      <c r="F658" s="197" t="s">
        <v>549</v>
      </c>
      <c r="G658" s="197" t="s">
        <v>2512</v>
      </c>
      <c r="H658" s="197" t="s">
        <v>38</v>
      </c>
      <c r="I658" s="197" t="s">
        <v>22</v>
      </c>
      <c r="J658" s="492">
        <v>8250000</v>
      </c>
      <c r="K658" s="492">
        <v>10</v>
      </c>
      <c r="L658" s="493">
        <v>82500000</v>
      </c>
      <c r="M658" s="197" t="s">
        <v>2513</v>
      </c>
      <c r="N658" s="130" t="s">
        <v>2467</v>
      </c>
      <c r="O658" s="130" t="s">
        <v>1715</v>
      </c>
      <c r="P658" s="197" t="s">
        <v>2470</v>
      </c>
      <c r="Q658" s="201">
        <v>42754</v>
      </c>
    </row>
    <row r="659" spans="1:17" ht="20.100000000000001" customHeight="1" x14ac:dyDescent="0.25">
      <c r="A659" s="130">
        <v>288</v>
      </c>
      <c r="B659" s="196"/>
      <c r="C659" s="197" t="s">
        <v>2598</v>
      </c>
      <c r="D659" s="197" t="s">
        <v>2599</v>
      </c>
      <c r="E659" s="197" t="s">
        <v>2937</v>
      </c>
      <c r="F659" s="197" t="s">
        <v>2596</v>
      </c>
      <c r="G659" s="197" t="s">
        <v>2601</v>
      </c>
      <c r="H659" s="197" t="s">
        <v>2553</v>
      </c>
      <c r="I659" s="197" t="s">
        <v>42</v>
      </c>
      <c r="J659" s="492">
        <v>735000</v>
      </c>
      <c r="K659" s="492">
        <v>20</v>
      </c>
      <c r="L659" s="493">
        <v>14700000</v>
      </c>
      <c r="M659" s="197" t="s">
        <v>2602</v>
      </c>
      <c r="N659" s="130" t="s">
        <v>2467</v>
      </c>
      <c r="O659" s="130" t="s">
        <v>1715</v>
      </c>
      <c r="P659" s="197" t="s">
        <v>2470</v>
      </c>
      <c r="Q659" s="201">
        <v>42754</v>
      </c>
    </row>
    <row r="660" spans="1:17" ht="20.100000000000001" customHeight="1" x14ac:dyDescent="0.25">
      <c r="A660" s="130">
        <v>289</v>
      </c>
      <c r="B660" s="196"/>
      <c r="C660" s="197" t="s">
        <v>2598</v>
      </c>
      <c r="D660" s="197" t="s">
        <v>2599</v>
      </c>
      <c r="E660" s="197" t="s">
        <v>2938</v>
      </c>
      <c r="F660" s="197" t="s">
        <v>2596</v>
      </c>
      <c r="G660" s="197" t="s">
        <v>2601</v>
      </c>
      <c r="H660" s="197" t="s">
        <v>2553</v>
      </c>
      <c r="I660" s="197" t="s">
        <v>42</v>
      </c>
      <c r="J660" s="492">
        <v>1260000</v>
      </c>
      <c r="K660" s="492">
        <v>15</v>
      </c>
      <c r="L660" s="493">
        <v>18900000</v>
      </c>
      <c r="M660" s="197" t="s">
        <v>2602</v>
      </c>
      <c r="N660" s="130" t="s">
        <v>2467</v>
      </c>
      <c r="O660" s="130" t="s">
        <v>1715</v>
      </c>
      <c r="P660" s="197" t="s">
        <v>2470</v>
      </c>
      <c r="Q660" s="201">
        <v>42754</v>
      </c>
    </row>
    <row r="661" spans="1:17" ht="20.100000000000001" customHeight="1" x14ac:dyDescent="0.25">
      <c r="A661" s="130">
        <v>290</v>
      </c>
      <c r="B661" s="196"/>
      <c r="C661" s="197" t="s">
        <v>2598</v>
      </c>
      <c r="D661" s="197" t="s">
        <v>2599</v>
      </c>
      <c r="E661" s="197" t="s">
        <v>2939</v>
      </c>
      <c r="F661" s="197" t="s">
        <v>2596</v>
      </c>
      <c r="G661" s="197" t="s">
        <v>2601</v>
      </c>
      <c r="H661" s="197" t="s">
        <v>2553</v>
      </c>
      <c r="I661" s="197" t="s">
        <v>42</v>
      </c>
      <c r="J661" s="492">
        <v>1260000</v>
      </c>
      <c r="K661" s="492">
        <v>10</v>
      </c>
      <c r="L661" s="493">
        <v>12600000</v>
      </c>
      <c r="M661" s="197" t="s">
        <v>2602</v>
      </c>
      <c r="N661" s="130" t="s">
        <v>2467</v>
      </c>
      <c r="O661" s="130" t="s">
        <v>1715</v>
      </c>
      <c r="P661" s="197" t="s">
        <v>2470</v>
      </c>
      <c r="Q661" s="201">
        <v>42754</v>
      </c>
    </row>
    <row r="662" spans="1:17" ht="20.100000000000001" customHeight="1" x14ac:dyDescent="0.25">
      <c r="A662" s="130">
        <v>291</v>
      </c>
      <c r="B662" s="196"/>
      <c r="C662" s="197" t="s">
        <v>2905</v>
      </c>
      <c r="D662" s="197" t="s">
        <v>2906</v>
      </c>
      <c r="E662" s="197" t="s">
        <v>2940</v>
      </c>
      <c r="F662" s="197" t="s">
        <v>855</v>
      </c>
      <c r="G662" s="197" t="s">
        <v>2583</v>
      </c>
      <c r="H662" s="197" t="s">
        <v>38</v>
      </c>
      <c r="I662" s="197" t="s">
        <v>22</v>
      </c>
      <c r="J662" s="492">
        <v>19886000</v>
      </c>
      <c r="K662" s="492">
        <v>5</v>
      </c>
      <c r="L662" s="493">
        <v>99430000</v>
      </c>
      <c r="M662" s="197" t="s">
        <v>2496</v>
      </c>
      <c r="N662" s="130" t="s">
        <v>2467</v>
      </c>
      <c r="O662" s="130" t="s">
        <v>1715</v>
      </c>
      <c r="P662" s="197" t="s">
        <v>2470</v>
      </c>
      <c r="Q662" s="201">
        <v>42754</v>
      </c>
    </row>
    <row r="663" spans="1:17" ht="20.100000000000001" customHeight="1" x14ac:dyDescent="0.25">
      <c r="A663" s="130">
        <v>292</v>
      </c>
      <c r="B663" s="196"/>
      <c r="C663" s="197" t="s">
        <v>2905</v>
      </c>
      <c r="D663" s="197" t="s">
        <v>2906</v>
      </c>
      <c r="E663" s="197" t="s">
        <v>2941</v>
      </c>
      <c r="F663" s="197" t="s">
        <v>2006</v>
      </c>
      <c r="G663" s="197" t="s">
        <v>2583</v>
      </c>
      <c r="H663" s="197" t="s">
        <v>38</v>
      </c>
      <c r="I663" s="197" t="s">
        <v>22</v>
      </c>
      <c r="J663" s="492">
        <v>2910000</v>
      </c>
      <c r="K663" s="492">
        <v>10</v>
      </c>
      <c r="L663" s="493">
        <v>29100000</v>
      </c>
      <c r="M663" s="197" t="s">
        <v>2496</v>
      </c>
      <c r="N663" s="130" t="s">
        <v>2467</v>
      </c>
      <c r="O663" s="130" t="s">
        <v>1715</v>
      </c>
      <c r="P663" s="197" t="s">
        <v>2470</v>
      </c>
      <c r="Q663" s="201">
        <v>42754</v>
      </c>
    </row>
    <row r="664" spans="1:17" ht="20.100000000000001" customHeight="1" x14ac:dyDescent="0.25">
      <c r="A664" s="130">
        <v>293</v>
      </c>
      <c r="B664" s="196"/>
      <c r="C664" s="197" t="s">
        <v>547</v>
      </c>
      <c r="D664" s="197" t="s">
        <v>2942</v>
      </c>
      <c r="E664" s="197" t="s">
        <v>2943</v>
      </c>
      <c r="F664" s="197" t="s">
        <v>570</v>
      </c>
      <c r="G664" s="197" t="s">
        <v>2854</v>
      </c>
      <c r="H664" s="197" t="s">
        <v>61</v>
      </c>
      <c r="I664" s="197" t="s">
        <v>22</v>
      </c>
      <c r="J664" s="492">
        <v>62000</v>
      </c>
      <c r="K664" s="492">
        <v>600</v>
      </c>
      <c r="L664" s="493">
        <v>37200000</v>
      </c>
      <c r="M664" s="197" t="s">
        <v>2944</v>
      </c>
      <c r="N664" s="130" t="s">
        <v>2467</v>
      </c>
      <c r="O664" s="130" t="s">
        <v>1715</v>
      </c>
      <c r="P664" s="197" t="s">
        <v>2470</v>
      </c>
      <c r="Q664" s="201">
        <v>42754</v>
      </c>
    </row>
    <row r="665" spans="1:17" ht="20.100000000000001" customHeight="1" x14ac:dyDescent="0.25">
      <c r="A665" s="130">
        <v>294</v>
      </c>
      <c r="B665" s="196"/>
      <c r="C665" s="197" t="s">
        <v>728</v>
      </c>
      <c r="D665" s="197" t="s">
        <v>2210</v>
      </c>
      <c r="E665" s="197" t="s">
        <v>2945</v>
      </c>
      <c r="F665" s="197" t="s">
        <v>549</v>
      </c>
      <c r="G665" s="197" t="s">
        <v>1844</v>
      </c>
      <c r="H665" s="197" t="s">
        <v>101</v>
      </c>
      <c r="I665" s="197" t="s">
        <v>22</v>
      </c>
      <c r="J665" s="492">
        <v>5950</v>
      </c>
      <c r="K665" s="492">
        <v>300</v>
      </c>
      <c r="L665" s="493">
        <v>1785000</v>
      </c>
      <c r="M665" s="197" t="s">
        <v>2504</v>
      </c>
      <c r="N665" s="130" t="s">
        <v>2467</v>
      </c>
      <c r="O665" s="130" t="s">
        <v>1715</v>
      </c>
      <c r="P665" s="197" t="s">
        <v>2470</v>
      </c>
      <c r="Q665" s="201">
        <v>42754</v>
      </c>
    </row>
    <row r="666" spans="1:17" ht="20.100000000000001" customHeight="1" x14ac:dyDescent="0.25">
      <c r="A666" s="130">
        <v>295</v>
      </c>
      <c r="B666" s="196"/>
      <c r="C666" s="197" t="s">
        <v>728</v>
      </c>
      <c r="D666" s="197" t="s">
        <v>2210</v>
      </c>
      <c r="E666" s="197" t="s">
        <v>2946</v>
      </c>
      <c r="F666" s="197" t="s">
        <v>549</v>
      </c>
      <c r="G666" s="197" t="s">
        <v>1844</v>
      </c>
      <c r="H666" s="197" t="s">
        <v>101</v>
      </c>
      <c r="I666" s="197" t="s">
        <v>22</v>
      </c>
      <c r="J666" s="492">
        <v>5950</v>
      </c>
      <c r="K666" s="492">
        <v>1000</v>
      </c>
      <c r="L666" s="493">
        <v>5950000</v>
      </c>
      <c r="M666" s="197" t="s">
        <v>2504</v>
      </c>
      <c r="N666" s="130" t="s">
        <v>2467</v>
      </c>
      <c r="O666" s="130" t="s">
        <v>1715</v>
      </c>
      <c r="P666" s="197" t="s">
        <v>2470</v>
      </c>
      <c r="Q666" s="201">
        <v>42754</v>
      </c>
    </row>
    <row r="667" spans="1:17" ht="20.100000000000001" customHeight="1" x14ac:dyDescent="0.25">
      <c r="A667" s="130">
        <v>296</v>
      </c>
      <c r="B667" s="196"/>
      <c r="C667" s="197" t="s">
        <v>728</v>
      </c>
      <c r="D667" s="197" t="s">
        <v>2210</v>
      </c>
      <c r="E667" s="197" t="s">
        <v>2947</v>
      </c>
      <c r="F667" s="197" t="s">
        <v>549</v>
      </c>
      <c r="G667" s="197" t="s">
        <v>1844</v>
      </c>
      <c r="H667" s="197" t="s">
        <v>101</v>
      </c>
      <c r="I667" s="197" t="s">
        <v>22</v>
      </c>
      <c r="J667" s="492">
        <v>5950</v>
      </c>
      <c r="K667" s="492">
        <v>3500</v>
      </c>
      <c r="L667" s="493">
        <v>20825000</v>
      </c>
      <c r="M667" s="197" t="s">
        <v>2504</v>
      </c>
      <c r="N667" s="130" t="s">
        <v>2467</v>
      </c>
      <c r="O667" s="130" t="s">
        <v>1715</v>
      </c>
      <c r="P667" s="197" t="s">
        <v>2470</v>
      </c>
      <c r="Q667" s="201">
        <v>42754</v>
      </c>
    </row>
    <row r="668" spans="1:17" ht="20.100000000000001" customHeight="1" x14ac:dyDescent="0.25">
      <c r="A668" s="130">
        <v>297</v>
      </c>
      <c r="B668" s="196"/>
      <c r="C668" s="197" t="s">
        <v>728</v>
      </c>
      <c r="D668" s="197" t="s">
        <v>2210</v>
      </c>
      <c r="E668" s="197" t="s">
        <v>2948</v>
      </c>
      <c r="F668" s="197" t="s">
        <v>549</v>
      </c>
      <c r="G668" s="197" t="s">
        <v>1844</v>
      </c>
      <c r="H668" s="197" t="s">
        <v>101</v>
      </c>
      <c r="I668" s="197" t="s">
        <v>22</v>
      </c>
      <c r="J668" s="492">
        <v>5950</v>
      </c>
      <c r="K668" s="492">
        <v>500</v>
      </c>
      <c r="L668" s="493">
        <v>2975000</v>
      </c>
      <c r="M668" s="197" t="s">
        <v>2504</v>
      </c>
      <c r="N668" s="130" t="s">
        <v>2467</v>
      </c>
      <c r="O668" s="130" t="s">
        <v>1715</v>
      </c>
      <c r="P668" s="197" t="s">
        <v>2470</v>
      </c>
      <c r="Q668" s="201">
        <v>42754</v>
      </c>
    </row>
    <row r="669" spans="1:17" ht="20.100000000000001" customHeight="1" x14ac:dyDescent="0.25">
      <c r="A669" s="130">
        <v>298</v>
      </c>
      <c r="B669" s="196"/>
      <c r="C669" s="197" t="s">
        <v>728</v>
      </c>
      <c r="D669" s="197" t="s">
        <v>2210</v>
      </c>
      <c r="E669" s="197" t="s">
        <v>2949</v>
      </c>
      <c r="F669" s="197" t="s">
        <v>549</v>
      </c>
      <c r="G669" s="197" t="s">
        <v>1844</v>
      </c>
      <c r="H669" s="197" t="s">
        <v>101</v>
      </c>
      <c r="I669" s="197" t="s">
        <v>22</v>
      </c>
      <c r="J669" s="492">
        <v>6200</v>
      </c>
      <c r="K669" s="492">
        <v>4000</v>
      </c>
      <c r="L669" s="493">
        <v>24800000</v>
      </c>
      <c r="M669" s="197" t="s">
        <v>2504</v>
      </c>
      <c r="N669" s="130" t="s">
        <v>2467</v>
      </c>
      <c r="O669" s="130" t="s">
        <v>1715</v>
      </c>
      <c r="P669" s="197" t="s">
        <v>2470</v>
      </c>
      <c r="Q669" s="201">
        <v>42754</v>
      </c>
    </row>
    <row r="670" spans="1:17" ht="20.100000000000001" customHeight="1" x14ac:dyDescent="0.25">
      <c r="A670" s="130">
        <v>299</v>
      </c>
      <c r="B670" s="196"/>
      <c r="C670" s="197" t="s">
        <v>728</v>
      </c>
      <c r="D670" s="197" t="s">
        <v>2210</v>
      </c>
      <c r="E670" s="197" t="s">
        <v>2950</v>
      </c>
      <c r="F670" s="197" t="s">
        <v>2469</v>
      </c>
      <c r="G670" s="197" t="s">
        <v>2474</v>
      </c>
      <c r="H670" s="197" t="s">
        <v>101</v>
      </c>
      <c r="I670" s="197" t="s">
        <v>22</v>
      </c>
      <c r="J670" s="492">
        <v>3098</v>
      </c>
      <c r="K670" s="492">
        <v>150</v>
      </c>
      <c r="L670" s="493">
        <v>464700</v>
      </c>
      <c r="M670" s="197" t="s">
        <v>2475</v>
      </c>
      <c r="N670" s="130" t="s">
        <v>2467</v>
      </c>
      <c r="O670" s="130" t="s">
        <v>1715</v>
      </c>
      <c r="P670" s="197" t="s">
        <v>2470</v>
      </c>
      <c r="Q670" s="201">
        <v>42754</v>
      </c>
    </row>
    <row r="671" spans="1:17" ht="20.100000000000001" customHeight="1" x14ac:dyDescent="0.25">
      <c r="A671" s="130">
        <v>300</v>
      </c>
      <c r="B671" s="196"/>
      <c r="C671" s="197" t="s">
        <v>728</v>
      </c>
      <c r="D671" s="197" t="s">
        <v>2210</v>
      </c>
      <c r="E671" s="197" t="s">
        <v>2951</v>
      </c>
      <c r="F671" s="197" t="s">
        <v>2469</v>
      </c>
      <c r="G671" s="197" t="s">
        <v>2446</v>
      </c>
      <c r="H671" s="197" t="s">
        <v>2553</v>
      </c>
      <c r="I671" s="197" t="s">
        <v>22</v>
      </c>
      <c r="J671" s="492">
        <v>3276</v>
      </c>
      <c r="K671" s="492">
        <v>200</v>
      </c>
      <c r="L671" s="493">
        <v>655200</v>
      </c>
      <c r="M671" s="197" t="s">
        <v>2475</v>
      </c>
      <c r="N671" s="130" t="s">
        <v>2467</v>
      </c>
      <c r="O671" s="130" t="s">
        <v>1715</v>
      </c>
      <c r="P671" s="197" t="s">
        <v>2470</v>
      </c>
      <c r="Q671" s="201">
        <v>42754</v>
      </c>
    </row>
    <row r="672" spans="1:17" ht="20.100000000000001" customHeight="1" x14ac:dyDescent="0.25">
      <c r="A672" s="130">
        <v>301</v>
      </c>
      <c r="B672" s="196"/>
      <c r="C672" s="197" t="s">
        <v>728</v>
      </c>
      <c r="D672" s="197" t="s">
        <v>2210</v>
      </c>
      <c r="E672" s="197" t="s">
        <v>2952</v>
      </c>
      <c r="F672" s="197" t="s">
        <v>2469</v>
      </c>
      <c r="G672" s="197" t="s">
        <v>2446</v>
      </c>
      <c r="H672" s="197" t="s">
        <v>2553</v>
      </c>
      <c r="I672" s="197" t="s">
        <v>22</v>
      </c>
      <c r="J672" s="492">
        <v>3331</v>
      </c>
      <c r="K672" s="492">
        <v>500</v>
      </c>
      <c r="L672" s="493">
        <v>1665500</v>
      </c>
      <c r="M672" s="197" t="s">
        <v>2475</v>
      </c>
      <c r="N672" s="130" t="s">
        <v>2467</v>
      </c>
      <c r="O672" s="130" t="s">
        <v>1715</v>
      </c>
      <c r="P672" s="197" t="s">
        <v>2470</v>
      </c>
      <c r="Q672" s="201">
        <v>42754</v>
      </c>
    </row>
    <row r="673" spans="1:17" ht="20.100000000000001" customHeight="1" x14ac:dyDescent="0.25">
      <c r="A673" s="130">
        <v>302</v>
      </c>
      <c r="B673" s="196"/>
      <c r="C673" s="197" t="s">
        <v>728</v>
      </c>
      <c r="D673" s="197" t="s">
        <v>2210</v>
      </c>
      <c r="E673" s="197" t="s">
        <v>2953</v>
      </c>
      <c r="F673" s="197" t="s">
        <v>549</v>
      </c>
      <c r="G673" s="197" t="s">
        <v>2768</v>
      </c>
      <c r="H673" s="197" t="s">
        <v>2553</v>
      </c>
      <c r="I673" s="197" t="s">
        <v>22</v>
      </c>
      <c r="J673" s="492">
        <v>3600</v>
      </c>
      <c r="K673" s="492">
        <v>500</v>
      </c>
      <c r="L673" s="493">
        <v>1800000</v>
      </c>
      <c r="M673" s="197" t="s">
        <v>2504</v>
      </c>
      <c r="N673" s="130" t="s">
        <v>2467</v>
      </c>
      <c r="O673" s="130" t="s">
        <v>1715</v>
      </c>
      <c r="P673" s="197" t="s">
        <v>2470</v>
      </c>
      <c r="Q673" s="201">
        <v>42754</v>
      </c>
    </row>
    <row r="674" spans="1:17" ht="20.100000000000001" customHeight="1" x14ac:dyDescent="0.25">
      <c r="A674" s="130">
        <v>303</v>
      </c>
      <c r="B674" s="196"/>
      <c r="C674" s="197" t="s">
        <v>728</v>
      </c>
      <c r="D674" s="197" t="s">
        <v>2210</v>
      </c>
      <c r="E674" s="197" t="s">
        <v>2954</v>
      </c>
      <c r="F674" s="197" t="s">
        <v>2469</v>
      </c>
      <c r="G674" s="197" t="s">
        <v>2446</v>
      </c>
      <c r="H674" s="197" t="s">
        <v>2553</v>
      </c>
      <c r="I674" s="197" t="s">
        <v>22</v>
      </c>
      <c r="J674" s="492">
        <v>3331</v>
      </c>
      <c r="K674" s="492">
        <v>1000</v>
      </c>
      <c r="L674" s="493">
        <v>3331000</v>
      </c>
      <c r="M674" s="197" t="s">
        <v>2475</v>
      </c>
      <c r="N674" s="130" t="s">
        <v>2467</v>
      </c>
      <c r="O674" s="130" t="s">
        <v>1715</v>
      </c>
      <c r="P674" s="197" t="s">
        <v>2470</v>
      </c>
      <c r="Q674" s="201">
        <v>42754</v>
      </c>
    </row>
    <row r="675" spans="1:17" ht="20.100000000000001" customHeight="1" x14ac:dyDescent="0.25">
      <c r="A675" s="130">
        <v>304</v>
      </c>
      <c r="B675" s="196"/>
      <c r="C675" s="197" t="s">
        <v>728</v>
      </c>
      <c r="D675" s="197" t="s">
        <v>2210</v>
      </c>
      <c r="E675" s="197" t="s">
        <v>2955</v>
      </c>
      <c r="F675" s="197" t="s">
        <v>549</v>
      </c>
      <c r="G675" s="197" t="s">
        <v>2768</v>
      </c>
      <c r="H675" s="197" t="s">
        <v>2553</v>
      </c>
      <c r="I675" s="197" t="s">
        <v>22</v>
      </c>
      <c r="J675" s="492">
        <v>3600</v>
      </c>
      <c r="K675" s="492">
        <v>500</v>
      </c>
      <c r="L675" s="493">
        <v>1800000</v>
      </c>
      <c r="M675" s="197" t="s">
        <v>2504</v>
      </c>
      <c r="N675" s="130" t="s">
        <v>2467</v>
      </c>
      <c r="O675" s="130" t="s">
        <v>1715</v>
      </c>
      <c r="P675" s="197" t="s">
        <v>2470</v>
      </c>
      <c r="Q675" s="201">
        <v>42754</v>
      </c>
    </row>
    <row r="676" spans="1:17" ht="20.100000000000001" customHeight="1" x14ac:dyDescent="0.25">
      <c r="A676" s="130">
        <v>305</v>
      </c>
      <c r="B676" s="196"/>
      <c r="C676" s="197" t="s">
        <v>580</v>
      </c>
      <c r="D676" s="197" t="s">
        <v>2851</v>
      </c>
      <c r="E676" s="197" t="s">
        <v>2956</v>
      </c>
      <c r="F676" s="197" t="s">
        <v>2957</v>
      </c>
      <c r="G676" s="197" t="s">
        <v>2958</v>
      </c>
      <c r="H676" s="197" t="s">
        <v>398</v>
      </c>
      <c r="I676" s="197" t="s">
        <v>368</v>
      </c>
      <c r="J676" s="492">
        <v>3780</v>
      </c>
      <c r="K676" s="492">
        <v>7000</v>
      </c>
      <c r="L676" s="493">
        <v>26460000</v>
      </c>
      <c r="M676" s="197" t="s">
        <v>2602</v>
      </c>
      <c r="N676" s="130" t="s">
        <v>2467</v>
      </c>
      <c r="O676" s="130" t="s">
        <v>1715</v>
      </c>
      <c r="P676" s="197" t="s">
        <v>2470</v>
      </c>
      <c r="Q676" s="201">
        <v>42754</v>
      </c>
    </row>
    <row r="677" spans="1:17" ht="20.100000000000001" customHeight="1" x14ac:dyDescent="0.25">
      <c r="A677" s="130">
        <v>306</v>
      </c>
      <c r="B677" s="196"/>
      <c r="C677" s="197" t="s">
        <v>2580</v>
      </c>
      <c r="D677" s="197" t="s">
        <v>2581</v>
      </c>
      <c r="E677" s="197" t="s">
        <v>2959</v>
      </c>
      <c r="F677" s="197" t="s">
        <v>855</v>
      </c>
      <c r="G677" s="197" t="s">
        <v>2583</v>
      </c>
      <c r="H677" s="197" t="s">
        <v>38</v>
      </c>
      <c r="I677" s="197" t="s">
        <v>22</v>
      </c>
      <c r="J677" s="492">
        <v>2646000</v>
      </c>
      <c r="K677" s="492">
        <v>20</v>
      </c>
      <c r="L677" s="493">
        <v>52920000</v>
      </c>
      <c r="M677" s="197" t="s">
        <v>2496</v>
      </c>
      <c r="N677" s="130" t="s">
        <v>2467</v>
      </c>
      <c r="O677" s="130" t="s">
        <v>1715</v>
      </c>
      <c r="P677" s="197" t="s">
        <v>2470</v>
      </c>
      <c r="Q677" s="201">
        <v>42754</v>
      </c>
    </row>
    <row r="678" spans="1:17" ht="20.100000000000001" customHeight="1" x14ac:dyDescent="0.25">
      <c r="A678" s="130">
        <v>307</v>
      </c>
      <c r="B678" s="196"/>
      <c r="C678" s="197" t="s">
        <v>950</v>
      </c>
      <c r="D678" s="197" t="s">
        <v>2863</v>
      </c>
      <c r="E678" s="197" t="s">
        <v>2960</v>
      </c>
      <c r="F678" s="197" t="s">
        <v>2865</v>
      </c>
      <c r="G678" s="197" t="s">
        <v>2866</v>
      </c>
      <c r="H678" s="197" t="s">
        <v>38</v>
      </c>
      <c r="I678" s="197" t="s">
        <v>245</v>
      </c>
      <c r="J678" s="492">
        <v>198000</v>
      </c>
      <c r="K678" s="492">
        <v>50</v>
      </c>
      <c r="L678" s="493">
        <v>9900000</v>
      </c>
      <c r="M678" s="197" t="s">
        <v>2842</v>
      </c>
      <c r="N678" s="130" t="s">
        <v>2467</v>
      </c>
      <c r="O678" s="130" t="s">
        <v>1715</v>
      </c>
      <c r="P678" s="197" t="s">
        <v>2470</v>
      </c>
      <c r="Q678" s="201">
        <v>42754</v>
      </c>
    </row>
    <row r="679" spans="1:17" ht="20.100000000000001" customHeight="1" x14ac:dyDescent="0.25">
      <c r="A679" s="130">
        <v>308</v>
      </c>
      <c r="B679" s="196"/>
      <c r="C679" s="197" t="s">
        <v>950</v>
      </c>
      <c r="D679" s="197" t="s">
        <v>2863</v>
      </c>
      <c r="E679" s="197" t="s">
        <v>2961</v>
      </c>
      <c r="F679" s="197" t="s">
        <v>2865</v>
      </c>
      <c r="G679" s="197" t="s">
        <v>2962</v>
      </c>
      <c r="H679" s="197" t="s">
        <v>150</v>
      </c>
      <c r="I679" s="197" t="s">
        <v>245</v>
      </c>
      <c r="J679" s="492">
        <v>198000</v>
      </c>
      <c r="K679" s="492">
        <v>50</v>
      </c>
      <c r="L679" s="493">
        <v>9900000</v>
      </c>
      <c r="M679" s="197" t="s">
        <v>2842</v>
      </c>
      <c r="N679" s="130" t="s">
        <v>2467</v>
      </c>
      <c r="O679" s="130" t="s">
        <v>1715</v>
      </c>
      <c r="P679" s="197" t="s">
        <v>2470</v>
      </c>
      <c r="Q679" s="201">
        <v>42754</v>
      </c>
    </row>
    <row r="680" spans="1:17" ht="20.100000000000001" customHeight="1" x14ac:dyDescent="0.25">
      <c r="A680" s="130">
        <v>309</v>
      </c>
      <c r="B680" s="196"/>
      <c r="C680" s="197" t="s">
        <v>2505</v>
      </c>
      <c r="D680" s="197" t="s">
        <v>2506</v>
      </c>
      <c r="E680" s="197" t="s">
        <v>2963</v>
      </c>
      <c r="F680" s="197" t="s">
        <v>2469</v>
      </c>
      <c r="G680" s="197" t="s">
        <v>2183</v>
      </c>
      <c r="H680" s="197" t="s">
        <v>38</v>
      </c>
      <c r="I680" s="197" t="s">
        <v>22</v>
      </c>
      <c r="J680" s="492">
        <v>4500000</v>
      </c>
      <c r="K680" s="492">
        <v>40</v>
      </c>
      <c r="L680" s="493">
        <v>180000000</v>
      </c>
      <c r="M680" s="197" t="s">
        <v>2453</v>
      </c>
      <c r="N680" s="130" t="s">
        <v>2467</v>
      </c>
      <c r="O680" s="130" t="s">
        <v>1715</v>
      </c>
      <c r="P680" s="197" t="s">
        <v>2470</v>
      </c>
      <c r="Q680" s="201">
        <v>42754</v>
      </c>
    </row>
    <row r="681" spans="1:17" ht="20.100000000000001" customHeight="1" x14ac:dyDescent="0.25">
      <c r="A681" s="130">
        <v>310</v>
      </c>
      <c r="B681" s="196"/>
      <c r="C681" s="197" t="s">
        <v>628</v>
      </c>
      <c r="D681" s="197" t="s">
        <v>1182</v>
      </c>
      <c r="E681" s="197" t="s">
        <v>1182</v>
      </c>
      <c r="F681" s="197" t="s">
        <v>855</v>
      </c>
      <c r="G681" s="197" t="s">
        <v>43</v>
      </c>
      <c r="H681" s="197" t="s">
        <v>38</v>
      </c>
      <c r="I681" s="197" t="s">
        <v>22</v>
      </c>
      <c r="J681" s="492">
        <v>400000</v>
      </c>
      <c r="K681" s="492">
        <v>200</v>
      </c>
      <c r="L681" s="493">
        <v>80000000</v>
      </c>
      <c r="M681" s="197" t="s">
        <v>2453</v>
      </c>
      <c r="N681" s="130" t="s">
        <v>2467</v>
      </c>
      <c r="O681" s="130" t="s">
        <v>1715</v>
      </c>
      <c r="P681" s="197" t="s">
        <v>2470</v>
      </c>
      <c r="Q681" s="201">
        <v>42754</v>
      </c>
    </row>
    <row r="682" spans="1:17" ht="20.100000000000001" customHeight="1" x14ac:dyDescent="0.25">
      <c r="A682" s="130">
        <v>311</v>
      </c>
      <c r="B682" s="196"/>
      <c r="C682" s="197" t="s">
        <v>2657</v>
      </c>
      <c r="D682" s="197" t="s">
        <v>2658</v>
      </c>
      <c r="E682" s="197" t="s">
        <v>2964</v>
      </c>
      <c r="F682" s="197" t="s">
        <v>694</v>
      </c>
      <c r="G682" s="197" t="s">
        <v>2739</v>
      </c>
      <c r="H682" s="197" t="s">
        <v>126</v>
      </c>
      <c r="I682" s="197" t="s">
        <v>22</v>
      </c>
      <c r="J682" s="492">
        <v>18515</v>
      </c>
      <c r="K682" s="492">
        <v>300</v>
      </c>
      <c r="L682" s="493">
        <v>5554500</v>
      </c>
      <c r="M682" s="197" t="s">
        <v>2740</v>
      </c>
      <c r="N682" s="130" t="s">
        <v>2467</v>
      </c>
      <c r="O682" s="130" t="s">
        <v>1715</v>
      </c>
      <c r="P682" s="197" t="s">
        <v>2470</v>
      </c>
      <c r="Q682" s="201">
        <v>42754</v>
      </c>
    </row>
    <row r="683" spans="1:17" ht="20.100000000000001" customHeight="1" x14ac:dyDescent="0.25">
      <c r="A683" s="130">
        <v>312</v>
      </c>
      <c r="B683" s="196"/>
      <c r="C683" s="197" t="s">
        <v>2657</v>
      </c>
      <c r="D683" s="197" t="s">
        <v>2658</v>
      </c>
      <c r="E683" s="197" t="s">
        <v>2965</v>
      </c>
      <c r="F683" s="197" t="s">
        <v>694</v>
      </c>
      <c r="G683" s="197" t="s">
        <v>2739</v>
      </c>
      <c r="H683" s="197" t="s">
        <v>126</v>
      </c>
      <c r="I683" s="197" t="s">
        <v>22</v>
      </c>
      <c r="J683" s="492">
        <v>18515</v>
      </c>
      <c r="K683" s="492">
        <v>300</v>
      </c>
      <c r="L683" s="493">
        <v>5554500</v>
      </c>
      <c r="M683" s="197" t="s">
        <v>2740</v>
      </c>
      <c r="N683" s="130" t="s">
        <v>2467</v>
      </c>
      <c r="O683" s="130" t="s">
        <v>1715</v>
      </c>
      <c r="P683" s="197" t="s">
        <v>2470</v>
      </c>
      <c r="Q683" s="201">
        <v>42754</v>
      </c>
    </row>
    <row r="684" spans="1:17" ht="20.100000000000001" customHeight="1" x14ac:dyDescent="0.25">
      <c r="A684" s="130">
        <v>313</v>
      </c>
      <c r="B684" s="196"/>
      <c r="C684" s="197" t="s">
        <v>2101</v>
      </c>
      <c r="D684" s="197" t="s">
        <v>2102</v>
      </c>
      <c r="E684" s="197" t="s">
        <v>2966</v>
      </c>
      <c r="F684" s="197" t="s">
        <v>2469</v>
      </c>
      <c r="G684" s="197" t="s">
        <v>2792</v>
      </c>
      <c r="H684" s="197" t="s">
        <v>298</v>
      </c>
      <c r="I684" s="197" t="s">
        <v>22</v>
      </c>
      <c r="J684" s="492">
        <v>15000000</v>
      </c>
      <c r="K684" s="492">
        <v>10</v>
      </c>
      <c r="L684" s="493">
        <v>150000000</v>
      </c>
      <c r="M684" s="197" t="s">
        <v>2793</v>
      </c>
      <c r="N684" s="130" t="s">
        <v>2467</v>
      </c>
      <c r="O684" s="130" t="s">
        <v>1715</v>
      </c>
      <c r="P684" s="197" t="s">
        <v>2470</v>
      </c>
      <c r="Q684" s="201">
        <v>42754</v>
      </c>
    </row>
    <row r="685" spans="1:17" ht="20.100000000000001" customHeight="1" x14ac:dyDescent="0.25">
      <c r="A685" s="130">
        <v>314</v>
      </c>
      <c r="B685" s="196"/>
      <c r="C685" s="197" t="s">
        <v>2094</v>
      </c>
      <c r="D685" s="197" t="s">
        <v>2095</v>
      </c>
      <c r="E685" s="197" t="s">
        <v>2967</v>
      </c>
      <c r="F685" s="197" t="s">
        <v>549</v>
      </c>
      <c r="G685" s="197" t="s">
        <v>93</v>
      </c>
      <c r="H685" s="197" t="s">
        <v>38</v>
      </c>
      <c r="I685" s="197" t="s">
        <v>22</v>
      </c>
      <c r="J685" s="492">
        <v>2150000</v>
      </c>
      <c r="K685" s="492">
        <v>200</v>
      </c>
      <c r="L685" s="493">
        <v>430000000</v>
      </c>
      <c r="M685" s="197" t="s">
        <v>2453</v>
      </c>
      <c r="N685" s="130" t="s">
        <v>2467</v>
      </c>
      <c r="O685" s="130" t="s">
        <v>1715</v>
      </c>
      <c r="P685" s="197" t="s">
        <v>2470</v>
      </c>
      <c r="Q685" s="201">
        <v>42754</v>
      </c>
    </row>
    <row r="686" spans="1:17" ht="20.100000000000001" customHeight="1" x14ac:dyDescent="0.25">
      <c r="A686" s="130">
        <v>315</v>
      </c>
      <c r="B686" s="196"/>
      <c r="C686" s="197" t="s">
        <v>751</v>
      </c>
      <c r="D686" s="197" t="s">
        <v>1173</v>
      </c>
      <c r="E686" s="197" t="s">
        <v>2968</v>
      </c>
      <c r="F686" s="197" t="s">
        <v>549</v>
      </c>
      <c r="G686" s="197" t="s">
        <v>93</v>
      </c>
      <c r="H686" s="197" t="s">
        <v>38</v>
      </c>
      <c r="I686" s="197" t="s">
        <v>22</v>
      </c>
      <c r="J686" s="492">
        <v>500000</v>
      </c>
      <c r="K686" s="492">
        <v>300</v>
      </c>
      <c r="L686" s="493">
        <v>150000000</v>
      </c>
      <c r="M686" s="197" t="s">
        <v>2453</v>
      </c>
      <c r="N686" s="130" t="s">
        <v>2467</v>
      </c>
      <c r="O686" s="130" t="s">
        <v>1715</v>
      </c>
      <c r="P686" s="197" t="s">
        <v>2470</v>
      </c>
      <c r="Q686" s="201">
        <v>42754</v>
      </c>
    </row>
    <row r="687" spans="1:17" ht="20.100000000000001" customHeight="1" x14ac:dyDescent="0.25">
      <c r="A687" s="130">
        <v>316</v>
      </c>
      <c r="B687" s="196"/>
      <c r="C687" s="197" t="s">
        <v>2969</v>
      </c>
      <c r="D687" s="197" t="s">
        <v>2970</v>
      </c>
      <c r="E687" s="197" t="s">
        <v>2971</v>
      </c>
      <c r="F687" s="197" t="s">
        <v>694</v>
      </c>
      <c r="G687" s="197" t="s">
        <v>93</v>
      </c>
      <c r="H687" s="197" t="s">
        <v>38</v>
      </c>
      <c r="I687" s="197" t="s">
        <v>22</v>
      </c>
      <c r="J687" s="492">
        <v>230000</v>
      </c>
      <c r="K687" s="492">
        <v>30</v>
      </c>
      <c r="L687" s="493">
        <v>6900000</v>
      </c>
      <c r="M687" s="197" t="s">
        <v>2513</v>
      </c>
      <c r="N687" s="130" t="s">
        <v>2467</v>
      </c>
      <c r="O687" s="130" t="s">
        <v>1715</v>
      </c>
      <c r="P687" s="197" t="s">
        <v>2470</v>
      </c>
      <c r="Q687" s="201">
        <v>42754</v>
      </c>
    </row>
    <row r="688" spans="1:17" ht="20.100000000000001" customHeight="1" x14ac:dyDescent="0.25">
      <c r="A688" s="130">
        <v>317</v>
      </c>
      <c r="B688" s="196"/>
      <c r="C688" s="197" t="s">
        <v>2972</v>
      </c>
      <c r="D688" s="197" t="s">
        <v>2973</v>
      </c>
      <c r="E688" s="197" t="s">
        <v>2974</v>
      </c>
      <c r="F688" s="197" t="s">
        <v>2105</v>
      </c>
      <c r="G688" s="197" t="s">
        <v>2975</v>
      </c>
      <c r="H688" s="197" t="s">
        <v>126</v>
      </c>
      <c r="I688" s="197" t="s">
        <v>22</v>
      </c>
      <c r="J688" s="492">
        <v>278250</v>
      </c>
      <c r="K688" s="492">
        <v>100</v>
      </c>
      <c r="L688" s="493">
        <v>27825000</v>
      </c>
      <c r="M688" s="197" t="s">
        <v>2462</v>
      </c>
      <c r="N688" s="130" t="s">
        <v>2467</v>
      </c>
      <c r="O688" s="130" t="s">
        <v>1715</v>
      </c>
      <c r="P688" s="197" t="s">
        <v>2470</v>
      </c>
      <c r="Q688" s="201">
        <v>42754</v>
      </c>
    </row>
    <row r="689" spans="1:17" ht="20.100000000000001" customHeight="1" x14ac:dyDescent="0.25">
      <c r="A689" s="130">
        <v>318</v>
      </c>
      <c r="B689" s="196"/>
      <c r="C689" s="197" t="s">
        <v>2101</v>
      </c>
      <c r="D689" s="197" t="s">
        <v>2102</v>
      </c>
      <c r="E689" s="197" t="s">
        <v>2976</v>
      </c>
      <c r="F689" s="197" t="s">
        <v>855</v>
      </c>
      <c r="G689" s="197" t="s">
        <v>2790</v>
      </c>
      <c r="H689" s="197" t="s">
        <v>38</v>
      </c>
      <c r="I689" s="197" t="s">
        <v>22</v>
      </c>
      <c r="J689" s="492">
        <v>10000000</v>
      </c>
      <c r="K689" s="492">
        <v>5</v>
      </c>
      <c r="L689" s="493">
        <v>50000000</v>
      </c>
      <c r="M689" s="197" t="s">
        <v>2453</v>
      </c>
      <c r="N689" s="130" t="s">
        <v>2467</v>
      </c>
      <c r="O689" s="130" t="s">
        <v>1715</v>
      </c>
      <c r="P689" s="197" t="s">
        <v>2470</v>
      </c>
      <c r="Q689" s="201">
        <v>42754</v>
      </c>
    </row>
    <row r="690" spans="1:17" ht="20.100000000000001" customHeight="1" x14ac:dyDescent="0.25">
      <c r="A690" s="130">
        <v>319</v>
      </c>
      <c r="B690" s="196"/>
      <c r="C690" s="197" t="s">
        <v>2977</v>
      </c>
      <c r="D690" s="197" t="s">
        <v>2978</v>
      </c>
      <c r="E690" s="197" t="s">
        <v>2979</v>
      </c>
      <c r="F690" s="197" t="s">
        <v>549</v>
      </c>
      <c r="G690" s="197" t="s">
        <v>2980</v>
      </c>
      <c r="H690" s="197" t="s">
        <v>398</v>
      </c>
      <c r="I690" s="197" t="s">
        <v>22</v>
      </c>
      <c r="J690" s="492">
        <v>26000</v>
      </c>
      <c r="K690" s="492">
        <v>200</v>
      </c>
      <c r="L690" s="493">
        <v>5200000</v>
      </c>
      <c r="M690" s="197" t="s">
        <v>2894</v>
      </c>
      <c r="N690" s="130" t="s">
        <v>2467</v>
      </c>
      <c r="O690" s="130" t="s">
        <v>1715</v>
      </c>
      <c r="P690" s="197" t="s">
        <v>2470</v>
      </c>
      <c r="Q690" s="201">
        <v>42754</v>
      </c>
    </row>
    <row r="691" spans="1:17" ht="20.100000000000001" customHeight="1" x14ac:dyDescent="0.25">
      <c r="A691" s="130">
        <v>320</v>
      </c>
      <c r="B691" s="196"/>
      <c r="C691" s="197" t="s">
        <v>1025</v>
      </c>
      <c r="D691" s="197" t="s">
        <v>2981</v>
      </c>
      <c r="E691" s="197" t="s">
        <v>2982</v>
      </c>
      <c r="F691" s="197" t="s">
        <v>2105</v>
      </c>
      <c r="G691" s="197" t="s">
        <v>2563</v>
      </c>
      <c r="H691" s="197" t="s">
        <v>247</v>
      </c>
      <c r="I691" s="197" t="s">
        <v>22</v>
      </c>
      <c r="J691" s="492">
        <v>346500</v>
      </c>
      <c r="K691" s="492">
        <v>100</v>
      </c>
      <c r="L691" s="493">
        <v>34650000</v>
      </c>
      <c r="M691" s="197" t="s">
        <v>2462</v>
      </c>
      <c r="N691" s="130" t="s">
        <v>2467</v>
      </c>
      <c r="O691" s="130" t="s">
        <v>1715</v>
      </c>
      <c r="P691" s="197" t="s">
        <v>2470</v>
      </c>
      <c r="Q691" s="201">
        <v>42754</v>
      </c>
    </row>
    <row r="692" spans="1:17" ht="20.100000000000001" customHeight="1" x14ac:dyDescent="0.25">
      <c r="A692" s="130">
        <v>321</v>
      </c>
      <c r="B692" s="196"/>
      <c r="C692" s="197" t="s">
        <v>1025</v>
      </c>
      <c r="D692" s="197" t="s">
        <v>2981</v>
      </c>
      <c r="E692" s="197" t="s">
        <v>2983</v>
      </c>
      <c r="F692" s="197" t="s">
        <v>2105</v>
      </c>
      <c r="G692" s="197" t="s">
        <v>2563</v>
      </c>
      <c r="H692" s="197" t="s">
        <v>247</v>
      </c>
      <c r="I692" s="197" t="s">
        <v>22</v>
      </c>
      <c r="J692" s="492">
        <v>346500</v>
      </c>
      <c r="K692" s="492">
        <v>100</v>
      </c>
      <c r="L692" s="493">
        <v>34650000</v>
      </c>
      <c r="M692" s="197" t="s">
        <v>2462</v>
      </c>
      <c r="N692" s="130" t="s">
        <v>2467</v>
      </c>
      <c r="O692" s="130" t="s">
        <v>1715</v>
      </c>
      <c r="P692" s="197" t="s">
        <v>2470</v>
      </c>
      <c r="Q692" s="201">
        <v>42754</v>
      </c>
    </row>
    <row r="693" spans="1:17" ht="20.100000000000001" customHeight="1" x14ac:dyDescent="0.25">
      <c r="A693" s="130">
        <v>322</v>
      </c>
      <c r="B693" s="196"/>
      <c r="C693" s="197" t="s">
        <v>1025</v>
      </c>
      <c r="D693" s="197" t="s">
        <v>2981</v>
      </c>
      <c r="E693" s="197" t="s">
        <v>2984</v>
      </c>
      <c r="F693" s="197" t="s">
        <v>2105</v>
      </c>
      <c r="G693" s="197" t="s">
        <v>2563</v>
      </c>
      <c r="H693" s="197" t="s">
        <v>247</v>
      </c>
      <c r="I693" s="197" t="s">
        <v>22</v>
      </c>
      <c r="J693" s="492">
        <v>346500</v>
      </c>
      <c r="K693" s="492">
        <v>100</v>
      </c>
      <c r="L693" s="493">
        <v>34650000</v>
      </c>
      <c r="M693" s="197" t="s">
        <v>2462</v>
      </c>
      <c r="N693" s="130" t="s">
        <v>2467</v>
      </c>
      <c r="O693" s="130" t="s">
        <v>1715</v>
      </c>
      <c r="P693" s="197" t="s">
        <v>2470</v>
      </c>
      <c r="Q693" s="201">
        <v>42754</v>
      </c>
    </row>
    <row r="694" spans="1:17" ht="20.100000000000001" customHeight="1" x14ac:dyDescent="0.25">
      <c r="A694" s="130">
        <v>323</v>
      </c>
      <c r="B694" s="196"/>
      <c r="C694" s="197" t="s">
        <v>628</v>
      </c>
      <c r="D694" s="197" t="s">
        <v>1182</v>
      </c>
      <c r="E694" s="197" t="s">
        <v>2985</v>
      </c>
      <c r="F694" s="197" t="s">
        <v>549</v>
      </c>
      <c r="G694" s="197" t="s">
        <v>2585</v>
      </c>
      <c r="H694" s="197" t="s">
        <v>208</v>
      </c>
      <c r="I694" s="197" t="s">
        <v>22</v>
      </c>
      <c r="J694" s="492">
        <v>1200000</v>
      </c>
      <c r="K694" s="492">
        <v>30</v>
      </c>
      <c r="L694" s="493">
        <v>36000000</v>
      </c>
      <c r="M694" s="197" t="s">
        <v>2586</v>
      </c>
      <c r="N694" s="130" t="s">
        <v>2467</v>
      </c>
      <c r="O694" s="130" t="s">
        <v>1715</v>
      </c>
      <c r="P694" s="197" t="s">
        <v>2470</v>
      </c>
      <c r="Q694" s="201">
        <v>42754</v>
      </c>
    </row>
    <row r="695" spans="1:17" ht="20.100000000000001" customHeight="1" x14ac:dyDescent="0.25">
      <c r="A695" s="130">
        <v>324</v>
      </c>
      <c r="B695" s="196"/>
      <c r="C695" s="197" t="s">
        <v>2444</v>
      </c>
      <c r="D695" s="197" t="s">
        <v>2459</v>
      </c>
      <c r="E695" s="197" t="s">
        <v>2986</v>
      </c>
      <c r="F695" s="197" t="s">
        <v>2469</v>
      </c>
      <c r="G695" s="197" t="s">
        <v>51</v>
      </c>
      <c r="H695" s="197" t="s">
        <v>2517</v>
      </c>
      <c r="I695" s="197" t="s">
        <v>22</v>
      </c>
      <c r="J695" s="492">
        <v>850000</v>
      </c>
      <c r="K695" s="492">
        <v>50</v>
      </c>
      <c r="L695" s="493">
        <v>42500000</v>
      </c>
      <c r="M695" s="197" t="s">
        <v>2453</v>
      </c>
      <c r="N695" s="130" t="s">
        <v>2467</v>
      </c>
      <c r="O695" s="130" t="s">
        <v>1715</v>
      </c>
      <c r="P695" s="197" t="s">
        <v>2470</v>
      </c>
      <c r="Q695" s="201">
        <v>42754</v>
      </c>
    </row>
    <row r="696" spans="1:17" ht="20.100000000000001" customHeight="1" x14ac:dyDescent="0.25">
      <c r="A696" s="130">
        <v>325</v>
      </c>
      <c r="B696" s="196"/>
      <c r="C696" s="197" t="s">
        <v>2451</v>
      </c>
      <c r="D696" s="197" t="s">
        <v>2452</v>
      </c>
      <c r="E696" s="197" t="s">
        <v>2987</v>
      </c>
      <c r="F696" s="197" t="s">
        <v>2469</v>
      </c>
      <c r="G696" s="197" t="s">
        <v>2020</v>
      </c>
      <c r="H696" s="197" t="s">
        <v>2553</v>
      </c>
      <c r="I696" s="197" t="s">
        <v>22</v>
      </c>
      <c r="J696" s="492">
        <v>105000</v>
      </c>
      <c r="K696" s="492">
        <v>50</v>
      </c>
      <c r="L696" s="493">
        <v>5250000</v>
      </c>
      <c r="M696" s="197" t="s">
        <v>2532</v>
      </c>
      <c r="N696" s="130" t="s">
        <v>2467</v>
      </c>
      <c r="O696" s="130" t="s">
        <v>1715</v>
      </c>
      <c r="P696" s="197" t="s">
        <v>2470</v>
      </c>
      <c r="Q696" s="201">
        <v>42754</v>
      </c>
    </row>
    <row r="697" spans="1:17" ht="20.100000000000001" customHeight="1" x14ac:dyDescent="0.25">
      <c r="A697" s="130">
        <v>326</v>
      </c>
      <c r="B697" s="196"/>
      <c r="C697" s="197" t="s">
        <v>2444</v>
      </c>
      <c r="D697" s="197" t="s">
        <v>2459</v>
      </c>
      <c r="E697" s="197" t="s">
        <v>2988</v>
      </c>
      <c r="F697" s="197" t="s">
        <v>2469</v>
      </c>
      <c r="G697" s="197" t="s">
        <v>2571</v>
      </c>
      <c r="H697" s="197" t="s">
        <v>316</v>
      </c>
      <c r="I697" s="197" t="s">
        <v>22</v>
      </c>
      <c r="J697" s="492">
        <v>648375</v>
      </c>
      <c r="K697" s="492">
        <v>50</v>
      </c>
      <c r="L697" s="493">
        <v>32418750</v>
      </c>
      <c r="M697" s="197" t="s">
        <v>2572</v>
      </c>
      <c r="N697" s="130" t="s">
        <v>2467</v>
      </c>
      <c r="O697" s="130" t="s">
        <v>1715</v>
      </c>
      <c r="P697" s="197" t="s">
        <v>2470</v>
      </c>
      <c r="Q697" s="201">
        <v>42754</v>
      </c>
    </row>
    <row r="698" spans="1:17" ht="20.100000000000001" customHeight="1" x14ac:dyDescent="0.25">
      <c r="A698" s="130">
        <v>327</v>
      </c>
      <c r="B698" s="196"/>
      <c r="C698" s="197" t="s">
        <v>2444</v>
      </c>
      <c r="D698" s="197" t="s">
        <v>2459</v>
      </c>
      <c r="E698" s="197" t="s">
        <v>2989</v>
      </c>
      <c r="F698" s="197" t="s">
        <v>2469</v>
      </c>
      <c r="G698" s="197" t="s">
        <v>2571</v>
      </c>
      <c r="H698" s="197" t="s">
        <v>316</v>
      </c>
      <c r="I698" s="197" t="s">
        <v>22</v>
      </c>
      <c r="J698" s="492">
        <v>997500</v>
      </c>
      <c r="K698" s="492">
        <v>50</v>
      </c>
      <c r="L698" s="493">
        <v>49875000</v>
      </c>
      <c r="M698" s="197" t="s">
        <v>2572</v>
      </c>
      <c r="N698" s="130" t="s">
        <v>2467</v>
      </c>
      <c r="O698" s="130" t="s">
        <v>1715</v>
      </c>
      <c r="P698" s="197" t="s">
        <v>2470</v>
      </c>
      <c r="Q698" s="201">
        <v>42754</v>
      </c>
    </row>
    <row r="699" spans="1:17" ht="20.100000000000001" customHeight="1" x14ac:dyDescent="0.25">
      <c r="A699" s="130">
        <v>328</v>
      </c>
      <c r="B699" s="196"/>
      <c r="C699" s="197" t="s">
        <v>728</v>
      </c>
      <c r="D699" s="197" t="s">
        <v>2210</v>
      </c>
      <c r="E699" s="197" t="s">
        <v>2990</v>
      </c>
      <c r="F699" s="197" t="s">
        <v>2469</v>
      </c>
      <c r="G699" s="197" t="s">
        <v>2446</v>
      </c>
      <c r="H699" s="197" t="s">
        <v>2553</v>
      </c>
      <c r="I699" s="197" t="s">
        <v>22</v>
      </c>
      <c r="J699" s="492">
        <v>4227</v>
      </c>
      <c r="K699" s="492">
        <v>1500</v>
      </c>
      <c r="L699" s="493">
        <v>6340500</v>
      </c>
      <c r="M699" s="197" t="s">
        <v>2475</v>
      </c>
      <c r="N699" s="130" t="s">
        <v>2467</v>
      </c>
      <c r="O699" s="130" t="s">
        <v>1715</v>
      </c>
      <c r="P699" s="197" t="s">
        <v>2470</v>
      </c>
      <c r="Q699" s="201">
        <v>42754</v>
      </c>
    </row>
    <row r="700" spans="1:17" ht="20.100000000000001" customHeight="1" x14ac:dyDescent="0.25">
      <c r="A700" s="130">
        <v>329</v>
      </c>
      <c r="B700" s="196"/>
      <c r="C700" s="197" t="s">
        <v>728</v>
      </c>
      <c r="D700" s="197" t="s">
        <v>2210</v>
      </c>
      <c r="E700" s="197" t="s">
        <v>2991</v>
      </c>
      <c r="F700" s="197" t="s">
        <v>549</v>
      </c>
      <c r="G700" s="197" t="s">
        <v>2768</v>
      </c>
      <c r="H700" s="197" t="s">
        <v>2553</v>
      </c>
      <c r="I700" s="197" t="s">
        <v>22</v>
      </c>
      <c r="J700" s="492">
        <v>4250</v>
      </c>
      <c r="K700" s="492">
        <v>1500</v>
      </c>
      <c r="L700" s="493">
        <v>6375000</v>
      </c>
      <c r="M700" s="197" t="s">
        <v>2504</v>
      </c>
      <c r="N700" s="130" t="s">
        <v>2467</v>
      </c>
      <c r="O700" s="130" t="s">
        <v>1715</v>
      </c>
      <c r="P700" s="197" t="s">
        <v>2470</v>
      </c>
      <c r="Q700" s="201">
        <v>42754</v>
      </c>
    </row>
    <row r="701" spans="1:17" ht="20.100000000000001" customHeight="1" x14ac:dyDescent="0.25">
      <c r="A701" s="130">
        <v>330</v>
      </c>
      <c r="B701" s="196"/>
      <c r="C701" s="197" t="s">
        <v>728</v>
      </c>
      <c r="D701" s="197" t="s">
        <v>2210</v>
      </c>
      <c r="E701" s="197" t="s">
        <v>2992</v>
      </c>
      <c r="F701" s="197" t="s">
        <v>549</v>
      </c>
      <c r="G701" s="197" t="s">
        <v>2768</v>
      </c>
      <c r="H701" s="197" t="s">
        <v>2553</v>
      </c>
      <c r="I701" s="197" t="s">
        <v>22</v>
      </c>
      <c r="J701" s="492">
        <v>3200</v>
      </c>
      <c r="K701" s="492">
        <v>2000</v>
      </c>
      <c r="L701" s="493">
        <v>6400000</v>
      </c>
      <c r="M701" s="197" t="s">
        <v>2504</v>
      </c>
      <c r="N701" s="130" t="s">
        <v>2467</v>
      </c>
      <c r="O701" s="130" t="s">
        <v>1715</v>
      </c>
      <c r="P701" s="197" t="s">
        <v>2470</v>
      </c>
      <c r="Q701" s="201">
        <v>42754</v>
      </c>
    </row>
    <row r="702" spans="1:17" ht="20.100000000000001" customHeight="1" x14ac:dyDescent="0.25">
      <c r="A702" s="130">
        <v>331</v>
      </c>
      <c r="B702" s="196"/>
      <c r="C702" s="197" t="s">
        <v>728</v>
      </c>
      <c r="D702" s="197" t="s">
        <v>2210</v>
      </c>
      <c r="E702" s="197" t="s">
        <v>2993</v>
      </c>
      <c r="F702" s="197" t="s">
        <v>2469</v>
      </c>
      <c r="G702" s="197" t="s">
        <v>2058</v>
      </c>
      <c r="H702" s="197" t="s">
        <v>101</v>
      </c>
      <c r="I702" s="197" t="s">
        <v>22</v>
      </c>
      <c r="J702" s="492">
        <v>4830</v>
      </c>
      <c r="K702" s="492">
        <v>150</v>
      </c>
      <c r="L702" s="493">
        <v>724500</v>
      </c>
      <c r="M702" s="197" t="s">
        <v>2532</v>
      </c>
      <c r="N702" s="130" t="s">
        <v>2467</v>
      </c>
      <c r="O702" s="130" t="s">
        <v>1715</v>
      </c>
      <c r="P702" s="197" t="s">
        <v>2470</v>
      </c>
      <c r="Q702" s="201">
        <v>42754</v>
      </c>
    </row>
    <row r="703" spans="1:17" ht="20.100000000000001" customHeight="1" x14ac:dyDescent="0.25">
      <c r="A703" s="130">
        <v>332</v>
      </c>
      <c r="B703" s="196"/>
      <c r="C703" s="197" t="s">
        <v>728</v>
      </c>
      <c r="D703" s="197" t="s">
        <v>2210</v>
      </c>
      <c r="E703" s="197" t="s">
        <v>2994</v>
      </c>
      <c r="F703" s="197" t="s">
        <v>2469</v>
      </c>
      <c r="G703" s="197" t="s">
        <v>2058</v>
      </c>
      <c r="H703" s="197" t="s">
        <v>101</v>
      </c>
      <c r="I703" s="197" t="s">
        <v>22</v>
      </c>
      <c r="J703" s="492">
        <v>4830</v>
      </c>
      <c r="K703" s="492">
        <v>750</v>
      </c>
      <c r="L703" s="493">
        <v>3622500</v>
      </c>
      <c r="M703" s="197" t="s">
        <v>2532</v>
      </c>
      <c r="N703" s="130" t="s">
        <v>2467</v>
      </c>
      <c r="O703" s="130" t="s">
        <v>1715</v>
      </c>
      <c r="P703" s="197" t="s">
        <v>2470</v>
      </c>
      <c r="Q703" s="201">
        <v>42754</v>
      </c>
    </row>
    <row r="704" spans="1:17" ht="20.100000000000001" customHeight="1" x14ac:dyDescent="0.25">
      <c r="A704" s="130">
        <v>333</v>
      </c>
      <c r="B704" s="196"/>
      <c r="C704" s="197" t="s">
        <v>728</v>
      </c>
      <c r="D704" s="197" t="s">
        <v>2210</v>
      </c>
      <c r="E704" s="197" t="s">
        <v>2995</v>
      </c>
      <c r="F704" s="197" t="s">
        <v>2469</v>
      </c>
      <c r="G704" s="197" t="s">
        <v>2058</v>
      </c>
      <c r="H704" s="197" t="s">
        <v>101</v>
      </c>
      <c r="I704" s="197" t="s">
        <v>22</v>
      </c>
      <c r="J704" s="492">
        <v>4410</v>
      </c>
      <c r="K704" s="492">
        <v>1500</v>
      </c>
      <c r="L704" s="493">
        <v>6615000</v>
      </c>
      <c r="M704" s="197" t="s">
        <v>2532</v>
      </c>
      <c r="N704" s="130" t="s">
        <v>2467</v>
      </c>
      <c r="O704" s="130" t="s">
        <v>1715</v>
      </c>
      <c r="P704" s="197" t="s">
        <v>2470</v>
      </c>
      <c r="Q704" s="201">
        <v>42754</v>
      </c>
    </row>
    <row r="705" spans="1:17" ht="20.100000000000001" customHeight="1" x14ac:dyDescent="0.25">
      <c r="A705" s="130">
        <v>334</v>
      </c>
      <c r="B705" s="196"/>
      <c r="C705" s="197" t="s">
        <v>2497</v>
      </c>
      <c r="D705" s="197" t="s">
        <v>2498</v>
      </c>
      <c r="E705" s="197" t="s">
        <v>2996</v>
      </c>
      <c r="F705" s="197" t="s">
        <v>549</v>
      </c>
      <c r="G705" s="197" t="s">
        <v>2790</v>
      </c>
      <c r="H705" s="197" t="s">
        <v>38</v>
      </c>
      <c r="I705" s="197" t="s">
        <v>22</v>
      </c>
      <c r="J705" s="492">
        <v>2000000</v>
      </c>
      <c r="K705" s="492">
        <v>10</v>
      </c>
      <c r="L705" s="493">
        <v>20000000</v>
      </c>
      <c r="M705" s="197" t="s">
        <v>2453</v>
      </c>
      <c r="N705" s="130" t="s">
        <v>2467</v>
      </c>
      <c r="O705" s="130" t="s">
        <v>1715</v>
      </c>
      <c r="P705" s="197" t="s">
        <v>2470</v>
      </c>
      <c r="Q705" s="201">
        <v>42754</v>
      </c>
    </row>
    <row r="706" spans="1:17" ht="20.100000000000001" customHeight="1" x14ac:dyDescent="0.25">
      <c r="A706" s="130">
        <v>335</v>
      </c>
      <c r="B706" s="196"/>
      <c r="C706" s="197" t="s">
        <v>1192</v>
      </c>
      <c r="D706" s="197" t="s">
        <v>2997</v>
      </c>
      <c r="E706" s="197" t="s">
        <v>2998</v>
      </c>
      <c r="F706" s="197" t="s">
        <v>2469</v>
      </c>
      <c r="G706" s="197" t="s">
        <v>2999</v>
      </c>
      <c r="H706" s="197" t="s">
        <v>247</v>
      </c>
      <c r="I706" s="197" t="s">
        <v>22</v>
      </c>
      <c r="J706" s="492">
        <v>630000</v>
      </c>
      <c r="K706" s="492">
        <v>30</v>
      </c>
      <c r="L706" s="493">
        <v>18900000</v>
      </c>
      <c r="M706" s="197" t="s">
        <v>3000</v>
      </c>
      <c r="N706" s="130" t="s">
        <v>2467</v>
      </c>
      <c r="O706" s="130" t="s">
        <v>1715</v>
      </c>
      <c r="P706" s="197" t="s">
        <v>2470</v>
      </c>
      <c r="Q706" s="201">
        <v>42754</v>
      </c>
    </row>
    <row r="707" spans="1:17" ht="20.100000000000001" customHeight="1" x14ac:dyDescent="0.25">
      <c r="A707" s="130">
        <v>336</v>
      </c>
      <c r="B707" s="196"/>
      <c r="C707" s="197" t="s">
        <v>1192</v>
      </c>
      <c r="D707" s="197" t="s">
        <v>2997</v>
      </c>
      <c r="E707" s="197" t="s">
        <v>3001</v>
      </c>
      <c r="F707" s="197" t="s">
        <v>2469</v>
      </c>
      <c r="G707" s="197" t="s">
        <v>2999</v>
      </c>
      <c r="H707" s="197" t="s">
        <v>247</v>
      </c>
      <c r="I707" s="197" t="s">
        <v>22</v>
      </c>
      <c r="J707" s="492">
        <v>735000</v>
      </c>
      <c r="K707" s="492">
        <v>30</v>
      </c>
      <c r="L707" s="493">
        <v>22050000</v>
      </c>
      <c r="M707" s="197" t="s">
        <v>3000</v>
      </c>
      <c r="N707" s="130" t="s">
        <v>2467</v>
      </c>
      <c r="O707" s="130" t="s">
        <v>1715</v>
      </c>
      <c r="P707" s="197" t="s">
        <v>2470</v>
      </c>
      <c r="Q707" s="201">
        <v>42754</v>
      </c>
    </row>
    <row r="708" spans="1:17" ht="20.100000000000001" customHeight="1" x14ac:dyDescent="0.25">
      <c r="A708" s="130">
        <v>337</v>
      </c>
      <c r="B708" s="196"/>
      <c r="C708" s="197" t="s">
        <v>3002</v>
      </c>
      <c r="D708" s="197" t="s">
        <v>3003</v>
      </c>
      <c r="E708" s="197" t="s">
        <v>3004</v>
      </c>
      <c r="F708" s="197" t="s">
        <v>2469</v>
      </c>
      <c r="G708" s="197" t="s">
        <v>3005</v>
      </c>
      <c r="H708" s="197" t="s">
        <v>38</v>
      </c>
      <c r="I708" s="197" t="s">
        <v>22</v>
      </c>
      <c r="J708" s="492">
        <v>7000000</v>
      </c>
      <c r="K708" s="492">
        <v>40</v>
      </c>
      <c r="L708" s="493">
        <v>280000000</v>
      </c>
      <c r="M708" s="197" t="s">
        <v>2453</v>
      </c>
      <c r="N708" s="130" t="s">
        <v>2467</v>
      </c>
      <c r="O708" s="130" t="s">
        <v>1715</v>
      </c>
      <c r="P708" s="197" t="s">
        <v>2470</v>
      </c>
      <c r="Q708" s="201">
        <v>42754</v>
      </c>
    </row>
    <row r="709" spans="1:17" ht="20.100000000000001" customHeight="1" x14ac:dyDescent="0.25">
      <c r="A709" s="130">
        <v>338</v>
      </c>
      <c r="B709" s="196"/>
      <c r="C709" s="197" t="s">
        <v>1029</v>
      </c>
      <c r="D709" s="197" t="s">
        <v>3006</v>
      </c>
      <c r="E709" s="197" t="s">
        <v>3007</v>
      </c>
      <c r="F709" s="197" t="s">
        <v>2469</v>
      </c>
      <c r="G709" s="197" t="s">
        <v>3008</v>
      </c>
      <c r="H709" s="197" t="s">
        <v>608</v>
      </c>
      <c r="I709" s="197" t="s">
        <v>22</v>
      </c>
      <c r="J709" s="492">
        <v>14309</v>
      </c>
      <c r="K709" s="492">
        <v>3000</v>
      </c>
      <c r="L709" s="493">
        <v>42927000</v>
      </c>
      <c r="M709" s="197" t="s">
        <v>2475</v>
      </c>
      <c r="N709" s="130" t="s">
        <v>2467</v>
      </c>
      <c r="O709" s="130" t="s">
        <v>1715</v>
      </c>
      <c r="P709" s="197" t="s">
        <v>2470</v>
      </c>
      <c r="Q709" s="201">
        <v>42754</v>
      </c>
    </row>
    <row r="710" spans="1:17" ht="20.100000000000001" customHeight="1" x14ac:dyDescent="0.25">
      <c r="A710" s="130">
        <v>339</v>
      </c>
      <c r="B710" s="196"/>
      <c r="C710" s="197" t="s">
        <v>1029</v>
      </c>
      <c r="D710" s="197" t="s">
        <v>3006</v>
      </c>
      <c r="E710" s="197" t="s">
        <v>3009</v>
      </c>
      <c r="F710" s="197" t="s">
        <v>2469</v>
      </c>
      <c r="G710" s="197" t="s">
        <v>3008</v>
      </c>
      <c r="H710" s="197" t="s">
        <v>608</v>
      </c>
      <c r="I710" s="197" t="s">
        <v>22</v>
      </c>
      <c r="J710" s="492">
        <v>23790</v>
      </c>
      <c r="K710" s="492">
        <v>300</v>
      </c>
      <c r="L710" s="493">
        <v>7137000</v>
      </c>
      <c r="M710" s="197" t="s">
        <v>2475</v>
      </c>
      <c r="N710" s="130" t="s">
        <v>2467</v>
      </c>
      <c r="O710" s="130" t="s">
        <v>1715</v>
      </c>
      <c r="P710" s="197" t="s">
        <v>2470</v>
      </c>
      <c r="Q710" s="201">
        <v>42754</v>
      </c>
    </row>
    <row r="711" spans="1:17" ht="20.100000000000001" customHeight="1" x14ac:dyDescent="0.25">
      <c r="A711" s="130">
        <v>340</v>
      </c>
      <c r="B711" s="196"/>
      <c r="C711" s="197" t="s">
        <v>2444</v>
      </c>
      <c r="D711" s="197" t="s">
        <v>2459</v>
      </c>
      <c r="E711" s="197" t="s">
        <v>3010</v>
      </c>
      <c r="F711" s="197" t="s">
        <v>2105</v>
      </c>
      <c r="G711" s="197" t="s">
        <v>2563</v>
      </c>
      <c r="H711" s="197" t="s">
        <v>247</v>
      </c>
      <c r="I711" s="197" t="s">
        <v>22</v>
      </c>
      <c r="J711" s="492">
        <v>3800000</v>
      </c>
      <c r="K711" s="492">
        <v>30</v>
      </c>
      <c r="L711" s="493">
        <v>114000000</v>
      </c>
      <c r="M711" s="197" t="s">
        <v>2462</v>
      </c>
      <c r="N711" s="130" t="s">
        <v>2467</v>
      </c>
      <c r="O711" s="130" t="s">
        <v>1715</v>
      </c>
      <c r="P711" s="197" t="s">
        <v>2470</v>
      </c>
      <c r="Q711" s="201">
        <v>42754</v>
      </c>
    </row>
    <row r="712" spans="1:17" ht="20.100000000000001" customHeight="1" x14ac:dyDescent="0.25">
      <c r="A712" s="130">
        <v>341</v>
      </c>
      <c r="B712" s="196"/>
      <c r="C712" s="197" t="s">
        <v>2444</v>
      </c>
      <c r="D712" s="197" t="s">
        <v>2459</v>
      </c>
      <c r="E712" s="197" t="s">
        <v>3011</v>
      </c>
      <c r="F712" s="197" t="s">
        <v>2105</v>
      </c>
      <c r="G712" s="197" t="s">
        <v>2563</v>
      </c>
      <c r="H712" s="197" t="s">
        <v>247</v>
      </c>
      <c r="I712" s="197" t="s">
        <v>22</v>
      </c>
      <c r="J712" s="492">
        <v>3800000</v>
      </c>
      <c r="K712" s="492">
        <v>30</v>
      </c>
      <c r="L712" s="493">
        <v>114000000</v>
      </c>
      <c r="M712" s="197" t="s">
        <v>2462</v>
      </c>
      <c r="N712" s="130" t="s">
        <v>2467</v>
      </c>
      <c r="O712" s="130" t="s">
        <v>1715</v>
      </c>
      <c r="P712" s="197" t="s">
        <v>2470</v>
      </c>
      <c r="Q712" s="201">
        <v>42754</v>
      </c>
    </row>
    <row r="713" spans="1:17" ht="20.100000000000001" customHeight="1" x14ac:dyDescent="0.25">
      <c r="A713" s="130">
        <v>342</v>
      </c>
      <c r="B713" s="196"/>
      <c r="C713" s="197" t="s">
        <v>2444</v>
      </c>
      <c r="D713" s="197" t="s">
        <v>2459</v>
      </c>
      <c r="E713" s="197" t="s">
        <v>3012</v>
      </c>
      <c r="F713" s="197" t="s">
        <v>2469</v>
      </c>
      <c r="G713" s="197" t="s">
        <v>2571</v>
      </c>
      <c r="H713" s="197" t="s">
        <v>316</v>
      </c>
      <c r="I713" s="197" t="s">
        <v>22</v>
      </c>
      <c r="J713" s="492">
        <v>897750</v>
      </c>
      <c r="K713" s="492">
        <v>50</v>
      </c>
      <c r="L713" s="493">
        <v>44887500</v>
      </c>
      <c r="M713" s="197" t="s">
        <v>2572</v>
      </c>
      <c r="N713" s="130" t="s">
        <v>2467</v>
      </c>
      <c r="O713" s="130" t="s">
        <v>1715</v>
      </c>
      <c r="P713" s="197" t="s">
        <v>2470</v>
      </c>
      <c r="Q713" s="201">
        <v>42754</v>
      </c>
    </row>
    <row r="714" spans="1:17" ht="20.100000000000001" customHeight="1" x14ac:dyDescent="0.25">
      <c r="A714" s="130">
        <v>343</v>
      </c>
      <c r="B714" s="196"/>
      <c r="C714" s="197" t="s">
        <v>2444</v>
      </c>
      <c r="D714" s="197" t="s">
        <v>2459</v>
      </c>
      <c r="E714" s="197" t="s">
        <v>3013</v>
      </c>
      <c r="F714" s="197" t="s">
        <v>2469</v>
      </c>
      <c r="G714" s="197" t="s">
        <v>2571</v>
      </c>
      <c r="H714" s="197" t="s">
        <v>316</v>
      </c>
      <c r="I714" s="197" t="s">
        <v>22</v>
      </c>
      <c r="J714" s="492">
        <v>937650</v>
      </c>
      <c r="K714" s="492">
        <v>50</v>
      </c>
      <c r="L714" s="493">
        <v>46882500</v>
      </c>
      <c r="M714" s="197" t="s">
        <v>2572</v>
      </c>
      <c r="N714" s="130" t="s">
        <v>2467</v>
      </c>
      <c r="O714" s="130" t="s">
        <v>1715</v>
      </c>
      <c r="P714" s="197" t="s">
        <v>2470</v>
      </c>
      <c r="Q714" s="201">
        <v>42754</v>
      </c>
    </row>
    <row r="715" spans="1:17" ht="20.100000000000001" customHeight="1" x14ac:dyDescent="0.25">
      <c r="A715" s="130">
        <v>344</v>
      </c>
      <c r="B715" s="196"/>
      <c r="C715" s="197" t="s">
        <v>2444</v>
      </c>
      <c r="D715" s="197" t="s">
        <v>2459</v>
      </c>
      <c r="E715" s="197" t="s">
        <v>3014</v>
      </c>
      <c r="F715" s="197" t="s">
        <v>2469</v>
      </c>
      <c r="G715" s="197" t="s">
        <v>2571</v>
      </c>
      <c r="H715" s="197" t="s">
        <v>316</v>
      </c>
      <c r="I715" s="197" t="s">
        <v>22</v>
      </c>
      <c r="J715" s="492">
        <v>548625</v>
      </c>
      <c r="K715" s="492">
        <v>50</v>
      </c>
      <c r="L715" s="493">
        <v>27431250</v>
      </c>
      <c r="M715" s="197" t="s">
        <v>2572</v>
      </c>
      <c r="N715" s="130" t="s">
        <v>2467</v>
      </c>
      <c r="O715" s="130" t="s">
        <v>1715</v>
      </c>
      <c r="P715" s="197" t="s">
        <v>2470</v>
      </c>
      <c r="Q715" s="201">
        <v>42754</v>
      </c>
    </row>
    <row r="716" spans="1:17" ht="20.100000000000001" customHeight="1" x14ac:dyDescent="0.25">
      <c r="A716" s="130">
        <v>345</v>
      </c>
      <c r="B716" s="196"/>
      <c r="C716" s="197" t="s">
        <v>2477</v>
      </c>
      <c r="D716" s="197" t="s">
        <v>2478</v>
      </c>
      <c r="E716" s="197" t="s">
        <v>3015</v>
      </c>
      <c r="F716" s="197" t="s">
        <v>2469</v>
      </c>
      <c r="G716" s="197" t="s">
        <v>93</v>
      </c>
      <c r="H716" s="197" t="s">
        <v>38</v>
      </c>
      <c r="I716" s="197" t="s">
        <v>22</v>
      </c>
      <c r="J716" s="492">
        <v>5300000</v>
      </c>
      <c r="K716" s="492">
        <v>10</v>
      </c>
      <c r="L716" s="493">
        <v>53000000</v>
      </c>
      <c r="M716" s="197" t="s">
        <v>2453</v>
      </c>
      <c r="N716" s="130" t="s">
        <v>2467</v>
      </c>
      <c r="O716" s="130" t="s">
        <v>1715</v>
      </c>
      <c r="P716" s="197" t="s">
        <v>2470</v>
      </c>
      <c r="Q716" s="201">
        <v>42754</v>
      </c>
    </row>
    <row r="717" spans="1:17" ht="20.100000000000001" customHeight="1" x14ac:dyDescent="0.25">
      <c r="A717" s="130">
        <v>346</v>
      </c>
      <c r="B717" s="196"/>
      <c r="C717" s="197" t="s">
        <v>2477</v>
      </c>
      <c r="D717" s="197" t="s">
        <v>2478</v>
      </c>
      <c r="E717" s="197" t="s">
        <v>3016</v>
      </c>
      <c r="F717" s="197" t="s">
        <v>2469</v>
      </c>
      <c r="G717" s="197" t="s">
        <v>93</v>
      </c>
      <c r="H717" s="197" t="s">
        <v>38</v>
      </c>
      <c r="I717" s="197" t="s">
        <v>22</v>
      </c>
      <c r="J717" s="492">
        <v>5300000</v>
      </c>
      <c r="K717" s="492">
        <v>130</v>
      </c>
      <c r="L717" s="493">
        <v>689000000</v>
      </c>
      <c r="M717" s="197" t="s">
        <v>2453</v>
      </c>
      <c r="N717" s="130" t="s">
        <v>2467</v>
      </c>
      <c r="O717" s="130" t="s">
        <v>1715</v>
      </c>
      <c r="P717" s="197" t="s">
        <v>2470</v>
      </c>
      <c r="Q717" s="201">
        <v>42754</v>
      </c>
    </row>
    <row r="718" spans="1:17" ht="20.100000000000001" customHeight="1" x14ac:dyDescent="0.25">
      <c r="A718" s="130">
        <v>347</v>
      </c>
      <c r="B718" s="196"/>
      <c r="C718" s="197" t="s">
        <v>2186</v>
      </c>
      <c r="D718" s="197" t="s">
        <v>2187</v>
      </c>
      <c r="E718" s="197" t="s">
        <v>3017</v>
      </c>
      <c r="F718" s="197" t="s">
        <v>549</v>
      </c>
      <c r="G718" s="197" t="s">
        <v>2790</v>
      </c>
      <c r="H718" s="197" t="s">
        <v>38</v>
      </c>
      <c r="I718" s="197" t="s">
        <v>22</v>
      </c>
      <c r="J718" s="492">
        <v>13000000</v>
      </c>
      <c r="K718" s="492">
        <v>5</v>
      </c>
      <c r="L718" s="493">
        <v>65000000</v>
      </c>
      <c r="M718" s="197" t="s">
        <v>2453</v>
      </c>
      <c r="N718" s="130" t="s">
        <v>2467</v>
      </c>
      <c r="O718" s="130" t="s">
        <v>1715</v>
      </c>
      <c r="P718" s="197" t="s">
        <v>2470</v>
      </c>
      <c r="Q718" s="201">
        <v>42754</v>
      </c>
    </row>
    <row r="719" spans="1:17" ht="20.100000000000001" customHeight="1" x14ac:dyDescent="0.25">
      <c r="A719" s="130">
        <v>348</v>
      </c>
      <c r="B719" s="196"/>
      <c r="C719" s="197" t="s">
        <v>723</v>
      </c>
      <c r="D719" s="197" t="s">
        <v>3018</v>
      </c>
      <c r="E719" s="197" t="s">
        <v>3019</v>
      </c>
      <c r="F719" s="197" t="s">
        <v>549</v>
      </c>
      <c r="G719" s="197" t="s">
        <v>3020</v>
      </c>
      <c r="H719" s="197" t="s">
        <v>398</v>
      </c>
      <c r="I719" s="197" t="s">
        <v>22</v>
      </c>
      <c r="J719" s="492">
        <v>68250</v>
      </c>
      <c r="K719" s="492">
        <v>100</v>
      </c>
      <c r="L719" s="493">
        <v>6825000</v>
      </c>
      <c r="M719" s="197" t="s">
        <v>2776</v>
      </c>
      <c r="N719" s="130" t="s">
        <v>2467</v>
      </c>
      <c r="O719" s="130" t="s">
        <v>1715</v>
      </c>
      <c r="P719" s="197" t="s">
        <v>2470</v>
      </c>
      <c r="Q719" s="201">
        <v>42754</v>
      </c>
    </row>
    <row r="720" spans="1:17" ht="20.100000000000001" customHeight="1" x14ac:dyDescent="0.25">
      <c r="A720" s="130">
        <v>349</v>
      </c>
      <c r="B720" s="196"/>
      <c r="C720" s="197" t="s">
        <v>1446</v>
      </c>
      <c r="D720" s="197" t="s">
        <v>2748</v>
      </c>
      <c r="E720" s="197" t="s">
        <v>3021</v>
      </c>
      <c r="F720" s="197" t="s">
        <v>2469</v>
      </c>
      <c r="G720" s="197" t="s">
        <v>2999</v>
      </c>
      <c r="H720" s="197" t="s">
        <v>247</v>
      </c>
      <c r="I720" s="197" t="s">
        <v>22</v>
      </c>
      <c r="J720" s="492">
        <v>1575000</v>
      </c>
      <c r="K720" s="492">
        <v>10</v>
      </c>
      <c r="L720" s="493">
        <v>15750000</v>
      </c>
      <c r="M720" s="197" t="s">
        <v>3000</v>
      </c>
      <c r="N720" s="130" t="s">
        <v>2467</v>
      </c>
      <c r="O720" s="130" t="s">
        <v>1715</v>
      </c>
      <c r="P720" s="197" t="s">
        <v>2470</v>
      </c>
      <c r="Q720" s="201">
        <v>42754</v>
      </c>
    </row>
    <row r="721" spans="1:17" ht="20.100000000000001" customHeight="1" x14ac:dyDescent="0.25">
      <c r="A721" s="130">
        <v>350</v>
      </c>
      <c r="B721" s="196"/>
      <c r="C721" s="197" t="s">
        <v>3022</v>
      </c>
      <c r="D721" s="197" t="s">
        <v>3023</v>
      </c>
      <c r="E721" s="197" t="s">
        <v>3024</v>
      </c>
      <c r="F721" s="197" t="s">
        <v>855</v>
      </c>
      <c r="G721" s="197" t="s">
        <v>3025</v>
      </c>
      <c r="H721" s="197" t="s">
        <v>2668</v>
      </c>
      <c r="I721" s="197" t="s">
        <v>22</v>
      </c>
      <c r="J721" s="492">
        <v>3450000</v>
      </c>
      <c r="K721" s="492">
        <v>150</v>
      </c>
      <c r="L721" s="493">
        <v>517500000</v>
      </c>
      <c r="M721" s="197" t="s">
        <v>3026</v>
      </c>
      <c r="N721" s="130" t="s">
        <v>2467</v>
      </c>
      <c r="O721" s="130" t="s">
        <v>1715</v>
      </c>
      <c r="P721" s="197" t="s">
        <v>2470</v>
      </c>
      <c r="Q721" s="201">
        <v>42754</v>
      </c>
    </row>
    <row r="722" spans="1:17" ht="20.100000000000001" customHeight="1" x14ac:dyDescent="0.25">
      <c r="A722" s="130">
        <v>351</v>
      </c>
      <c r="B722" s="196"/>
      <c r="C722" s="197" t="s">
        <v>2311</v>
      </c>
      <c r="D722" s="197" t="s">
        <v>2312</v>
      </c>
      <c r="E722" s="197" t="s">
        <v>3027</v>
      </c>
      <c r="F722" s="197" t="s">
        <v>855</v>
      </c>
      <c r="G722" s="197" t="s">
        <v>2583</v>
      </c>
      <c r="H722" s="197" t="s">
        <v>38</v>
      </c>
      <c r="I722" s="197" t="s">
        <v>22</v>
      </c>
      <c r="J722" s="492">
        <v>6334000</v>
      </c>
      <c r="K722" s="492">
        <v>15</v>
      </c>
      <c r="L722" s="493">
        <v>95010000</v>
      </c>
      <c r="M722" s="197" t="s">
        <v>2496</v>
      </c>
      <c r="N722" s="130" t="s">
        <v>2467</v>
      </c>
      <c r="O722" s="130" t="s">
        <v>1715</v>
      </c>
      <c r="P722" s="197" t="s">
        <v>2470</v>
      </c>
      <c r="Q722" s="201">
        <v>42754</v>
      </c>
    </row>
    <row r="723" spans="1:17" ht="20.100000000000001" customHeight="1" x14ac:dyDescent="0.25">
      <c r="A723" s="130">
        <v>352</v>
      </c>
      <c r="B723" s="196"/>
      <c r="C723" s="197" t="s">
        <v>2580</v>
      </c>
      <c r="D723" s="197" t="s">
        <v>2581</v>
      </c>
      <c r="E723" s="197" t="s">
        <v>3028</v>
      </c>
      <c r="F723" s="197" t="s">
        <v>855</v>
      </c>
      <c r="G723" s="197" t="s">
        <v>2583</v>
      </c>
      <c r="H723" s="197" t="s">
        <v>38</v>
      </c>
      <c r="I723" s="197" t="s">
        <v>22</v>
      </c>
      <c r="J723" s="492">
        <v>2646000</v>
      </c>
      <c r="K723" s="492">
        <v>15</v>
      </c>
      <c r="L723" s="493">
        <v>39690000</v>
      </c>
      <c r="M723" s="197" t="s">
        <v>2496</v>
      </c>
      <c r="N723" s="130" t="s">
        <v>2467</v>
      </c>
      <c r="O723" s="130" t="s">
        <v>1715</v>
      </c>
      <c r="P723" s="197" t="s">
        <v>2470</v>
      </c>
      <c r="Q723" s="201">
        <v>42754</v>
      </c>
    </row>
    <row r="724" spans="1:17" ht="20.100000000000001" customHeight="1" x14ac:dyDescent="0.25">
      <c r="A724" s="130">
        <v>353</v>
      </c>
      <c r="B724" s="196"/>
      <c r="C724" s="197" t="s">
        <v>2580</v>
      </c>
      <c r="D724" s="197" t="s">
        <v>2581</v>
      </c>
      <c r="E724" s="197" t="s">
        <v>3029</v>
      </c>
      <c r="F724" s="197" t="s">
        <v>855</v>
      </c>
      <c r="G724" s="197" t="s">
        <v>2583</v>
      </c>
      <c r="H724" s="197" t="s">
        <v>38</v>
      </c>
      <c r="I724" s="197" t="s">
        <v>22</v>
      </c>
      <c r="J724" s="492">
        <v>2646000</v>
      </c>
      <c r="K724" s="492">
        <v>70</v>
      </c>
      <c r="L724" s="493">
        <v>185220000</v>
      </c>
      <c r="M724" s="197" t="s">
        <v>2496</v>
      </c>
      <c r="N724" s="130" t="s">
        <v>2467</v>
      </c>
      <c r="O724" s="130" t="s">
        <v>1715</v>
      </c>
      <c r="P724" s="197" t="s">
        <v>2470</v>
      </c>
      <c r="Q724" s="201">
        <v>42754</v>
      </c>
    </row>
    <row r="725" spans="1:17" ht="20.100000000000001" customHeight="1" x14ac:dyDescent="0.25">
      <c r="A725" s="130">
        <v>354</v>
      </c>
      <c r="B725" s="196"/>
      <c r="C725" s="197" t="s">
        <v>2101</v>
      </c>
      <c r="D725" s="197" t="s">
        <v>2102</v>
      </c>
      <c r="E725" s="197" t="s">
        <v>3030</v>
      </c>
      <c r="F725" s="197" t="s">
        <v>855</v>
      </c>
      <c r="G725" s="197" t="s">
        <v>253</v>
      </c>
      <c r="H725" s="197" t="s">
        <v>298</v>
      </c>
      <c r="I725" s="197" t="s">
        <v>22</v>
      </c>
      <c r="J725" s="492">
        <v>9450000</v>
      </c>
      <c r="K725" s="492">
        <v>10</v>
      </c>
      <c r="L725" s="493">
        <v>94500000</v>
      </c>
      <c r="M725" s="197" t="s">
        <v>2462</v>
      </c>
      <c r="N725" s="130" t="s">
        <v>2467</v>
      </c>
      <c r="O725" s="130" t="s">
        <v>1715</v>
      </c>
      <c r="P725" s="197" t="s">
        <v>2470</v>
      </c>
      <c r="Q725" s="201">
        <v>42754</v>
      </c>
    </row>
    <row r="726" spans="1:17" ht="20.100000000000001" customHeight="1" x14ac:dyDescent="0.25">
      <c r="A726" s="130">
        <v>355</v>
      </c>
      <c r="B726" s="196"/>
      <c r="C726" s="197" t="s">
        <v>596</v>
      </c>
      <c r="D726" s="197" t="s">
        <v>3031</v>
      </c>
      <c r="E726" s="197" t="s">
        <v>3032</v>
      </c>
      <c r="F726" s="197" t="s">
        <v>559</v>
      </c>
      <c r="G726" s="197" t="s">
        <v>2531</v>
      </c>
      <c r="H726" s="197" t="s">
        <v>38</v>
      </c>
      <c r="I726" s="197" t="s">
        <v>22</v>
      </c>
      <c r="J726" s="492">
        <v>96000</v>
      </c>
      <c r="K726" s="492">
        <v>50</v>
      </c>
      <c r="L726" s="493">
        <v>4800000</v>
      </c>
      <c r="M726" s="197" t="s">
        <v>2532</v>
      </c>
      <c r="N726" s="130" t="s">
        <v>2467</v>
      </c>
      <c r="O726" s="130" t="s">
        <v>1715</v>
      </c>
      <c r="P726" s="197" t="s">
        <v>2470</v>
      </c>
      <c r="Q726" s="201">
        <v>42754</v>
      </c>
    </row>
    <row r="727" spans="1:17" ht="20.100000000000001" customHeight="1" x14ac:dyDescent="0.25">
      <c r="A727" s="130">
        <v>356</v>
      </c>
      <c r="B727" s="196"/>
      <c r="C727" s="197" t="s">
        <v>2770</v>
      </c>
      <c r="D727" s="197" t="s">
        <v>2771</v>
      </c>
      <c r="E727" s="197" t="s">
        <v>3033</v>
      </c>
      <c r="F727" s="197" t="s">
        <v>855</v>
      </c>
      <c r="G727" s="197" t="s">
        <v>2560</v>
      </c>
      <c r="H727" s="197" t="s">
        <v>247</v>
      </c>
      <c r="I727" s="197" t="s">
        <v>22</v>
      </c>
      <c r="J727" s="492">
        <v>8890000</v>
      </c>
      <c r="K727" s="492">
        <v>5</v>
      </c>
      <c r="L727" s="493">
        <v>44450000</v>
      </c>
      <c r="M727" s="197" t="s">
        <v>2561</v>
      </c>
      <c r="N727" s="130" t="s">
        <v>2467</v>
      </c>
      <c r="O727" s="130" t="s">
        <v>1715</v>
      </c>
      <c r="P727" s="197" t="s">
        <v>2470</v>
      </c>
      <c r="Q727" s="201">
        <v>42754</v>
      </c>
    </row>
    <row r="728" spans="1:17" ht="20.100000000000001" customHeight="1" x14ac:dyDescent="0.25">
      <c r="A728" s="130">
        <v>357</v>
      </c>
      <c r="B728" s="196"/>
      <c r="C728" s="197" t="s">
        <v>2027</v>
      </c>
      <c r="D728" s="197" t="s">
        <v>2902</v>
      </c>
      <c r="E728" s="197" t="s">
        <v>3034</v>
      </c>
      <c r="F728" s="197" t="s">
        <v>855</v>
      </c>
      <c r="G728" s="197" t="s">
        <v>2531</v>
      </c>
      <c r="H728" s="197" t="s">
        <v>38</v>
      </c>
      <c r="I728" s="197" t="s">
        <v>22</v>
      </c>
      <c r="J728" s="492">
        <v>9486500</v>
      </c>
      <c r="K728" s="492">
        <v>5</v>
      </c>
      <c r="L728" s="493">
        <v>47432500</v>
      </c>
      <c r="M728" s="197" t="s">
        <v>2532</v>
      </c>
      <c r="N728" s="130" t="s">
        <v>2467</v>
      </c>
      <c r="O728" s="130" t="s">
        <v>1715</v>
      </c>
      <c r="P728" s="197" t="s">
        <v>2470</v>
      </c>
      <c r="Q728" s="201">
        <v>42754</v>
      </c>
    </row>
    <row r="729" spans="1:17" ht="20.100000000000001" customHeight="1" x14ac:dyDescent="0.25">
      <c r="A729" s="130">
        <v>358</v>
      </c>
      <c r="B729" s="196"/>
      <c r="C729" s="197" t="s">
        <v>2027</v>
      </c>
      <c r="D729" s="197" t="s">
        <v>2902</v>
      </c>
      <c r="E729" s="197" t="s">
        <v>3035</v>
      </c>
      <c r="F729" s="197" t="s">
        <v>855</v>
      </c>
      <c r="G729" s="197" t="s">
        <v>2531</v>
      </c>
      <c r="H729" s="197" t="s">
        <v>38</v>
      </c>
      <c r="I729" s="197" t="s">
        <v>22</v>
      </c>
      <c r="J729" s="492">
        <v>9486500</v>
      </c>
      <c r="K729" s="492">
        <v>6</v>
      </c>
      <c r="L729" s="493">
        <v>56919000</v>
      </c>
      <c r="M729" s="197" t="s">
        <v>2532</v>
      </c>
      <c r="N729" s="130" t="s">
        <v>2467</v>
      </c>
      <c r="O729" s="130" t="s">
        <v>1715</v>
      </c>
      <c r="P729" s="197" t="s">
        <v>2470</v>
      </c>
      <c r="Q729" s="201">
        <v>42754</v>
      </c>
    </row>
    <row r="730" spans="1:17" ht="20.100000000000001" customHeight="1" x14ac:dyDescent="0.25">
      <c r="A730" s="130">
        <v>359</v>
      </c>
      <c r="B730" s="196"/>
      <c r="C730" s="197" t="s">
        <v>2477</v>
      </c>
      <c r="D730" s="197" t="s">
        <v>2478</v>
      </c>
      <c r="E730" s="197" t="s">
        <v>3036</v>
      </c>
      <c r="F730" s="197" t="s">
        <v>2555</v>
      </c>
      <c r="G730" s="197" t="s">
        <v>2571</v>
      </c>
      <c r="H730" s="197" t="s">
        <v>316</v>
      </c>
      <c r="I730" s="197" t="s">
        <v>22</v>
      </c>
      <c r="J730" s="492">
        <v>139650</v>
      </c>
      <c r="K730" s="492">
        <v>50</v>
      </c>
      <c r="L730" s="493">
        <v>6982500</v>
      </c>
      <c r="M730" s="197" t="s">
        <v>2572</v>
      </c>
      <c r="N730" s="130" t="s">
        <v>2467</v>
      </c>
      <c r="O730" s="130" t="s">
        <v>1715</v>
      </c>
      <c r="P730" s="197" t="s">
        <v>2470</v>
      </c>
      <c r="Q730" s="201">
        <v>42754</v>
      </c>
    </row>
    <row r="731" spans="1:17" ht="20.100000000000001" customHeight="1" x14ac:dyDescent="0.25">
      <c r="A731" s="130">
        <v>360</v>
      </c>
      <c r="B731" s="196"/>
      <c r="C731" s="197" t="s">
        <v>2477</v>
      </c>
      <c r="D731" s="197" t="s">
        <v>2478</v>
      </c>
      <c r="E731" s="197" t="s">
        <v>3037</v>
      </c>
      <c r="F731" s="197" t="s">
        <v>2555</v>
      </c>
      <c r="G731" s="197" t="s">
        <v>2571</v>
      </c>
      <c r="H731" s="197" t="s">
        <v>316</v>
      </c>
      <c r="I731" s="197" t="s">
        <v>22</v>
      </c>
      <c r="J731" s="492">
        <v>139650</v>
      </c>
      <c r="K731" s="492">
        <v>50</v>
      </c>
      <c r="L731" s="493">
        <v>6982500</v>
      </c>
      <c r="M731" s="197" t="s">
        <v>2572</v>
      </c>
      <c r="N731" s="130" t="s">
        <v>2467</v>
      </c>
      <c r="O731" s="130" t="s">
        <v>1715</v>
      </c>
      <c r="P731" s="197" t="s">
        <v>2470</v>
      </c>
      <c r="Q731" s="201">
        <v>42754</v>
      </c>
    </row>
    <row r="732" spans="1:17" ht="20.100000000000001" customHeight="1" x14ac:dyDescent="0.25">
      <c r="A732" s="130">
        <v>361</v>
      </c>
      <c r="B732" s="196"/>
      <c r="C732" s="197" t="s">
        <v>2477</v>
      </c>
      <c r="D732" s="197" t="s">
        <v>2478</v>
      </c>
      <c r="E732" s="197" t="s">
        <v>918</v>
      </c>
      <c r="F732" s="197" t="s">
        <v>2105</v>
      </c>
      <c r="G732" s="197" t="s">
        <v>2563</v>
      </c>
      <c r="H732" s="197" t="s">
        <v>247</v>
      </c>
      <c r="I732" s="197" t="s">
        <v>22</v>
      </c>
      <c r="J732" s="492">
        <v>190000</v>
      </c>
      <c r="K732" s="492">
        <v>80</v>
      </c>
      <c r="L732" s="493">
        <v>15200000</v>
      </c>
      <c r="M732" s="197" t="s">
        <v>2462</v>
      </c>
      <c r="N732" s="130" t="s">
        <v>2467</v>
      </c>
      <c r="O732" s="130" t="s">
        <v>1715</v>
      </c>
      <c r="P732" s="197" t="s">
        <v>2470</v>
      </c>
      <c r="Q732" s="201">
        <v>42754</v>
      </c>
    </row>
    <row r="733" spans="1:17" ht="20.100000000000001" customHeight="1" x14ac:dyDescent="0.25">
      <c r="A733" s="130">
        <v>362</v>
      </c>
      <c r="B733" s="196"/>
      <c r="C733" s="197" t="s">
        <v>2444</v>
      </c>
      <c r="D733" s="197" t="s">
        <v>2459</v>
      </c>
      <c r="E733" s="197" t="s">
        <v>3038</v>
      </c>
      <c r="F733" s="197" t="s">
        <v>2469</v>
      </c>
      <c r="G733" s="197" t="s">
        <v>2571</v>
      </c>
      <c r="H733" s="197" t="s">
        <v>316</v>
      </c>
      <c r="I733" s="197" t="s">
        <v>22</v>
      </c>
      <c r="J733" s="492">
        <v>1995000</v>
      </c>
      <c r="K733" s="492">
        <v>50</v>
      </c>
      <c r="L733" s="493">
        <v>99750000</v>
      </c>
      <c r="M733" s="197" t="s">
        <v>2572</v>
      </c>
      <c r="N733" s="130" t="s">
        <v>2467</v>
      </c>
      <c r="O733" s="130" t="s">
        <v>1715</v>
      </c>
      <c r="P733" s="197" t="s">
        <v>2470</v>
      </c>
      <c r="Q733" s="201">
        <v>42754</v>
      </c>
    </row>
    <row r="734" spans="1:17" ht="20.100000000000001" customHeight="1" x14ac:dyDescent="0.25">
      <c r="A734" s="130">
        <v>363</v>
      </c>
      <c r="B734" s="196"/>
      <c r="C734" s="197" t="s">
        <v>1556</v>
      </c>
      <c r="D734" s="197" t="s">
        <v>1557</v>
      </c>
      <c r="E734" s="197" t="s">
        <v>3039</v>
      </c>
      <c r="F734" s="197" t="s">
        <v>2469</v>
      </c>
      <c r="G734" s="197" t="s">
        <v>2571</v>
      </c>
      <c r="H734" s="197" t="s">
        <v>316</v>
      </c>
      <c r="I734" s="197" t="s">
        <v>22</v>
      </c>
      <c r="J734" s="492">
        <v>8977500</v>
      </c>
      <c r="K734" s="492">
        <v>30</v>
      </c>
      <c r="L734" s="493">
        <v>269325000</v>
      </c>
      <c r="M734" s="197" t="s">
        <v>2572</v>
      </c>
      <c r="N734" s="130" t="s">
        <v>2467</v>
      </c>
      <c r="O734" s="130" t="s">
        <v>1715</v>
      </c>
      <c r="P734" s="197" t="s">
        <v>2470</v>
      </c>
      <c r="Q734" s="201">
        <v>42754</v>
      </c>
    </row>
    <row r="735" spans="1:17" ht="20.100000000000001" customHeight="1" x14ac:dyDescent="0.25">
      <c r="A735" s="130">
        <v>364</v>
      </c>
      <c r="B735" s="196"/>
      <c r="C735" s="197" t="s">
        <v>2477</v>
      </c>
      <c r="D735" s="197" t="s">
        <v>2478</v>
      </c>
      <c r="E735" s="197" t="s">
        <v>3040</v>
      </c>
      <c r="F735" s="197" t="s">
        <v>2626</v>
      </c>
      <c r="G735" s="197" t="s">
        <v>60</v>
      </c>
      <c r="H735" s="197" t="s">
        <v>61</v>
      </c>
      <c r="I735" s="197" t="s">
        <v>22</v>
      </c>
      <c r="J735" s="492">
        <v>85000</v>
      </c>
      <c r="K735" s="492">
        <v>500</v>
      </c>
      <c r="L735" s="493">
        <v>42500000</v>
      </c>
      <c r="M735" s="197" t="s">
        <v>2453</v>
      </c>
      <c r="N735" s="130" t="s">
        <v>2467</v>
      </c>
      <c r="O735" s="130" t="s">
        <v>1715</v>
      </c>
      <c r="P735" s="197" t="s">
        <v>2470</v>
      </c>
      <c r="Q735" s="201">
        <v>42754</v>
      </c>
    </row>
    <row r="736" spans="1:17" ht="20.100000000000001" customHeight="1" x14ac:dyDescent="0.25">
      <c r="A736" s="130">
        <v>365</v>
      </c>
      <c r="B736" s="196"/>
      <c r="C736" s="197" t="s">
        <v>2477</v>
      </c>
      <c r="D736" s="197" t="s">
        <v>2478</v>
      </c>
      <c r="E736" s="197" t="s">
        <v>3041</v>
      </c>
      <c r="F736" s="197" t="s">
        <v>2626</v>
      </c>
      <c r="G736" s="197" t="s">
        <v>60</v>
      </c>
      <c r="H736" s="197" t="s">
        <v>61</v>
      </c>
      <c r="I736" s="197" t="s">
        <v>22</v>
      </c>
      <c r="J736" s="492">
        <v>85000</v>
      </c>
      <c r="K736" s="492">
        <v>500</v>
      </c>
      <c r="L736" s="493">
        <v>42500000</v>
      </c>
      <c r="M736" s="197" t="s">
        <v>2453</v>
      </c>
      <c r="N736" s="130" t="s">
        <v>2467</v>
      </c>
      <c r="O736" s="130" t="s">
        <v>1715</v>
      </c>
      <c r="P736" s="197" t="s">
        <v>2470</v>
      </c>
      <c r="Q736" s="201">
        <v>42754</v>
      </c>
    </row>
    <row r="737" spans="1:17" ht="20.100000000000001" customHeight="1" x14ac:dyDescent="0.25">
      <c r="A737" s="130">
        <v>366</v>
      </c>
      <c r="B737" s="196"/>
      <c r="C737" s="197" t="s">
        <v>2042</v>
      </c>
      <c r="D737" s="197" t="s">
        <v>3042</v>
      </c>
      <c r="E737" s="197" t="s">
        <v>3043</v>
      </c>
      <c r="F737" s="197" t="s">
        <v>855</v>
      </c>
      <c r="G737" s="197" t="s">
        <v>2583</v>
      </c>
      <c r="H737" s="197" t="s">
        <v>38</v>
      </c>
      <c r="I737" s="197" t="s">
        <v>22</v>
      </c>
      <c r="J737" s="492">
        <v>26460000</v>
      </c>
      <c r="K737" s="492">
        <v>20</v>
      </c>
      <c r="L737" s="493">
        <v>529200000</v>
      </c>
      <c r="M737" s="197" t="s">
        <v>2496</v>
      </c>
      <c r="N737" s="130" t="s">
        <v>2467</v>
      </c>
      <c r="O737" s="130" t="s">
        <v>1715</v>
      </c>
      <c r="P737" s="197" t="s">
        <v>2470</v>
      </c>
      <c r="Q737" s="201">
        <v>42754</v>
      </c>
    </row>
    <row r="738" spans="1:17" ht="20.100000000000001" customHeight="1" x14ac:dyDescent="0.25">
      <c r="A738" s="130">
        <v>367</v>
      </c>
      <c r="B738" s="196"/>
      <c r="C738" s="197" t="s">
        <v>1323</v>
      </c>
      <c r="D738" s="197" t="s">
        <v>2777</v>
      </c>
      <c r="E738" s="197" t="s">
        <v>3044</v>
      </c>
      <c r="F738" s="197" t="s">
        <v>855</v>
      </c>
      <c r="G738" s="197" t="s">
        <v>2583</v>
      </c>
      <c r="H738" s="197" t="s">
        <v>38</v>
      </c>
      <c r="I738" s="197" t="s">
        <v>22</v>
      </c>
      <c r="J738" s="492">
        <v>8398000</v>
      </c>
      <c r="K738" s="492">
        <v>20</v>
      </c>
      <c r="L738" s="493">
        <v>167960000</v>
      </c>
      <c r="M738" s="197" t="s">
        <v>2496</v>
      </c>
      <c r="N738" s="130" t="s">
        <v>2467</v>
      </c>
      <c r="O738" s="130" t="s">
        <v>1715</v>
      </c>
      <c r="P738" s="197" t="s">
        <v>2470</v>
      </c>
      <c r="Q738" s="201">
        <v>42754</v>
      </c>
    </row>
    <row r="739" spans="1:17" ht="20.100000000000001" customHeight="1" x14ac:dyDescent="0.25">
      <c r="A739" s="130">
        <v>368</v>
      </c>
      <c r="B739" s="196"/>
      <c r="C739" s="197" t="s">
        <v>596</v>
      </c>
      <c r="D739" s="197" t="s">
        <v>3031</v>
      </c>
      <c r="E739" s="197" t="s">
        <v>3045</v>
      </c>
      <c r="F739" s="197" t="s">
        <v>136</v>
      </c>
      <c r="G739" s="197" t="s">
        <v>3046</v>
      </c>
      <c r="H739" s="197" t="s">
        <v>398</v>
      </c>
      <c r="I739" s="197" t="s">
        <v>22</v>
      </c>
      <c r="J739" s="492">
        <v>4200</v>
      </c>
      <c r="K739" s="492">
        <v>10000</v>
      </c>
      <c r="L739" s="493">
        <v>42000000</v>
      </c>
      <c r="M739" s="197" t="s">
        <v>3047</v>
      </c>
      <c r="N739" s="130" t="s">
        <v>2467</v>
      </c>
      <c r="O739" s="130" t="s">
        <v>1715</v>
      </c>
      <c r="P739" s="197" t="s">
        <v>2470</v>
      </c>
      <c r="Q739" s="201">
        <v>42754</v>
      </c>
    </row>
    <row r="740" spans="1:17" ht="20.100000000000001" customHeight="1" x14ac:dyDescent="0.25">
      <c r="A740" s="130">
        <v>369</v>
      </c>
      <c r="B740" s="196"/>
      <c r="C740" s="197" t="s">
        <v>596</v>
      </c>
      <c r="D740" s="197" t="s">
        <v>3031</v>
      </c>
      <c r="E740" s="197" t="s">
        <v>3048</v>
      </c>
      <c r="F740" s="197" t="s">
        <v>549</v>
      </c>
      <c r="G740" s="197" t="s">
        <v>3049</v>
      </c>
      <c r="H740" s="197" t="s">
        <v>398</v>
      </c>
      <c r="I740" s="197" t="s">
        <v>22</v>
      </c>
      <c r="J740" s="492">
        <v>3250</v>
      </c>
      <c r="K740" s="492">
        <v>4500</v>
      </c>
      <c r="L740" s="493">
        <v>14625000</v>
      </c>
      <c r="M740" s="197" t="s">
        <v>2504</v>
      </c>
      <c r="N740" s="130" t="s">
        <v>2467</v>
      </c>
      <c r="O740" s="130" t="s">
        <v>1715</v>
      </c>
      <c r="P740" s="197" t="s">
        <v>2470</v>
      </c>
      <c r="Q740" s="201">
        <v>42754</v>
      </c>
    </row>
    <row r="741" spans="1:17" ht="20.100000000000001" customHeight="1" x14ac:dyDescent="0.25">
      <c r="A741" s="130">
        <v>370</v>
      </c>
      <c r="B741" s="196"/>
      <c r="C741" s="197" t="s">
        <v>3050</v>
      </c>
      <c r="D741" s="197" t="s">
        <v>3051</v>
      </c>
      <c r="E741" s="197" t="s">
        <v>3052</v>
      </c>
      <c r="F741" s="197" t="s">
        <v>855</v>
      </c>
      <c r="G741" s="197" t="s">
        <v>3053</v>
      </c>
      <c r="H741" s="197" t="s">
        <v>38</v>
      </c>
      <c r="I741" s="197" t="s">
        <v>22</v>
      </c>
      <c r="J741" s="492">
        <v>46200000</v>
      </c>
      <c r="K741" s="492">
        <v>2</v>
      </c>
      <c r="L741" s="493">
        <v>92400000</v>
      </c>
      <c r="M741" s="197" t="s">
        <v>3054</v>
      </c>
      <c r="N741" s="130" t="s">
        <v>2467</v>
      </c>
      <c r="O741" s="130" t="s">
        <v>1715</v>
      </c>
      <c r="P741" s="197" t="s">
        <v>2470</v>
      </c>
      <c r="Q741" s="201">
        <v>42754</v>
      </c>
    </row>
    <row r="742" spans="1:17" ht="20.100000000000001" customHeight="1" x14ac:dyDescent="0.25">
      <c r="A742" s="130">
        <v>371</v>
      </c>
      <c r="B742" s="196"/>
      <c r="C742" s="197" t="s">
        <v>3050</v>
      </c>
      <c r="D742" s="197" t="s">
        <v>3051</v>
      </c>
      <c r="E742" s="197" t="s">
        <v>3055</v>
      </c>
      <c r="F742" s="197" t="s">
        <v>3056</v>
      </c>
      <c r="G742" s="197" t="s">
        <v>43</v>
      </c>
      <c r="H742" s="197" t="s">
        <v>38</v>
      </c>
      <c r="I742" s="197" t="s">
        <v>42</v>
      </c>
      <c r="J742" s="492">
        <v>37000000</v>
      </c>
      <c r="K742" s="492">
        <v>15</v>
      </c>
      <c r="L742" s="493">
        <v>555000000</v>
      </c>
      <c r="M742" s="197" t="s">
        <v>2453</v>
      </c>
      <c r="N742" s="130" t="s">
        <v>2467</v>
      </c>
      <c r="O742" s="130" t="s">
        <v>1715</v>
      </c>
      <c r="P742" s="197" t="s">
        <v>2470</v>
      </c>
      <c r="Q742" s="201">
        <v>42754</v>
      </c>
    </row>
    <row r="743" spans="1:17" ht="20.100000000000001" customHeight="1" x14ac:dyDescent="0.25">
      <c r="A743" s="130">
        <v>372</v>
      </c>
      <c r="B743" s="196"/>
      <c r="C743" s="197" t="s">
        <v>3057</v>
      </c>
      <c r="D743" s="197" t="s">
        <v>3058</v>
      </c>
      <c r="E743" s="197" t="s">
        <v>3059</v>
      </c>
      <c r="F743" s="197" t="s">
        <v>3056</v>
      </c>
      <c r="G743" s="197" t="s">
        <v>43</v>
      </c>
      <c r="H743" s="197" t="s">
        <v>38</v>
      </c>
      <c r="I743" s="197" t="s">
        <v>42</v>
      </c>
      <c r="J743" s="492">
        <v>52500000</v>
      </c>
      <c r="K743" s="492">
        <v>5</v>
      </c>
      <c r="L743" s="493">
        <v>262500000</v>
      </c>
      <c r="M743" s="197" t="s">
        <v>2453</v>
      </c>
      <c r="N743" s="130" t="s">
        <v>2467</v>
      </c>
      <c r="O743" s="130" t="s">
        <v>1715</v>
      </c>
      <c r="P743" s="197" t="s">
        <v>2470</v>
      </c>
      <c r="Q743" s="201">
        <v>42754</v>
      </c>
    </row>
    <row r="744" spans="1:17" ht="20.100000000000001" customHeight="1" x14ac:dyDescent="0.25">
      <c r="A744" s="130">
        <v>373</v>
      </c>
      <c r="B744" s="196"/>
      <c r="C744" s="197" t="s">
        <v>3057</v>
      </c>
      <c r="D744" s="197" t="s">
        <v>3058</v>
      </c>
      <c r="E744" s="197" t="s">
        <v>3060</v>
      </c>
      <c r="F744" s="197" t="s">
        <v>3061</v>
      </c>
      <c r="G744" s="197" t="s">
        <v>1209</v>
      </c>
      <c r="H744" s="197" t="s">
        <v>38</v>
      </c>
      <c r="I744" s="197" t="s">
        <v>42</v>
      </c>
      <c r="J744" s="492">
        <v>54000000</v>
      </c>
      <c r="K744" s="492">
        <v>2</v>
      </c>
      <c r="L744" s="493">
        <v>108000000</v>
      </c>
      <c r="M744" s="197" t="s">
        <v>2508</v>
      </c>
      <c r="N744" s="130" t="s">
        <v>2467</v>
      </c>
      <c r="O744" s="130" t="s">
        <v>1715</v>
      </c>
      <c r="P744" s="197" t="s">
        <v>2470</v>
      </c>
      <c r="Q744" s="201">
        <v>42754</v>
      </c>
    </row>
    <row r="745" spans="1:17" ht="20.100000000000001" customHeight="1" x14ac:dyDescent="0.25">
      <c r="A745" s="130">
        <v>374</v>
      </c>
      <c r="B745" s="196"/>
      <c r="C745" s="197" t="s">
        <v>3050</v>
      </c>
      <c r="D745" s="197" t="s">
        <v>3051</v>
      </c>
      <c r="E745" s="197" t="s">
        <v>3062</v>
      </c>
      <c r="F745" s="197" t="s">
        <v>3061</v>
      </c>
      <c r="G745" s="197" t="s">
        <v>1554</v>
      </c>
      <c r="H745" s="197" t="s">
        <v>38</v>
      </c>
      <c r="I745" s="197" t="s">
        <v>42</v>
      </c>
      <c r="J745" s="492">
        <v>55000000</v>
      </c>
      <c r="K745" s="492">
        <v>2</v>
      </c>
      <c r="L745" s="493">
        <v>110000000</v>
      </c>
      <c r="M745" s="197" t="s">
        <v>2508</v>
      </c>
      <c r="N745" s="130" t="s">
        <v>2467</v>
      </c>
      <c r="O745" s="130" t="s">
        <v>1715</v>
      </c>
      <c r="P745" s="197" t="s">
        <v>2470</v>
      </c>
      <c r="Q745" s="201">
        <v>42754</v>
      </c>
    </row>
    <row r="746" spans="1:17" ht="20.100000000000001" customHeight="1" x14ac:dyDescent="0.25">
      <c r="A746" s="130">
        <v>375</v>
      </c>
      <c r="B746" s="196"/>
      <c r="C746" s="197" t="s">
        <v>3050</v>
      </c>
      <c r="D746" s="197" t="s">
        <v>3051</v>
      </c>
      <c r="E746" s="197" t="s">
        <v>3063</v>
      </c>
      <c r="F746" s="197" t="s">
        <v>855</v>
      </c>
      <c r="G746" s="197" t="s">
        <v>3053</v>
      </c>
      <c r="H746" s="197" t="s">
        <v>38</v>
      </c>
      <c r="I746" s="197" t="s">
        <v>22</v>
      </c>
      <c r="J746" s="492">
        <v>45500000</v>
      </c>
      <c r="K746" s="492">
        <v>2</v>
      </c>
      <c r="L746" s="493">
        <v>91000000</v>
      </c>
      <c r="M746" s="197" t="s">
        <v>3054</v>
      </c>
      <c r="N746" s="130" t="s">
        <v>2467</v>
      </c>
      <c r="O746" s="130" t="s">
        <v>1715</v>
      </c>
      <c r="P746" s="197" t="s">
        <v>2470</v>
      </c>
      <c r="Q746" s="201">
        <v>42754</v>
      </c>
    </row>
    <row r="747" spans="1:17" ht="20.100000000000001" customHeight="1" x14ac:dyDescent="0.25">
      <c r="A747" s="130">
        <v>376</v>
      </c>
      <c r="B747" s="196"/>
      <c r="C747" s="197" t="s">
        <v>3050</v>
      </c>
      <c r="D747" s="197" t="s">
        <v>3051</v>
      </c>
      <c r="E747" s="197" t="s">
        <v>3064</v>
      </c>
      <c r="F747" s="197" t="s">
        <v>855</v>
      </c>
      <c r="G747" s="197" t="s">
        <v>3053</v>
      </c>
      <c r="H747" s="197" t="s">
        <v>38</v>
      </c>
      <c r="I747" s="197" t="s">
        <v>22</v>
      </c>
      <c r="J747" s="492">
        <v>42500000</v>
      </c>
      <c r="K747" s="492">
        <v>10</v>
      </c>
      <c r="L747" s="493">
        <v>425000000</v>
      </c>
      <c r="M747" s="197" t="s">
        <v>3054</v>
      </c>
      <c r="N747" s="130" t="s">
        <v>2467</v>
      </c>
      <c r="O747" s="130" t="s">
        <v>1715</v>
      </c>
      <c r="P747" s="197" t="s">
        <v>2470</v>
      </c>
      <c r="Q747" s="201">
        <v>42754</v>
      </c>
    </row>
    <row r="748" spans="1:17" ht="20.100000000000001" customHeight="1" x14ac:dyDescent="0.25">
      <c r="A748" s="130">
        <v>377</v>
      </c>
      <c r="B748" s="196"/>
      <c r="C748" s="197" t="s">
        <v>2477</v>
      </c>
      <c r="D748" s="197" t="s">
        <v>2478</v>
      </c>
      <c r="E748" s="197" t="s">
        <v>3065</v>
      </c>
      <c r="F748" s="197" t="s">
        <v>2555</v>
      </c>
      <c r="G748" s="197" t="s">
        <v>2571</v>
      </c>
      <c r="H748" s="197" t="s">
        <v>316</v>
      </c>
      <c r="I748" s="197" t="s">
        <v>22</v>
      </c>
      <c r="J748" s="492">
        <v>139650</v>
      </c>
      <c r="K748" s="492">
        <v>50</v>
      </c>
      <c r="L748" s="493">
        <v>6982500</v>
      </c>
      <c r="M748" s="197" t="s">
        <v>2572</v>
      </c>
      <c r="N748" s="130" t="s">
        <v>2467</v>
      </c>
      <c r="O748" s="130" t="s">
        <v>1715</v>
      </c>
      <c r="P748" s="197" t="s">
        <v>2470</v>
      </c>
      <c r="Q748" s="201">
        <v>42754</v>
      </c>
    </row>
    <row r="749" spans="1:17" ht="20.100000000000001" customHeight="1" x14ac:dyDescent="0.25">
      <c r="A749" s="130">
        <v>378</v>
      </c>
      <c r="B749" s="196"/>
      <c r="C749" s="197" t="s">
        <v>2042</v>
      </c>
      <c r="D749" s="197" t="s">
        <v>3042</v>
      </c>
      <c r="E749" s="197" t="s">
        <v>3066</v>
      </c>
      <c r="F749" s="197" t="s">
        <v>855</v>
      </c>
      <c r="G749" s="197" t="s">
        <v>3067</v>
      </c>
      <c r="H749" s="197" t="s">
        <v>208</v>
      </c>
      <c r="I749" s="197" t="s">
        <v>22</v>
      </c>
      <c r="J749" s="492">
        <v>29988000</v>
      </c>
      <c r="K749" s="492">
        <v>10</v>
      </c>
      <c r="L749" s="493">
        <v>299880000</v>
      </c>
      <c r="M749" s="197" t="s">
        <v>2532</v>
      </c>
      <c r="N749" s="130" t="s">
        <v>2467</v>
      </c>
      <c r="O749" s="130" t="s">
        <v>1715</v>
      </c>
      <c r="P749" s="197" t="s">
        <v>2470</v>
      </c>
      <c r="Q749" s="201">
        <v>42754</v>
      </c>
    </row>
    <row r="750" spans="1:17" ht="20.100000000000001" customHeight="1" x14ac:dyDescent="0.25">
      <c r="A750" s="130">
        <v>379</v>
      </c>
      <c r="B750" s="196"/>
      <c r="C750" s="197" t="s">
        <v>1323</v>
      </c>
      <c r="D750" s="197" t="s">
        <v>2777</v>
      </c>
      <c r="E750" s="197" t="s">
        <v>3068</v>
      </c>
      <c r="F750" s="197" t="s">
        <v>855</v>
      </c>
      <c r="G750" s="197" t="s">
        <v>3069</v>
      </c>
      <c r="H750" s="197" t="s">
        <v>247</v>
      </c>
      <c r="I750" s="197" t="s">
        <v>22</v>
      </c>
      <c r="J750" s="492">
        <v>8300000</v>
      </c>
      <c r="K750" s="492">
        <v>70</v>
      </c>
      <c r="L750" s="493">
        <v>581000000</v>
      </c>
      <c r="M750" s="197" t="s">
        <v>2726</v>
      </c>
      <c r="N750" s="130" t="s">
        <v>2467</v>
      </c>
      <c r="O750" s="130" t="s">
        <v>1715</v>
      </c>
      <c r="P750" s="197" t="s">
        <v>2470</v>
      </c>
      <c r="Q750" s="201">
        <v>42754</v>
      </c>
    </row>
    <row r="751" spans="1:17" ht="20.100000000000001" customHeight="1" x14ac:dyDescent="0.25">
      <c r="A751" s="130">
        <v>380</v>
      </c>
      <c r="B751" s="196"/>
      <c r="C751" s="197" t="s">
        <v>2042</v>
      </c>
      <c r="D751" s="197" t="s">
        <v>3042</v>
      </c>
      <c r="E751" s="197" t="s">
        <v>3070</v>
      </c>
      <c r="F751" s="197" t="s">
        <v>855</v>
      </c>
      <c r="G751" s="197" t="s">
        <v>3071</v>
      </c>
      <c r="H751" s="197" t="s">
        <v>398</v>
      </c>
      <c r="I751" s="197" t="s">
        <v>22</v>
      </c>
      <c r="J751" s="492">
        <v>37450000</v>
      </c>
      <c r="K751" s="492">
        <v>60</v>
      </c>
      <c r="L751" s="493">
        <v>2247000000</v>
      </c>
      <c r="M751" s="197" t="s">
        <v>2561</v>
      </c>
      <c r="N751" s="130" t="s">
        <v>2467</v>
      </c>
      <c r="O751" s="130" t="s">
        <v>1715</v>
      </c>
      <c r="P751" s="197" t="s">
        <v>2470</v>
      </c>
      <c r="Q751" s="201">
        <v>42754</v>
      </c>
    </row>
    <row r="752" spans="1:17" ht="20.100000000000001" customHeight="1" x14ac:dyDescent="0.25">
      <c r="A752" s="130">
        <v>381</v>
      </c>
      <c r="B752" s="196"/>
      <c r="C752" s="197" t="s">
        <v>2477</v>
      </c>
      <c r="D752" s="197" t="s">
        <v>2478</v>
      </c>
      <c r="E752" s="197" t="s">
        <v>3072</v>
      </c>
      <c r="F752" s="197" t="s">
        <v>2105</v>
      </c>
      <c r="G752" s="197" t="s">
        <v>2563</v>
      </c>
      <c r="H752" s="197" t="s">
        <v>247</v>
      </c>
      <c r="I752" s="197" t="s">
        <v>22</v>
      </c>
      <c r="J752" s="492">
        <v>1150000</v>
      </c>
      <c r="K752" s="492">
        <v>80</v>
      </c>
      <c r="L752" s="493">
        <v>92000000</v>
      </c>
      <c r="M752" s="197" t="s">
        <v>2462</v>
      </c>
      <c r="N752" s="130" t="s">
        <v>2467</v>
      </c>
      <c r="O752" s="130" t="s">
        <v>1715</v>
      </c>
      <c r="P752" s="197" t="s">
        <v>2470</v>
      </c>
      <c r="Q752" s="201">
        <v>42754</v>
      </c>
    </row>
    <row r="753" spans="1:17" ht="20.100000000000001" customHeight="1" x14ac:dyDescent="0.25">
      <c r="A753" s="130">
        <v>382</v>
      </c>
      <c r="B753" s="196"/>
      <c r="C753" s="197" t="s">
        <v>2477</v>
      </c>
      <c r="D753" s="197" t="s">
        <v>2478</v>
      </c>
      <c r="E753" s="197" t="s">
        <v>3073</v>
      </c>
      <c r="F753" s="197" t="s">
        <v>2105</v>
      </c>
      <c r="G753" s="197" t="s">
        <v>2563</v>
      </c>
      <c r="H753" s="197" t="s">
        <v>247</v>
      </c>
      <c r="I753" s="197" t="s">
        <v>22</v>
      </c>
      <c r="J753" s="492">
        <v>1150000</v>
      </c>
      <c r="K753" s="492">
        <v>80</v>
      </c>
      <c r="L753" s="493">
        <v>92000000</v>
      </c>
      <c r="M753" s="197" t="s">
        <v>2462</v>
      </c>
      <c r="N753" s="130" t="s">
        <v>2467</v>
      </c>
      <c r="O753" s="130" t="s">
        <v>1715</v>
      </c>
      <c r="P753" s="197" t="s">
        <v>2470</v>
      </c>
      <c r="Q753" s="201">
        <v>42754</v>
      </c>
    </row>
    <row r="754" spans="1:17" ht="20.100000000000001" customHeight="1" x14ac:dyDescent="0.25">
      <c r="A754" s="130">
        <v>383</v>
      </c>
      <c r="B754" s="196"/>
      <c r="C754" s="197" t="s">
        <v>2477</v>
      </c>
      <c r="D754" s="197" t="s">
        <v>2478</v>
      </c>
      <c r="E754" s="197" t="s">
        <v>3074</v>
      </c>
      <c r="F754" s="197" t="s">
        <v>2105</v>
      </c>
      <c r="G754" s="197" t="s">
        <v>2563</v>
      </c>
      <c r="H754" s="197" t="s">
        <v>247</v>
      </c>
      <c r="I754" s="197" t="s">
        <v>22</v>
      </c>
      <c r="J754" s="492">
        <v>1150000</v>
      </c>
      <c r="K754" s="492">
        <v>80</v>
      </c>
      <c r="L754" s="493">
        <v>92000000</v>
      </c>
      <c r="M754" s="197" t="s">
        <v>2462</v>
      </c>
      <c r="N754" s="130" t="s">
        <v>2467</v>
      </c>
      <c r="O754" s="130" t="s">
        <v>1715</v>
      </c>
      <c r="P754" s="197" t="s">
        <v>2470</v>
      </c>
      <c r="Q754" s="201">
        <v>42754</v>
      </c>
    </row>
    <row r="755" spans="1:17" ht="20.100000000000001" customHeight="1" x14ac:dyDescent="0.25">
      <c r="A755" s="130">
        <v>384</v>
      </c>
      <c r="B755" s="196"/>
      <c r="C755" s="197" t="s">
        <v>2444</v>
      </c>
      <c r="D755" s="197" t="s">
        <v>2459</v>
      </c>
      <c r="E755" s="197" t="s">
        <v>3075</v>
      </c>
      <c r="F755" s="197" t="s">
        <v>2105</v>
      </c>
      <c r="G755" s="197" t="s">
        <v>2563</v>
      </c>
      <c r="H755" s="197" t="s">
        <v>247</v>
      </c>
      <c r="I755" s="197" t="s">
        <v>22</v>
      </c>
      <c r="J755" s="492">
        <v>3200000</v>
      </c>
      <c r="K755" s="492">
        <v>50</v>
      </c>
      <c r="L755" s="493">
        <v>160000000</v>
      </c>
      <c r="M755" s="197" t="s">
        <v>2462</v>
      </c>
      <c r="N755" s="130" t="s">
        <v>2467</v>
      </c>
      <c r="O755" s="130" t="s">
        <v>1715</v>
      </c>
      <c r="P755" s="197" t="s">
        <v>2470</v>
      </c>
      <c r="Q755" s="201">
        <v>42754</v>
      </c>
    </row>
    <row r="756" spans="1:17" ht="20.100000000000001" customHeight="1" x14ac:dyDescent="0.25">
      <c r="A756" s="130">
        <v>385</v>
      </c>
      <c r="B756" s="196"/>
      <c r="C756" s="197" t="s">
        <v>2444</v>
      </c>
      <c r="D756" s="197" t="s">
        <v>2459</v>
      </c>
      <c r="E756" s="197" t="s">
        <v>3076</v>
      </c>
      <c r="F756" s="197" t="s">
        <v>2105</v>
      </c>
      <c r="G756" s="197" t="s">
        <v>2563</v>
      </c>
      <c r="H756" s="197" t="s">
        <v>247</v>
      </c>
      <c r="I756" s="197" t="s">
        <v>22</v>
      </c>
      <c r="J756" s="492">
        <v>3200000</v>
      </c>
      <c r="K756" s="492">
        <v>50</v>
      </c>
      <c r="L756" s="493">
        <v>160000000</v>
      </c>
      <c r="M756" s="197" t="s">
        <v>2462</v>
      </c>
      <c r="N756" s="130" t="s">
        <v>2467</v>
      </c>
      <c r="O756" s="130" t="s">
        <v>1715</v>
      </c>
      <c r="P756" s="197" t="s">
        <v>2470</v>
      </c>
      <c r="Q756" s="201">
        <v>42754</v>
      </c>
    </row>
    <row r="757" spans="1:17" ht="20.100000000000001" customHeight="1" x14ac:dyDescent="0.25">
      <c r="A757" s="130">
        <v>386</v>
      </c>
      <c r="B757" s="196"/>
      <c r="C757" s="197" t="s">
        <v>2042</v>
      </c>
      <c r="D757" s="197" t="s">
        <v>3042</v>
      </c>
      <c r="E757" s="197" t="s">
        <v>3077</v>
      </c>
      <c r="F757" s="197" t="s">
        <v>855</v>
      </c>
      <c r="G757" s="197" t="s">
        <v>2583</v>
      </c>
      <c r="H757" s="197" t="s">
        <v>38</v>
      </c>
      <c r="I757" s="197" t="s">
        <v>22</v>
      </c>
      <c r="J757" s="492">
        <v>24254000</v>
      </c>
      <c r="K757" s="492">
        <v>20</v>
      </c>
      <c r="L757" s="493">
        <v>485080000</v>
      </c>
      <c r="M757" s="197" t="s">
        <v>2496</v>
      </c>
      <c r="N757" s="130" t="s">
        <v>2467</v>
      </c>
      <c r="O757" s="130" t="s">
        <v>1715</v>
      </c>
      <c r="P757" s="197" t="s">
        <v>2470</v>
      </c>
      <c r="Q757" s="201">
        <v>42754</v>
      </c>
    </row>
    <row r="758" spans="1:17" ht="20.100000000000001" customHeight="1" x14ac:dyDescent="0.25">
      <c r="A758" s="130">
        <v>387</v>
      </c>
      <c r="B758" s="196"/>
      <c r="C758" s="197" t="s">
        <v>1323</v>
      </c>
      <c r="D758" s="197" t="s">
        <v>2777</v>
      </c>
      <c r="E758" s="197" t="s">
        <v>3078</v>
      </c>
      <c r="F758" s="197" t="s">
        <v>855</v>
      </c>
      <c r="G758" s="197" t="s">
        <v>3079</v>
      </c>
      <c r="H758" s="197" t="s">
        <v>247</v>
      </c>
      <c r="I758" s="197" t="s">
        <v>22</v>
      </c>
      <c r="J758" s="492">
        <v>27500000</v>
      </c>
      <c r="K758" s="492">
        <v>40</v>
      </c>
      <c r="L758" s="493">
        <v>1100000000</v>
      </c>
      <c r="M758" s="197" t="s">
        <v>2726</v>
      </c>
      <c r="N758" s="130" t="s">
        <v>2467</v>
      </c>
      <c r="O758" s="130" t="s">
        <v>1715</v>
      </c>
      <c r="P758" s="197" t="s">
        <v>2470</v>
      </c>
      <c r="Q758" s="201">
        <v>42754</v>
      </c>
    </row>
    <row r="759" spans="1:17" ht="20.100000000000001" customHeight="1" x14ac:dyDescent="0.25">
      <c r="A759" s="130">
        <v>388</v>
      </c>
      <c r="B759" s="196"/>
      <c r="C759" s="197" t="s">
        <v>1323</v>
      </c>
      <c r="D759" s="197" t="s">
        <v>2777</v>
      </c>
      <c r="E759" s="197" t="s">
        <v>3080</v>
      </c>
      <c r="F759" s="197" t="s">
        <v>855</v>
      </c>
      <c r="G759" s="197" t="s">
        <v>2583</v>
      </c>
      <c r="H759" s="197" t="s">
        <v>38</v>
      </c>
      <c r="I759" s="197" t="s">
        <v>22</v>
      </c>
      <c r="J759" s="492">
        <v>9698000</v>
      </c>
      <c r="K759" s="492">
        <v>7</v>
      </c>
      <c r="L759" s="493">
        <v>67886000</v>
      </c>
      <c r="M759" s="197" t="s">
        <v>2496</v>
      </c>
      <c r="N759" s="130" t="s">
        <v>2467</v>
      </c>
      <c r="O759" s="130" t="s">
        <v>1715</v>
      </c>
      <c r="P759" s="197" t="s">
        <v>2470</v>
      </c>
      <c r="Q759" s="201">
        <v>42754</v>
      </c>
    </row>
    <row r="760" spans="1:17" ht="20.100000000000001" customHeight="1" x14ac:dyDescent="0.25">
      <c r="A760" s="130">
        <v>389</v>
      </c>
      <c r="B760" s="196"/>
      <c r="C760" s="197" t="s">
        <v>2042</v>
      </c>
      <c r="D760" s="197" t="s">
        <v>3042</v>
      </c>
      <c r="E760" s="197" t="s">
        <v>3081</v>
      </c>
      <c r="F760" s="197" t="s">
        <v>855</v>
      </c>
      <c r="G760" s="197" t="s">
        <v>3082</v>
      </c>
      <c r="H760" s="197" t="s">
        <v>247</v>
      </c>
      <c r="I760" s="197" t="s">
        <v>22</v>
      </c>
      <c r="J760" s="492">
        <v>14280000</v>
      </c>
      <c r="K760" s="492">
        <v>20</v>
      </c>
      <c r="L760" s="493">
        <v>285600000</v>
      </c>
      <c r="M760" s="197" t="s">
        <v>2732</v>
      </c>
      <c r="N760" s="130" t="s">
        <v>2467</v>
      </c>
      <c r="O760" s="130" t="s">
        <v>1715</v>
      </c>
      <c r="P760" s="197" t="s">
        <v>2470</v>
      </c>
      <c r="Q760" s="201">
        <v>42754</v>
      </c>
    </row>
    <row r="761" spans="1:17" ht="20.100000000000001" customHeight="1" x14ac:dyDescent="0.25">
      <c r="A761" s="130">
        <v>390</v>
      </c>
      <c r="B761" s="196"/>
      <c r="C761" s="197" t="s">
        <v>2042</v>
      </c>
      <c r="D761" s="197" t="s">
        <v>3042</v>
      </c>
      <c r="E761" s="197" t="s">
        <v>3083</v>
      </c>
      <c r="F761" s="197" t="s">
        <v>855</v>
      </c>
      <c r="G761" s="197" t="s">
        <v>2723</v>
      </c>
      <c r="H761" s="197" t="s">
        <v>38</v>
      </c>
      <c r="I761" s="197" t="s">
        <v>22</v>
      </c>
      <c r="J761" s="492">
        <v>58000000</v>
      </c>
      <c r="K761" s="492">
        <v>5</v>
      </c>
      <c r="L761" s="493">
        <v>290000000</v>
      </c>
      <c r="M761" s="197" t="s">
        <v>2487</v>
      </c>
      <c r="N761" s="130" t="s">
        <v>2467</v>
      </c>
      <c r="O761" s="130" t="s">
        <v>1715</v>
      </c>
      <c r="P761" s="197" t="s">
        <v>2470</v>
      </c>
      <c r="Q761" s="201">
        <v>42754</v>
      </c>
    </row>
    <row r="762" spans="1:17" ht="20.100000000000001" customHeight="1" x14ac:dyDescent="0.25">
      <c r="A762" s="130">
        <v>391</v>
      </c>
      <c r="B762" s="196"/>
      <c r="C762" s="197" t="s">
        <v>2042</v>
      </c>
      <c r="D762" s="197" t="s">
        <v>3042</v>
      </c>
      <c r="E762" s="197" t="s">
        <v>3084</v>
      </c>
      <c r="F762" s="197" t="s">
        <v>855</v>
      </c>
      <c r="G762" s="197" t="s">
        <v>2723</v>
      </c>
      <c r="H762" s="197" t="s">
        <v>38</v>
      </c>
      <c r="I762" s="197" t="s">
        <v>22</v>
      </c>
      <c r="J762" s="492">
        <v>46000000</v>
      </c>
      <c r="K762" s="492">
        <v>30</v>
      </c>
      <c r="L762" s="493">
        <v>1380000000</v>
      </c>
      <c r="M762" s="197" t="s">
        <v>2487</v>
      </c>
      <c r="N762" s="130" t="s">
        <v>2467</v>
      </c>
      <c r="O762" s="130" t="s">
        <v>1715</v>
      </c>
      <c r="P762" s="197" t="s">
        <v>2470</v>
      </c>
      <c r="Q762" s="201">
        <v>42754</v>
      </c>
    </row>
    <row r="763" spans="1:17" ht="20.100000000000001" customHeight="1" x14ac:dyDescent="0.25">
      <c r="A763" s="130">
        <v>392</v>
      </c>
      <c r="B763" s="196"/>
      <c r="C763" s="197" t="s">
        <v>2042</v>
      </c>
      <c r="D763" s="197" t="s">
        <v>3042</v>
      </c>
      <c r="E763" s="197" t="s">
        <v>3085</v>
      </c>
      <c r="F763" s="197" t="s">
        <v>855</v>
      </c>
      <c r="G763" s="197" t="s">
        <v>3082</v>
      </c>
      <c r="H763" s="197" t="s">
        <v>247</v>
      </c>
      <c r="I763" s="197" t="s">
        <v>22</v>
      </c>
      <c r="J763" s="492">
        <v>39800000</v>
      </c>
      <c r="K763" s="492">
        <v>40</v>
      </c>
      <c r="L763" s="493">
        <v>1592000000</v>
      </c>
      <c r="M763" s="197" t="s">
        <v>2732</v>
      </c>
      <c r="N763" s="130" t="s">
        <v>2467</v>
      </c>
      <c r="O763" s="130" t="s">
        <v>1715</v>
      </c>
      <c r="P763" s="197" t="s">
        <v>2470</v>
      </c>
      <c r="Q763" s="201">
        <v>42754</v>
      </c>
    </row>
    <row r="764" spans="1:17" ht="20.100000000000001" customHeight="1" x14ac:dyDescent="0.25">
      <c r="A764" s="130">
        <v>393</v>
      </c>
      <c r="B764" s="196"/>
      <c r="C764" s="197" t="s">
        <v>2042</v>
      </c>
      <c r="D764" s="197" t="s">
        <v>3042</v>
      </c>
      <c r="E764" s="197" t="s">
        <v>3086</v>
      </c>
      <c r="F764" s="197" t="s">
        <v>855</v>
      </c>
      <c r="G764" s="197" t="s">
        <v>93</v>
      </c>
      <c r="H764" s="197" t="s">
        <v>38</v>
      </c>
      <c r="I764" s="197" t="s">
        <v>22</v>
      </c>
      <c r="J764" s="492">
        <v>41000000</v>
      </c>
      <c r="K764" s="492">
        <v>20</v>
      </c>
      <c r="L764" s="493">
        <v>820000000</v>
      </c>
      <c r="M764" s="197" t="s">
        <v>2453</v>
      </c>
      <c r="N764" s="130" t="s">
        <v>2467</v>
      </c>
      <c r="O764" s="130" t="s">
        <v>1715</v>
      </c>
      <c r="P764" s="197" t="s">
        <v>2470</v>
      </c>
      <c r="Q764" s="201">
        <v>42754</v>
      </c>
    </row>
    <row r="765" spans="1:17" ht="20.100000000000001" customHeight="1" x14ac:dyDescent="0.25">
      <c r="A765" s="130">
        <v>394</v>
      </c>
      <c r="B765" s="196"/>
      <c r="C765" s="197" t="s">
        <v>2042</v>
      </c>
      <c r="D765" s="197" t="s">
        <v>3042</v>
      </c>
      <c r="E765" s="197" t="s">
        <v>2044</v>
      </c>
      <c r="F765" s="197" t="s">
        <v>855</v>
      </c>
      <c r="G765" s="197" t="s">
        <v>3087</v>
      </c>
      <c r="H765" s="197" t="s">
        <v>208</v>
      </c>
      <c r="I765" s="197" t="s">
        <v>22</v>
      </c>
      <c r="J765" s="492">
        <v>15300000</v>
      </c>
      <c r="K765" s="492">
        <v>30</v>
      </c>
      <c r="L765" s="493">
        <v>459000000</v>
      </c>
      <c r="M765" s="197" t="s">
        <v>3088</v>
      </c>
      <c r="N765" s="130" t="s">
        <v>2467</v>
      </c>
      <c r="O765" s="130" t="s">
        <v>1715</v>
      </c>
      <c r="P765" s="197" t="s">
        <v>2470</v>
      </c>
      <c r="Q765" s="201">
        <v>42754</v>
      </c>
    </row>
    <row r="766" spans="1:17" ht="20.100000000000001" customHeight="1" x14ac:dyDescent="0.25">
      <c r="A766" s="130">
        <v>395</v>
      </c>
      <c r="B766" s="196"/>
      <c r="C766" s="197" t="s">
        <v>156</v>
      </c>
      <c r="D766" s="197" t="s">
        <v>1769</v>
      </c>
      <c r="E766" s="197" t="s">
        <v>3089</v>
      </c>
      <c r="F766" s="197" t="s">
        <v>3090</v>
      </c>
      <c r="G766" s="197" t="s">
        <v>3091</v>
      </c>
      <c r="H766" s="197" t="s">
        <v>2553</v>
      </c>
      <c r="I766" s="197" t="s">
        <v>68</v>
      </c>
      <c r="J766" s="492">
        <v>693</v>
      </c>
      <c r="K766" s="492">
        <v>2000</v>
      </c>
      <c r="L766" s="493">
        <v>1386000</v>
      </c>
      <c r="M766" s="197" t="s">
        <v>3047</v>
      </c>
      <c r="N766" s="130" t="s">
        <v>2467</v>
      </c>
      <c r="O766" s="130" t="s">
        <v>1715</v>
      </c>
      <c r="P766" s="197" t="s">
        <v>2470</v>
      </c>
      <c r="Q766" s="201">
        <v>42754</v>
      </c>
    </row>
    <row r="767" spans="1:17" ht="20.100000000000001" customHeight="1" x14ac:dyDescent="0.25">
      <c r="A767" s="130">
        <v>396</v>
      </c>
      <c r="B767" s="196"/>
      <c r="C767" s="197" t="s">
        <v>156</v>
      </c>
      <c r="D767" s="197" t="s">
        <v>1769</v>
      </c>
      <c r="E767" s="197" t="s">
        <v>3092</v>
      </c>
      <c r="F767" s="197" t="s">
        <v>3093</v>
      </c>
      <c r="G767" s="197" t="s">
        <v>3091</v>
      </c>
      <c r="H767" s="197" t="s">
        <v>2553</v>
      </c>
      <c r="I767" s="197" t="s">
        <v>210</v>
      </c>
      <c r="J767" s="492">
        <v>924</v>
      </c>
      <c r="K767" s="492">
        <v>1000</v>
      </c>
      <c r="L767" s="493">
        <v>924000</v>
      </c>
      <c r="M767" s="197" t="s">
        <v>3047</v>
      </c>
      <c r="N767" s="130" t="s">
        <v>2467</v>
      </c>
      <c r="O767" s="130" t="s">
        <v>1715</v>
      </c>
      <c r="P767" s="197" t="s">
        <v>2470</v>
      </c>
      <c r="Q767" s="201">
        <v>42754</v>
      </c>
    </row>
    <row r="768" spans="1:17" ht="20.100000000000001" customHeight="1" x14ac:dyDescent="0.25">
      <c r="A768" s="130">
        <v>397</v>
      </c>
      <c r="B768" s="196"/>
      <c r="C768" s="197" t="s">
        <v>156</v>
      </c>
      <c r="D768" s="197" t="s">
        <v>1769</v>
      </c>
      <c r="E768" s="197" t="s">
        <v>3094</v>
      </c>
      <c r="F768" s="197" t="s">
        <v>3095</v>
      </c>
      <c r="G768" s="197" t="s">
        <v>3091</v>
      </c>
      <c r="H768" s="197" t="s">
        <v>2553</v>
      </c>
      <c r="I768" s="197" t="s">
        <v>159</v>
      </c>
      <c r="J768" s="492">
        <v>3234</v>
      </c>
      <c r="K768" s="492">
        <v>15000</v>
      </c>
      <c r="L768" s="493">
        <v>48510000</v>
      </c>
      <c r="M768" s="197" t="s">
        <v>3047</v>
      </c>
      <c r="N768" s="130" t="s">
        <v>2467</v>
      </c>
      <c r="O768" s="130" t="s">
        <v>1715</v>
      </c>
      <c r="P768" s="197" t="s">
        <v>2470</v>
      </c>
      <c r="Q768" s="201">
        <v>42754</v>
      </c>
    </row>
    <row r="769" spans="1:17" ht="20.100000000000001" customHeight="1" x14ac:dyDescent="0.25">
      <c r="A769" s="130">
        <v>398</v>
      </c>
      <c r="B769" s="196"/>
      <c r="C769" s="197" t="s">
        <v>2042</v>
      </c>
      <c r="D769" s="197" t="s">
        <v>3042</v>
      </c>
      <c r="E769" s="197" t="s">
        <v>3096</v>
      </c>
      <c r="F769" s="197" t="s">
        <v>855</v>
      </c>
      <c r="G769" s="197" t="s">
        <v>2583</v>
      </c>
      <c r="H769" s="197" t="s">
        <v>38</v>
      </c>
      <c r="I769" s="197" t="s">
        <v>22</v>
      </c>
      <c r="J769" s="492">
        <v>28664000</v>
      </c>
      <c r="K769" s="492">
        <v>10</v>
      </c>
      <c r="L769" s="493">
        <v>286640000</v>
      </c>
      <c r="M769" s="197" t="s">
        <v>2496</v>
      </c>
      <c r="N769" s="130" t="s">
        <v>2467</v>
      </c>
      <c r="O769" s="130" t="s">
        <v>1715</v>
      </c>
      <c r="P769" s="197" t="s">
        <v>2470</v>
      </c>
      <c r="Q769" s="201">
        <v>42754</v>
      </c>
    </row>
    <row r="770" spans="1:17" ht="20.100000000000001" customHeight="1" x14ac:dyDescent="0.25">
      <c r="A770" s="130">
        <v>399</v>
      </c>
      <c r="B770" s="196"/>
      <c r="C770" s="197" t="s">
        <v>751</v>
      </c>
      <c r="D770" s="197" t="s">
        <v>1173</v>
      </c>
      <c r="E770" s="197" t="s">
        <v>3097</v>
      </c>
      <c r="F770" s="197" t="s">
        <v>2105</v>
      </c>
      <c r="G770" s="197" t="s">
        <v>253</v>
      </c>
      <c r="H770" s="197" t="s">
        <v>298</v>
      </c>
      <c r="I770" s="197" t="s">
        <v>22</v>
      </c>
      <c r="J770" s="492">
        <v>945000</v>
      </c>
      <c r="K770" s="492">
        <v>50</v>
      </c>
      <c r="L770" s="493">
        <v>47250000</v>
      </c>
      <c r="M770" s="197" t="s">
        <v>2462</v>
      </c>
      <c r="N770" s="130" t="s">
        <v>2467</v>
      </c>
      <c r="O770" s="130" t="s">
        <v>1715</v>
      </c>
      <c r="P770" s="197" t="s">
        <v>2470</v>
      </c>
      <c r="Q770" s="201">
        <v>42754</v>
      </c>
    </row>
    <row r="771" spans="1:17" ht="20.100000000000001" customHeight="1" x14ac:dyDescent="0.25">
      <c r="A771" s="130">
        <v>400</v>
      </c>
      <c r="B771" s="196"/>
      <c r="C771" s="197" t="s">
        <v>3057</v>
      </c>
      <c r="D771" s="197" t="s">
        <v>3058</v>
      </c>
      <c r="E771" s="197" t="s">
        <v>3098</v>
      </c>
      <c r="F771" s="197" t="s">
        <v>3056</v>
      </c>
      <c r="G771" s="197" t="s">
        <v>43</v>
      </c>
      <c r="H771" s="197" t="s">
        <v>38</v>
      </c>
      <c r="I771" s="197" t="s">
        <v>42</v>
      </c>
      <c r="J771" s="492">
        <v>76500000</v>
      </c>
      <c r="K771" s="492">
        <v>2</v>
      </c>
      <c r="L771" s="493">
        <v>153000000</v>
      </c>
      <c r="M771" s="197" t="s">
        <v>2453</v>
      </c>
      <c r="N771" s="130" t="s">
        <v>2467</v>
      </c>
      <c r="O771" s="130" t="s">
        <v>1715</v>
      </c>
      <c r="P771" s="197" t="s">
        <v>2470</v>
      </c>
      <c r="Q771" s="201">
        <v>42754</v>
      </c>
    </row>
    <row r="772" spans="1:17" ht="20.100000000000001" customHeight="1" x14ac:dyDescent="0.25">
      <c r="A772" s="130">
        <v>401</v>
      </c>
      <c r="B772" s="196"/>
      <c r="C772" s="197" t="s">
        <v>728</v>
      </c>
      <c r="D772" s="197" t="s">
        <v>2210</v>
      </c>
      <c r="E772" s="197" t="s">
        <v>3099</v>
      </c>
      <c r="F772" s="197" t="s">
        <v>549</v>
      </c>
      <c r="G772" s="197" t="s">
        <v>1844</v>
      </c>
      <c r="H772" s="197" t="s">
        <v>101</v>
      </c>
      <c r="I772" s="197" t="s">
        <v>22</v>
      </c>
      <c r="J772" s="492">
        <v>8800</v>
      </c>
      <c r="K772" s="492">
        <v>2000</v>
      </c>
      <c r="L772" s="493">
        <v>17600000</v>
      </c>
      <c r="M772" s="197" t="s">
        <v>2504</v>
      </c>
      <c r="N772" s="130" t="s">
        <v>2467</v>
      </c>
      <c r="O772" s="130" t="s">
        <v>1715</v>
      </c>
      <c r="P772" s="197" t="s">
        <v>2470</v>
      </c>
      <c r="Q772" s="201">
        <v>42754</v>
      </c>
    </row>
    <row r="773" spans="1:17" ht="20.100000000000001" customHeight="1" x14ac:dyDescent="0.25">
      <c r="A773" s="130">
        <v>402</v>
      </c>
      <c r="B773" s="196"/>
      <c r="C773" s="197" t="s">
        <v>3057</v>
      </c>
      <c r="D773" s="197" t="s">
        <v>3058</v>
      </c>
      <c r="E773" s="197" t="s">
        <v>3100</v>
      </c>
      <c r="F773" s="197" t="s">
        <v>3056</v>
      </c>
      <c r="G773" s="197" t="s">
        <v>43</v>
      </c>
      <c r="H773" s="197" t="s">
        <v>38</v>
      </c>
      <c r="I773" s="197" t="s">
        <v>42</v>
      </c>
      <c r="J773" s="492">
        <v>97000000</v>
      </c>
      <c r="K773" s="492">
        <v>1</v>
      </c>
      <c r="L773" s="493">
        <v>97000000</v>
      </c>
      <c r="M773" s="197" t="s">
        <v>2453</v>
      </c>
      <c r="N773" s="130" t="s">
        <v>2467</v>
      </c>
      <c r="O773" s="130" t="s">
        <v>1715</v>
      </c>
      <c r="P773" s="197" t="s">
        <v>2470</v>
      </c>
      <c r="Q773" s="201">
        <v>42754</v>
      </c>
    </row>
    <row r="774" spans="1:17" ht="20.100000000000001" customHeight="1" x14ac:dyDescent="0.25">
      <c r="A774" s="130">
        <v>403</v>
      </c>
      <c r="B774" s="196"/>
      <c r="C774" s="197" t="s">
        <v>3050</v>
      </c>
      <c r="D774" s="197" t="s">
        <v>3051</v>
      </c>
      <c r="E774" s="197" t="s">
        <v>3101</v>
      </c>
      <c r="F774" s="197" t="s">
        <v>3061</v>
      </c>
      <c r="G774" s="197" t="s">
        <v>1554</v>
      </c>
      <c r="H774" s="197" t="s">
        <v>38</v>
      </c>
      <c r="I774" s="197" t="s">
        <v>42</v>
      </c>
      <c r="J774" s="492">
        <v>50500000</v>
      </c>
      <c r="K774" s="492">
        <v>2</v>
      </c>
      <c r="L774" s="493">
        <v>101000000</v>
      </c>
      <c r="M774" s="197" t="s">
        <v>2508</v>
      </c>
      <c r="N774" s="130" t="s">
        <v>2467</v>
      </c>
      <c r="O774" s="130" t="s">
        <v>1715</v>
      </c>
      <c r="P774" s="197" t="s">
        <v>2470</v>
      </c>
      <c r="Q774" s="201">
        <v>42754</v>
      </c>
    </row>
    <row r="775" spans="1:17" ht="20.100000000000001" customHeight="1" x14ac:dyDescent="0.25">
      <c r="A775" s="130">
        <v>404</v>
      </c>
      <c r="B775" s="196"/>
      <c r="C775" s="197" t="s">
        <v>3050</v>
      </c>
      <c r="D775" s="197" t="s">
        <v>3051</v>
      </c>
      <c r="E775" s="197" t="s">
        <v>3102</v>
      </c>
      <c r="F775" s="197" t="s">
        <v>3103</v>
      </c>
      <c r="G775" s="197" t="s">
        <v>1554</v>
      </c>
      <c r="H775" s="197" t="s">
        <v>38</v>
      </c>
      <c r="I775" s="197" t="s">
        <v>42</v>
      </c>
      <c r="J775" s="492">
        <v>39500000</v>
      </c>
      <c r="K775" s="492">
        <v>7</v>
      </c>
      <c r="L775" s="493">
        <v>276500000</v>
      </c>
      <c r="M775" s="197" t="s">
        <v>2508</v>
      </c>
      <c r="N775" s="130" t="s">
        <v>2467</v>
      </c>
      <c r="O775" s="130" t="s">
        <v>1715</v>
      </c>
      <c r="P775" s="197" t="s">
        <v>2470</v>
      </c>
      <c r="Q775" s="201">
        <v>42754</v>
      </c>
    </row>
    <row r="776" spans="1:17" ht="20.100000000000001" customHeight="1" x14ac:dyDescent="0.25">
      <c r="A776" s="130">
        <v>405</v>
      </c>
      <c r="B776" s="196"/>
      <c r="C776" s="197" t="s">
        <v>3050</v>
      </c>
      <c r="D776" s="197" t="s">
        <v>3051</v>
      </c>
      <c r="E776" s="197" t="s">
        <v>3104</v>
      </c>
      <c r="F776" s="197" t="s">
        <v>3056</v>
      </c>
      <c r="G776" s="197" t="s">
        <v>43</v>
      </c>
      <c r="H776" s="197" t="s">
        <v>38</v>
      </c>
      <c r="I776" s="197" t="s">
        <v>42</v>
      </c>
      <c r="J776" s="492">
        <v>47000000</v>
      </c>
      <c r="K776" s="492">
        <v>2</v>
      </c>
      <c r="L776" s="493">
        <v>94000000</v>
      </c>
      <c r="M776" s="197" t="s">
        <v>2453</v>
      </c>
      <c r="N776" s="130" t="s">
        <v>2467</v>
      </c>
      <c r="O776" s="130" t="s">
        <v>1715</v>
      </c>
      <c r="P776" s="197" t="s">
        <v>2470</v>
      </c>
      <c r="Q776" s="201">
        <v>42754</v>
      </c>
    </row>
    <row r="777" spans="1:17" ht="20.100000000000001" customHeight="1" x14ac:dyDescent="0.25">
      <c r="A777" s="130">
        <v>406</v>
      </c>
      <c r="B777" s="196"/>
      <c r="C777" s="197" t="s">
        <v>3050</v>
      </c>
      <c r="D777" s="197" t="s">
        <v>3051</v>
      </c>
      <c r="E777" s="197" t="s">
        <v>3105</v>
      </c>
      <c r="F777" s="197" t="s">
        <v>3056</v>
      </c>
      <c r="G777" s="197" t="s">
        <v>43</v>
      </c>
      <c r="H777" s="197" t="s">
        <v>38</v>
      </c>
      <c r="I777" s="197" t="s">
        <v>42</v>
      </c>
      <c r="J777" s="492">
        <v>32500000</v>
      </c>
      <c r="K777" s="492">
        <v>5</v>
      </c>
      <c r="L777" s="493">
        <v>162500000</v>
      </c>
      <c r="M777" s="197" t="s">
        <v>2453</v>
      </c>
      <c r="N777" s="130" t="s">
        <v>2467</v>
      </c>
      <c r="O777" s="130" t="s">
        <v>1715</v>
      </c>
      <c r="P777" s="197" t="s">
        <v>2470</v>
      </c>
      <c r="Q777" s="201">
        <v>42754</v>
      </c>
    </row>
    <row r="778" spans="1:17" ht="20.100000000000001" customHeight="1" x14ac:dyDescent="0.25">
      <c r="A778" s="130">
        <v>407</v>
      </c>
      <c r="B778" s="196"/>
      <c r="C778" s="197" t="s">
        <v>3050</v>
      </c>
      <c r="D778" s="197" t="s">
        <v>3051</v>
      </c>
      <c r="E778" s="197" t="s">
        <v>3106</v>
      </c>
      <c r="F778" s="197" t="s">
        <v>3056</v>
      </c>
      <c r="G778" s="197" t="s">
        <v>43</v>
      </c>
      <c r="H778" s="197" t="s">
        <v>38</v>
      </c>
      <c r="I778" s="197" t="s">
        <v>42</v>
      </c>
      <c r="J778" s="492">
        <v>32500000</v>
      </c>
      <c r="K778" s="492">
        <v>3</v>
      </c>
      <c r="L778" s="493">
        <v>97500000</v>
      </c>
      <c r="M778" s="197" t="s">
        <v>2453</v>
      </c>
      <c r="N778" s="130" t="s">
        <v>2467</v>
      </c>
      <c r="O778" s="130" t="s">
        <v>1715</v>
      </c>
      <c r="P778" s="197" t="s">
        <v>2470</v>
      </c>
      <c r="Q778" s="201">
        <v>42754</v>
      </c>
    </row>
    <row r="779" spans="1:17" ht="20.100000000000001" customHeight="1" x14ac:dyDescent="0.25">
      <c r="A779" s="130">
        <v>408</v>
      </c>
      <c r="B779" s="196"/>
      <c r="C779" s="197" t="s">
        <v>3050</v>
      </c>
      <c r="D779" s="197" t="s">
        <v>3051</v>
      </c>
      <c r="E779" s="197" t="s">
        <v>3107</v>
      </c>
      <c r="F779" s="197" t="s">
        <v>3056</v>
      </c>
      <c r="G779" s="197" t="s">
        <v>43</v>
      </c>
      <c r="H779" s="197" t="s">
        <v>38</v>
      </c>
      <c r="I779" s="197" t="s">
        <v>42</v>
      </c>
      <c r="J779" s="492">
        <v>47000000</v>
      </c>
      <c r="K779" s="492">
        <v>2</v>
      </c>
      <c r="L779" s="493">
        <v>94000000</v>
      </c>
      <c r="M779" s="197" t="s">
        <v>2453</v>
      </c>
      <c r="N779" s="130" t="s">
        <v>2467</v>
      </c>
      <c r="O779" s="130" t="s">
        <v>1715</v>
      </c>
      <c r="P779" s="197" t="s">
        <v>2470</v>
      </c>
      <c r="Q779" s="201">
        <v>42754</v>
      </c>
    </row>
    <row r="780" spans="1:17" ht="20.100000000000001" customHeight="1" x14ac:dyDescent="0.25">
      <c r="A780" s="130">
        <v>409</v>
      </c>
      <c r="B780" s="196"/>
      <c r="C780" s="197" t="s">
        <v>3057</v>
      </c>
      <c r="D780" s="197" t="s">
        <v>3058</v>
      </c>
      <c r="E780" s="197" t="s">
        <v>3108</v>
      </c>
      <c r="F780" s="197" t="s">
        <v>3056</v>
      </c>
      <c r="G780" s="197" t="s">
        <v>43</v>
      </c>
      <c r="H780" s="197" t="s">
        <v>38</v>
      </c>
      <c r="I780" s="197" t="s">
        <v>42</v>
      </c>
      <c r="J780" s="492">
        <v>50500000</v>
      </c>
      <c r="K780" s="492">
        <v>2</v>
      </c>
      <c r="L780" s="493">
        <v>101000000</v>
      </c>
      <c r="M780" s="197" t="s">
        <v>2453</v>
      </c>
      <c r="N780" s="130" t="s">
        <v>2467</v>
      </c>
      <c r="O780" s="130" t="s">
        <v>1715</v>
      </c>
      <c r="P780" s="197" t="s">
        <v>2470</v>
      </c>
      <c r="Q780" s="201">
        <v>42754</v>
      </c>
    </row>
    <row r="781" spans="1:17" ht="20.100000000000001" customHeight="1" x14ac:dyDescent="0.25">
      <c r="A781" s="130">
        <v>410</v>
      </c>
      <c r="B781" s="196"/>
      <c r="C781" s="197" t="s">
        <v>3057</v>
      </c>
      <c r="D781" s="197" t="s">
        <v>3058</v>
      </c>
      <c r="E781" s="197" t="s">
        <v>3109</v>
      </c>
      <c r="F781" s="197" t="s">
        <v>3056</v>
      </c>
      <c r="G781" s="197" t="s">
        <v>43</v>
      </c>
      <c r="H781" s="197" t="s">
        <v>38</v>
      </c>
      <c r="I781" s="197" t="s">
        <v>42</v>
      </c>
      <c r="J781" s="492">
        <v>42000000</v>
      </c>
      <c r="K781" s="492">
        <v>2</v>
      </c>
      <c r="L781" s="493">
        <v>84000000</v>
      </c>
      <c r="M781" s="197" t="s">
        <v>2453</v>
      </c>
      <c r="N781" s="130" t="s">
        <v>2467</v>
      </c>
      <c r="O781" s="130" t="s">
        <v>1715</v>
      </c>
      <c r="P781" s="197" t="s">
        <v>2470</v>
      </c>
      <c r="Q781" s="201">
        <v>42754</v>
      </c>
    </row>
    <row r="782" spans="1:17" ht="20.100000000000001" customHeight="1" x14ac:dyDescent="0.25">
      <c r="A782" s="130">
        <v>411</v>
      </c>
      <c r="B782" s="196"/>
      <c r="C782" s="197" t="s">
        <v>3057</v>
      </c>
      <c r="D782" s="197" t="s">
        <v>3058</v>
      </c>
      <c r="E782" s="197" t="s">
        <v>3110</v>
      </c>
      <c r="F782" s="197" t="s">
        <v>3056</v>
      </c>
      <c r="G782" s="197" t="s">
        <v>43</v>
      </c>
      <c r="H782" s="197" t="s">
        <v>38</v>
      </c>
      <c r="I782" s="197" t="s">
        <v>42</v>
      </c>
      <c r="J782" s="492">
        <v>45000000</v>
      </c>
      <c r="K782" s="492">
        <v>1</v>
      </c>
      <c r="L782" s="493">
        <v>45000000</v>
      </c>
      <c r="M782" s="197" t="s">
        <v>2453</v>
      </c>
      <c r="N782" s="130" t="s">
        <v>2467</v>
      </c>
      <c r="O782" s="130" t="s">
        <v>1715</v>
      </c>
      <c r="P782" s="197" t="s">
        <v>2470</v>
      </c>
      <c r="Q782" s="201">
        <v>42754</v>
      </c>
    </row>
    <row r="783" spans="1:17" ht="20.100000000000001" customHeight="1" x14ac:dyDescent="0.25">
      <c r="A783" s="130">
        <v>412</v>
      </c>
      <c r="B783" s="196"/>
      <c r="C783" s="197" t="s">
        <v>3057</v>
      </c>
      <c r="D783" s="197" t="s">
        <v>3058</v>
      </c>
      <c r="E783" s="197" t="s">
        <v>3111</v>
      </c>
      <c r="F783" s="197" t="s">
        <v>3056</v>
      </c>
      <c r="G783" s="197" t="s">
        <v>43</v>
      </c>
      <c r="H783" s="197" t="s">
        <v>38</v>
      </c>
      <c r="I783" s="197" t="s">
        <v>42</v>
      </c>
      <c r="J783" s="492">
        <v>42000000</v>
      </c>
      <c r="K783" s="492">
        <v>2</v>
      </c>
      <c r="L783" s="493">
        <v>84000000</v>
      </c>
      <c r="M783" s="197" t="s">
        <v>2453</v>
      </c>
      <c r="N783" s="130" t="s">
        <v>2467</v>
      </c>
      <c r="O783" s="130" t="s">
        <v>1715</v>
      </c>
      <c r="P783" s="197" t="s">
        <v>2470</v>
      </c>
      <c r="Q783" s="201">
        <v>42754</v>
      </c>
    </row>
    <row r="784" spans="1:17" ht="20.100000000000001" customHeight="1" x14ac:dyDescent="0.25">
      <c r="A784" s="130">
        <v>413</v>
      </c>
      <c r="B784" s="196"/>
      <c r="C784" s="197" t="s">
        <v>3057</v>
      </c>
      <c r="D784" s="197" t="s">
        <v>3058</v>
      </c>
      <c r="E784" s="197" t="s">
        <v>3112</v>
      </c>
      <c r="F784" s="197" t="s">
        <v>3113</v>
      </c>
      <c r="G784" s="197" t="s">
        <v>1209</v>
      </c>
      <c r="H784" s="197" t="s">
        <v>38</v>
      </c>
      <c r="I784" s="197" t="s">
        <v>42</v>
      </c>
      <c r="J784" s="492">
        <v>58000000</v>
      </c>
      <c r="K784" s="492">
        <v>1</v>
      </c>
      <c r="L784" s="493">
        <v>58000000</v>
      </c>
      <c r="M784" s="197" t="s">
        <v>2508</v>
      </c>
      <c r="N784" s="130" t="s">
        <v>2467</v>
      </c>
      <c r="O784" s="130" t="s">
        <v>1715</v>
      </c>
      <c r="P784" s="197" t="s">
        <v>2470</v>
      </c>
      <c r="Q784" s="201">
        <v>42754</v>
      </c>
    </row>
    <row r="785" spans="1:17" ht="20.100000000000001" customHeight="1" x14ac:dyDescent="0.25">
      <c r="A785" s="130">
        <v>414</v>
      </c>
      <c r="B785" s="196"/>
      <c r="C785" s="197" t="s">
        <v>280</v>
      </c>
      <c r="D785" s="197" t="s">
        <v>3114</v>
      </c>
      <c r="E785" s="197" t="s">
        <v>3115</v>
      </c>
      <c r="F785" s="197" t="s">
        <v>3116</v>
      </c>
      <c r="G785" s="197" t="s">
        <v>2638</v>
      </c>
      <c r="H785" s="197" t="s">
        <v>608</v>
      </c>
      <c r="I785" s="197" t="s">
        <v>3117</v>
      </c>
      <c r="J785" s="492">
        <v>6900</v>
      </c>
      <c r="K785" s="492">
        <v>40000</v>
      </c>
      <c r="L785" s="493">
        <v>276000000</v>
      </c>
      <c r="M785" s="197" t="s">
        <v>2578</v>
      </c>
      <c r="N785" s="130" t="s">
        <v>2467</v>
      </c>
      <c r="O785" s="130" t="s">
        <v>1715</v>
      </c>
      <c r="P785" s="197" t="s">
        <v>2470</v>
      </c>
      <c r="Q785" s="201">
        <v>42754</v>
      </c>
    </row>
    <row r="786" spans="1:17" ht="20.100000000000001" customHeight="1" x14ac:dyDescent="0.25">
      <c r="A786" s="130">
        <v>415</v>
      </c>
      <c r="B786" s="196"/>
      <c r="C786" s="197" t="s">
        <v>3057</v>
      </c>
      <c r="D786" s="197" t="s">
        <v>3058</v>
      </c>
      <c r="E786" s="197" t="s">
        <v>3118</v>
      </c>
      <c r="F786" s="197" t="s">
        <v>855</v>
      </c>
      <c r="G786" s="197" t="s">
        <v>3053</v>
      </c>
      <c r="H786" s="197" t="s">
        <v>38</v>
      </c>
      <c r="I786" s="197" t="s">
        <v>22</v>
      </c>
      <c r="J786" s="492">
        <v>55400000</v>
      </c>
      <c r="K786" s="492">
        <v>3</v>
      </c>
      <c r="L786" s="493">
        <v>166200000</v>
      </c>
      <c r="M786" s="197" t="s">
        <v>3054</v>
      </c>
      <c r="N786" s="130" t="s">
        <v>2467</v>
      </c>
      <c r="O786" s="130" t="s">
        <v>1715</v>
      </c>
      <c r="P786" s="197" t="s">
        <v>2470</v>
      </c>
      <c r="Q786" s="201">
        <v>42754</v>
      </c>
    </row>
    <row r="787" spans="1:17" ht="20.100000000000001" customHeight="1" x14ac:dyDescent="0.25">
      <c r="A787" s="130">
        <v>416</v>
      </c>
      <c r="B787" s="196"/>
      <c r="C787" s="197" t="s">
        <v>3057</v>
      </c>
      <c r="D787" s="197" t="s">
        <v>3058</v>
      </c>
      <c r="E787" s="197" t="s">
        <v>3119</v>
      </c>
      <c r="F787" s="197" t="s">
        <v>855</v>
      </c>
      <c r="G787" s="197" t="s">
        <v>3053</v>
      </c>
      <c r="H787" s="197" t="s">
        <v>38</v>
      </c>
      <c r="I787" s="197" t="s">
        <v>22</v>
      </c>
      <c r="J787" s="492">
        <v>56500000</v>
      </c>
      <c r="K787" s="492">
        <v>2</v>
      </c>
      <c r="L787" s="493">
        <v>113000000</v>
      </c>
      <c r="M787" s="197" t="s">
        <v>3054</v>
      </c>
      <c r="N787" s="130" t="s">
        <v>2467</v>
      </c>
      <c r="O787" s="130" t="s">
        <v>1715</v>
      </c>
      <c r="P787" s="197" t="s">
        <v>2470</v>
      </c>
      <c r="Q787" s="201">
        <v>42754</v>
      </c>
    </row>
    <row r="788" spans="1:17" ht="20.100000000000001" customHeight="1" x14ac:dyDescent="0.25">
      <c r="A788" s="130">
        <v>417</v>
      </c>
      <c r="B788" s="196"/>
      <c r="C788" s="197" t="s">
        <v>3057</v>
      </c>
      <c r="D788" s="197" t="s">
        <v>3058</v>
      </c>
      <c r="E788" s="197" t="s">
        <v>3120</v>
      </c>
      <c r="F788" s="197" t="s">
        <v>855</v>
      </c>
      <c r="G788" s="197" t="s">
        <v>3053</v>
      </c>
      <c r="H788" s="197" t="s">
        <v>38</v>
      </c>
      <c r="I788" s="197" t="s">
        <v>22</v>
      </c>
      <c r="J788" s="492">
        <v>53500000</v>
      </c>
      <c r="K788" s="492">
        <v>6</v>
      </c>
      <c r="L788" s="493">
        <v>321000000</v>
      </c>
      <c r="M788" s="197" t="s">
        <v>3054</v>
      </c>
      <c r="N788" s="130" t="s">
        <v>2467</v>
      </c>
      <c r="O788" s="130" t="s">
        <v>1715</v>
      </c>
      <c r="P788" s="197" t="s">
        <v>2470</v>
      </c>
      <c r="Q788" s="201">
        <v>42754</v>
      </c>
    </row>
    <row r="789" spans="1:17" ht="20.100000000000001" customHeight="1" x14ac:dyDescent="0.25">
      <c r="A789" s="130">
        <v>418</v>
      </c>
      <c r="B789" s="196"/>
      <c r="C789" s="197" t="s">
        <v>3057</v>
      </c>
      <c r="D789" s="197" t="s">
        <v>3058</v>
      </c>
      <c r="E789" s="197" t="s">
        <v>3121</v>
      </c>
      <c r="F789" s="197" t="s">
        <v>3056</v>
      </c>
      <c r="G789" s="197" t="s">
        <v>43</v>
      </c>
      <c r="H789" s="197" t="s">
        <v>38</v>
      </c>
      <c r="I789" s="197" t="s">
        <v>42</v>
      </c>
      <c r="J789" s="492">
        <v>48000000</v>
      </c>
      <c r="K789" s="492">
        <v>7</v>
      </c>
      <c r="L789" s="493">
        <v>336000000</v>
      </c>
      <c r="M789" s="197" t="s">
        <v>2453</v>
      </c>
      <c r="N789" s="130" t="s">
        <v>2467</v>
      </c>
      <c r="O789" s="130" t="s">
        <v>1715</v>
      </c>
      <c r="P789" s="197" t="s">
        <v>2470</v>
      </c>
      <c r="Q789" s="201">
        <v>42754</v>
      </c>
    </row>
    <row r="790" spans="1:17" ht="20.100000000000001" customHeight="1" x14ac:dyDescent="0.25">
      <c r="A790" s="130">
        <v>419</v>
      </c>
      <c r="B790" s="196"/>
      <c r="C790" s="197" t="s">
        <v>3057</v>
      </c>
      <c r="D790" s="197" t="s">
        <v>3058</v>
      </c>
      <c r="E790" s="197" t="s">
        <v>3122</v>
      </c>
      <c r="F790" s="197" t="s">
        <v>42</v>
      </c>
      <c r="G790" s="197" t="s">
        <v>2464</v>
      </c>
      <c r="H790" s="197" t="s">
        <v>398</v>
      </c>
      <c r="I790" s="197" t="s">
        <v>42</v>
      </c>
      <c r="J790" s="492">
        <v>50000000</v>
      </c>
      <c r="K790" s="492">
        <v>1</v>
      </c>
      <c r="L790" s="493">
        <v>50000000</v>
      </c>
      <c r="M790" s="197" t="s">
        <v>2487</v>
      </c>
      <c r="N790" s="130" t="s">
        <v>2467</v>
      </c>
      <c r="O790" s="130" t="s">
        <v>1715</v>
      </c>
      <c r="P790" s="197" t="s">
        <v>2470</v>
      </c>
      <c r="Q790" s="201">
        <v>42754</v>
      </c>
    </row>
    <row r="791" spans="1:17" ht="20.100000000000001" customHeight="1" x14ac:dyDescent="0.25">
      <c r="A791" s="130">
        <v>420</v>
      </c>
      <c r="B791" s="196"/>
      <c r="C791" s="197" t="s">
        <v>3057</v>
      </c>
      <c r="D791" s="197" t="s">
        <v>3058</v>
      </c>
      <c r="E791" s="197" t="s">
        <v>3123</v>
      </c>
      <c r="F791" s="197" t="s">
        <v>3113</v>
      </c>
      <c r="G791" s="197" t="s">
        <v>1209</v>
      </c>
      <c r="H791" s="197" t="s">
        <v>38</v>
      </c>
      <c r="I791" s="197" t="s">
        <v>42</v>
      </c>
      <c r="J791" s="492">
        <v>35000000</v>
      </c>
      <c r="K791" s="492">
        <v>3</v>
      </c>
      <c r="L791" s="493">
        <v>105000000</v>
      </c>
      <c r="M791" s="197" t="s">
        <v>2508</v>
      </c>
      <c r="N791" s="130" t="s">
        <v>2467</v>
      </c>
      <c r="O791" s="130" t="s">
        <v>1715</v>
      </c>
      <c r="P791" s="197" t="s">
        <v>2470</v>
      </c>
      <c r="Q791" s="201">
        <v>42754</v>
      </c>
    </row>
    <row r="792" spans="1:17" ht="20.100000000000001" customHeight="1" x14ac:dyDescent="0.25">
      <c r="A792" s="130">
        <v>421</v>
      </c>
      <c r="B792" s="196"/>
      <c r="C792" s="197" t="s">
        <v>1323</v>
      </c>
      <c r="D792" s="197" t="s">
        <v>2777</v>
      </c>
      <c r="E792" s="197" t="s">
        <v>3124</v>
      </c>
      <c r="F792" s="197" t="s">
        <v>855</v>
      </c>
      <c r="G792" s="197" t="s">
        <v>3125</v>
      </c>
      <c r="H792" s="197" t="s">
        <v>247</v>
      </c>
      <c r="I792" s="197" t="s">
        <v>22</v>
      </c>
      <c r="J792" s="492">
        <v>7300000</v>
      </c>
      <c r="K792" s="492">
        <v>50</v>
      </c>
      <c r="L792" s="493">
        <v>365000000</v>
      </c>
      <c r="M792" s="197" t="s">
        <v>3126</v>
      </c>
      <c r="N792" s="130" t="s">
        <v>2467</v>
      </c>
      <c r="O792" s="130" t="s">
        <v>1715</v>
      </c>
      <c r="P792" s="197" t="s">
        <v>2470</v>
      </c>
      <c r="Q792" s="201">
        <v>42754</v>
      </c>
    </row>
    <row r="793" spans="1:17" ht="20.100000000000001" customHeight="1" x14ac:dyDescent="0.25">
      <c r="A793" s="130">
        <v>422</v>
      </c>
      <c r="B793" s="196"/>
      <c r="C793" s="197" t="s">
        <v>3127</v>
      </c>
      <c r="D793" s="197" t="s">
        <v>3128</v>
      </c>
      <c r="E793" s="197" t="s">
        <v>3129</v>
      </c>
      <c r="F793" s="197" t="s">
        <v>855</v>
      </c>
      <c r="G793" s="197" t="s">
        <v>2779</v>
      </c>
      <c r="H793" s="197" t="s">
        <v>283</v>
      </c>
      <c r="I793" s="197" t="s">
        <v>22</v>
      </c>
      <c r="J793" s="492">
        <v>16290000</v>
      </c>
      <c r="K793" s="492">
        <v>20</v>
      </c>
      <c r="L793" s="493">
        <v>325800000</v>
      </c>
      <c r="M793" s="197" t="s">
        <v>2561</v>
      </c>
      <c r="N793" s="130" t="s">
        <v>2467</v>
      </c>
      <c r="O793" s="130" t="s">
        <v>1715</v>
      </c>
      <c r="P793" s="197" t="s">
        <v>2470</v>
      </c>
      <c r="Q793" s="201">
        <v>42754</v>
      </c>
    </row>
    <row r="794" spans="1:17" ht="20.100000000000001" customHeight="1" x14ac:dyDescent="0.25">
      <c r="A794" s="130">
        <v>423</v>
      </c>
      <c r="B794" s="196"/>
      <c r="C794" s="197" t="s">
        <v>3127</v>
      </c>
      <c r="D794" s="197" t="s">
        <v>3128</v>
      </c>
      <c r="E794" s="197" t="s">
        <v>3130</v>
      </c>
      <c r="F794" s="197" t="s">
        <v>855</v>
      </c>
      <c r="G794" s="197" t="s">
        <v>2779</v>
      </c>
      <c r="H794" s="197" t="s">
        <v>283</v>
      </c>
      <c r="I794" s="197" t="s">
        <v>22</v>
      </c>
      <c r="J794" s="492">
        <v>34360000</v>
      </c>
      <c r="K794" s="492">
        <v>30</v>
      </c>
      <c r="L794" s="493">
        <v>1030800000</v>
      </c>
      <c r="M794" s="197" t="s">
        <v>2561</v>
      </c>
      <c r="N794" s="130" t="s">
        <v>2467</v>
      </c>
      <c r="O794" s="130" t="s">
        <v>1715</v>
      </c>
      <c r="P794" s="197" t="s">
        <v>2470</v>
      </c>
      <c r="Q794" s="201">
        <v>42754</v>
      </c>
    </row>
    <row r="795" spans="1:17" ht="20.100000000000001" customHeight="1" x14ac:dyDescent="0.25">
      <c r="A795" s="130">
        <v>424</v>
      </c>
      <c r="B795" s="196"/>
      <c r="C795" s="197" t="s">
        <v>3127</v>
      </c>
      <c r="D795" s="197" t="s">
        <v>3128</v>
      </c>
      <c r="E795" s="197" t="s">
        <v>3131</v>
      </c>
      <c r="F795" s="197" t="s">
        <v>855</v>
      </c>
      <c r="G795" s="197" t="s">
        <v>2779</v>
      </c>
      <c r="H795" s="197" t="s">
        <v>283</v>
      </c>
      <c r="I795" s="197" t="s">
        <v>22</v>
      </c>
      <c r="J795" s="492">
        <v>33800000</v>
      </c>
      <c r="K795" s="492">
        <v>15</v>
      </c>
      <c r="L795" s="493">
        <v>507000000</v>
      </c>
      <c r="M795" s="197" t="s">
        <v>2561</v>
      </c>
      <c r="N795" s="130" t="s">
        <v>2467</v>
      </c>
      <c r="O795" s="130" t="s">
        <v>1715</v>
      </c>
      <c r="P795" s="197" t="s">
        <v>2470</v>
      </c>
      <c r="Q795" s="201">
        <v>42754</v>
      </c>
    </row>
    <row r="796" spans="1:17" ht="20.100000000000001" customHeight="1" x14ac:dyDescent="0.25">
      <c r="A796" s="130">
        <v>425</v>
      </c>
      <c r="B796" s="196"/>
      <c r="C796" s="197" t="s">
        <v>2042</v>
      </c>
      <c r="D796" s="197" t="s">
        <v>3042</v>
      </c>
      <c r="E796" s="197" t="s">
        <v>3132</v>
      </c>
      <c r="F796" s="197" t="s">
        <v>855</v>
      </c>
      <c r="G796" s="197" t="s">
        <v>2854</v>
      </c>
      <c r="H796" s="197" t="s">
        <v>247</v>
      </c>
      <c r="I796" s="197" t="s">
        <v>22</v>
      </c>
      <c r="J796" s="492">
        <v>39000000</v>
      </c>
      <c r="K796" s="492">
        <v>20</v>
      </c>
      <c r="L796" s="493">
        <v>780000000</v>
      </c>
      <c r="M796" s="197" t="s">
        <v>2944</v>
      </c>
      <c r="N796" s="130" t="s">
        <v>2467</v>
      </c>
      <c r="O796" s="130" t="s">
        <v>1715</v>
      </c>
      <c r="P796" s="197" t="s">
        <v>2470</v>
      </c>
      <c r="Q796" s="201">
        <v>42754</v>
      </c>
    </row>
    <row r="797" spans="1:17" ht="20.100000000000001" customHeight="1" x14ac:dyDescent="0.25">
      <c r="A797" s="130">
        <v>426</v>
      </c>
      <c r="B797" s="196"/>
      <c r="C797" s="197" t="s">
        <v>1323</v>
      </c>
      <c r="D797" s="197" t="s">
        <v>2777</v>
      </c>
      <c r="E797" s="197" t="s">
        <v>3133</v>
      </c>
      <c r="F797" s="197" t="s">
        <v>855</v>
      </c>
      <c r="G797" s="197" t="s">
        <v>2583</v>
      </c>
      <c r="H797" s="197" t="s">
        <v>38</v>
      </c>
      <c r="I797" s="197" t="s">
        <v>22</v>
      </c>
      <c r="J797" s="492">
        <v>24254000</v>
      </c>
      <c r="K797" s="492">
        <v>5</v>
      </c>
      <c r="L797" s="493">
        <v>121270000</v>
      </c>
      <c r="M797" s="197" t="s">
        <v>2496</v>
      </c>
      <c r="N797" s="130" t="s">
        <v>2467</v>
      </c>
      <c r="O797" s="130" t="s">
        <v>1715</v>
      </c>
      <c r="P797" s="197" t="s">
        <v>2470</v>
      </c>
      <c r="Q797" s="201">
        <v>42754</v>
      </c>
    </row>
    <row r="798" spans="1:17" ht="20.100000000000001" customHeight="1" x14ac:dyDescent="0.25">
      <c r="A798" s="130">
        <v>427</v>
      </c>
      <c r="B798" s="196"/>
      <c r="C798" s="197" t="s">
        <v>1323</v>
      </c>
      <c r="D798" s="197" t="s">
        <v>2777</v>
      </c>
      <c r="E798" s="197" t="s">
        <v>3134</v>
      </c>
      <c r="F798" s="197" t="s">
        <v>855</v>
      </c>
      <c r="G798" s="197" t="s">
        <v>3079</v>
      </c>
      <c r="H798" s="197" t="s">
        <v>247</v>
      </c>
      <c r="I798" s="197" t="s">
        <v>22</v>
      </c>
      <c r="J798" s="492">
        <v>24000000</v>
      </c>
      <c r="K798" s="492">
        <v>10</v>
      </c>
      <c r="L798" s="493">
        <v>240000000</v>
      </c>
      <c r="M798" s="197" t="s">
        <v>2726</v>
      </c>
      <c r="N798" s="130" t="s">
        <v>2467</v>
      </c>
      <c r="O798" s="130" t="s">
        <v>1715</v>
      </c>
      <c r="P798" s="197" t="s">
        <v>2470</v>
      </c>
      <c r="Q798" s="201">
        <v>42754</v>
      </c>
    </row>
    <row r="799" spans="1:17" ht="20.100000000000001" customHeight="1" x14ac:dyDescent="0.25">
      <c r="A799" s="130">
        <v>428</v>
      </c>
      <c r="B799" s="196"/>
      <c r="C799" s="197" t="s">
        <v>1168</v>
      </c>
      <c r="D799" s="197" t="s">
        <v>1169</v>
      </c>
      <c r="E799" s="197" t="s">
        <v>3135</v>
      </c>
      <c r="F799" s="197" t="s">
        <v>549</v>
      </c>
      <c r="G799" s="197" t="s">
        <v>3136</v>
      </c>
      <c r="H799" s="197" t="s">
        <v>2553</v>
      </c>
      <c r="I799" s="197" t="s">
        <v>22</v>
      </c>
      <c r="J799" s="492">
        <v>585</v>
      </c>
      <c r="K799" s="492">
        <v>450000</v>
      </c>
      <c r="L799" s="493">
        <v>263250000</v>
      </c>
      <c r="M799" s="197" t="s">
        <v>2504</v>
      </c>
      <c r="N799" s="130" t="s">
        <v>2467</v>
      </c>
      <c r="O799" s="130" t="s">
        <v>1715</v>
      </c>
      <c r="P799" s="197" t="s">
        <v>2470</v>
      </c>
      <c r="Q799" s="201">
        <v>42754</v>
      </c>
    </row>
    <row r="800" spans="1:17" ht="20.100000000000001" customHeight="1" x14ac:dyDescent="0.25">
      <c r="A800" s="130">
        <v>429</v>
      </c>
      <c r="B800" s="196"/>
      <c r="C800" s="197" t="s">
        <v>1168</v>
      </c>
      <c r="D800" s="197" t="s">
        <v>1169</v>
      </c>
      <c r="E800" s="197" t="s">
        <v>3137</v>
      </c>
      <c r="F800" s="197" t="s">
        <v>549</v>
      </c>
      <c r="G800" s="197" t="s">
        <v>3136</v>
      </c>
      <c r="H800" s="197" t="s">
        <v>2553</v>
      </c>
      <c r="I800" s="197" t="s">
        <v>22</v>
      </c>
      <c r="J800" s="492">
        <v>585</v>
      </c>
      <c r="K800" s="492">
        <v>100000</v>
      </c>
      <c r="L800" s="493">
        <v>58500000</v>
      </c>
      <c r="M800" s="197" t="s">
        <v>2504</v>
      </c>
      <c r="N800" s="130" t="s">
        <v>2467</v>
      </c>
      <c r="O800" s="130" t="s">
        <v>1715</v>
      </c>
      <c r="P800" s="197" t="s">
        <v>2470</v>
      </c>
      <c r="Q800" s="201">
        <v>42754</v>
      </c>
    </row>
    <row r="801" spans="1:17" ht="20.100000000000001" customHeight="1" x14ac:dyDescent="0.25">
      <c r="A801" s="130">
        <v>430</v>
      </c>
      <c r="B801" s="196"/>
      <c r="C801" s="197" t="s">
        <v>542</v>
      </c>
      <c r="D801" s="197" t="s">
        <v>2031</v>
      </c>
      <c r="E801" s="197" t="s">
        <v>3138</v>
      </c>
      <c r="F801" s="197" t="s">
        <v>2469</v>
      </c>
      <c r="G801" s="197" t="s">
        <v>263</v>
      </c>
      <c r="H801" s="197" t="s">
        <v>2553</v>
      </c>
      <c r="I801" s="197" t="s">
        <v>22</v>
      </c>
      <c r="J801" s="492">
        <v>4054</v>
      </c>
      <c r="K801" s="492">
        <v>3000</v>
      </c>
      <c r="L801" s="493">
        <v>12162000</v>
      </c>
      <c r="M801" s="197" t="s">
        <v>2475</v>
      </c>
      <c r="N801" s="130" t="s">
        <v>2467</v>
      </c>
      <c r="O801" s="130" t="s">
        <v>1715</v>
      </c>
      <c r="P801" s="197" t="s">
        <v>2470</v>
      </c>
      <c r="Q801" s="201">
        <v>42754</v>
      </c>
    </row>
    <row r="802" spans="1:17" ht="20.100000000000001" customHeight="1" x14ac:dyDescent="0.25">
      <c r="A802" s="130">
        <v>431</v>
      </c>
      <c r="B802" s="196"/>
      <c r="C802" s="197" t="s">
        <v>2084</v>
      </c>
      <c r="D802" s="197" t="s">
        <v>3139</v>
      </c>
      <c r="E802" s="197" t="s">
        <v>3140</v>
      </c>
      <c r="F802" s="197" t="s">
        <v>2469</v>
      </c>
      <c r="G802" s="197" t="s">
        <v>3141</v>
      </c>
      <c r="H802" s="197" t="s">
        <v>398</v>
      </c>
      <c r="I802" s="197" t="s">
        <v>22</v>
      </c>
      <c r="J802" s="492">
        <v>5562</v>
      </c>
      <c r="K802" s="492">
        <v>2000</v>
      </c>
      <c r="L802" s="493">
        <v>11124000</v>
      </c>
      <c r="M802" s="197" t="s">
        <v>2475</v>
      </c>
      <c r="N802" s="130" t="s">
        <v>2467</v>
      </c>
      <c r="O802" s="130" t="s">
        <v>1715</v>
      </c>
      <c r="P802" s="197" t="s">
        <v>2470</v>
      </c>
      <c r="Q802" s="201">
        <v>42754</v>
      </c>
    </row>
    <row r="803" spans="1:17" ht="20.100000000000001" customHeight="1" x14ac:dyDescent="0.25">
      <c r="A803" s="130">
        <v>432</v>
      </c>
      <c r="B803" s="196"/>
      <c r="C803" s="197" t="s">
        <v>2101</v>
      </c>
      <c r="D803" s="197" t="s">
        <v>2102</v>
      </c>
      <c r="E803" s="197" t="s">
        <v>3142</v>
      </c>
      <c r="F803" s="197" t="s">
        <v>655</v>
      </c>
      <c r="G803" s="197" t="s">
        <v>253</v>
      </c>
      <c r="H803" s="197" t="s">
        <v>298</v>
      </c>
      <c r="I803" s="197" t="s">
        <v>42</v>
      </c>
      <c r="J803" s="492">
        <v>8820000</v>
      </c>
      <c r="K803" s="492">
        <v>20</v>
      </c>
      <c r="L803" s="493">
        <v>176400000</v>
      </c>
      <c r="M803" s="197" t="s">
        <v>2462</v>
      </c>
      <c r="N803" s="130" t="s">
        <v>2467</v>
      </c>
      <c r="O803" s="130" t="s">
        <v>1715</v>
      </c>
      <c r="P803" s="197" t="s">
        <v>2470</v>
      </c>
      <c r="Q803" s="201">
        <v>42754</v>
      </c>
    </row>
    <row r="804" spans="1:17" ht="20.100000000000001" customHeight="1" x14ac:dyDescent="0.25">
      <c r="A804" s="130">
        <v>433</v>
      </c>
      <c r="B804" s="196"/>
      <c r="C804" s="197" t="s">
        <v>2042</v>
      </c>
      <c r="D804" s="197" t="s">
        <v>3042</v>
      </c>
      <c r="E804" s="197" t="s">
        <v>3143</v>
      </c>
      <c r="F804" s="197" t="s">
        <v>855</v>
      </c>
      <c r="G804" s="197" t="s">
        <v>3144</v>
      </c>
      <c r="H804" s="197" t="s">
        <v>821</v>
      </c>
      <c r="I804" s="197" t="s">
        <v>22</v>
      </c>
      <c r="J804" s="492">
        <v>38500000</v>
      </c>
      <c r="K804" s="492">
        <v>20</v>
      </c>
      <c r="L804" s="493">
        <v>770000000</v>
      </c>
      <c r="M804" s="197" t="s">
        <v>3145</v>
      </c>
      <c r="N804" s="130" t="s">
        <v>2467</v>
      </c>
      <c r="O804" s="130" t="s">
        <v>1715</v>
      </c>
      <c r="P804" s="197" t="s">
        <v>2470</v>
      </c>
      <c r="Q804" s="201">
        <v>42754</v>
      </c>
    </row>
    <row r="805" spans="1:17" ht="20.100000000000001" customHeight="1" x14ac:dyDescent="0.25">
      <c r="A805" s="130">
        <v>434</v>
      </c>
      <c r="B805" s="196"/>
      <c r="C805" s="197" t="s">
        <v>751</v>
      </c>
      <c r="D805" s="197" t="s">
        <v>1173</v>
      </c>
      <c r="E805" s="197" t="s">
        <v>3146</v>
      </c>
      <c r="F805" s="197" t="s">
        <v>549</v>
      </c>
      <c r="G805" s="197" t="s">
        <v>2841</v>
      </c>
      <c r="H805" s="197" t="s">
        <v>101</v>
      </c>
      <c r="I805" s="197" t="s">
        <v>22</v>
      </c>
      <c r="J805" s="492">
        <v>367920</v>
      </c>
      <c r="K805" s="492">
        <v>700</v>
      </c>
      <c r="L805" s="493">
        <v>257544000</v>
      </c>
      <c r="M805" s="197" t="s">
        <v>3147</v>
      </c>
      <c r="N805" s="130" t="s">
        <v>2467</v>
      </c>
      <c r="O805" s="130" t="s">
        <v>1715</v>
      </c>
      <c r="P805" s="197" t="s">
        <v>2470</v>
      </c>
      <c r="Q805" s="201">
        <v>42754</v>
      </c>
    </row>
    <row r="806" spans="1:17" ht="20.100000000000001" customHeight="1" x14ac:dyDescent="0.25">
      <c r="A806" s="130">
        <v>435</v>
      </c>
      <c r="B806" s="196"/>
      <c r="C806" s="197" t="s">
        <v>2580</v>
      </c>
      <c r="D806" s="197" t="s">
        <v>2581</v>
      </c>
      <c r="E806" s="197" t="s">
        <v>3148</v>
      </c>
      <c r="F806" s="197" t="s">
        <v>2105</v>
      </c>
      <c r="G806" s="197" t="s">
        <v>253</v>
      </c>
      <c r="H806" s="197" t="s">
        <v>298</v>
      </c>
      <c r="I806" s="197" t="s">
        <v>22</v>
      </c>
      <c r="J806" s="492">
        <v>1995000</v>
      </c>
      <c r="K806" s="492">
        <v>200</v>
      </c>
      <c r="L806" s="493">
        <v>399000000</v>
      </c>
      <c r="M806" s="197" t="s">
        <v>2462</v>
      </c>
      <c r="N806" s="130" t="s">
        <v>2467</v>
      </c>
      <c r="O806" s="130" t="s">
        <v>1715</v>
      </c>
      <c r="P806" s="197" t="s">
        <v>2470</v>
      </c>
      <c r="Q806" s="201">
        <v>42754</v>
      </c>
    </row>
    <row r="807" spans="1:17" ht="20.100000000000001" customHeight="1" x14ac:dyDescent="0.25">
      <c r="A807" s="130">
        <v>436</v>
      </c>
      <c r="B807" s="196"/>
      <c r="C807" s="197" t="s">
        <v>2580</v>
      </c>
      <c r="D807" s="197" t="s">
        <v>2581</v>
      </c>
      <c r="E807" s="197" t="s">
        <v>3149</v>
      </c>
      <c r="F807" s="197" t="s">
        <v>2105</v>
      </c>
      <c r="G807" s="197" t="s">
        <v>253</v>
      </c>
      <c r="H807" s="197" t="s">
        <v>298</v>
      </c>
      <c r="I807" s="197" t="s">
        <v>22</v>
      </c>
      <c r="J807" s="492">
        <v>1995000</v>
      </c>
      <c r="K807" s="492">
        <v>60</v>
      </c>
      <c r="L807" s="493">
        <v>119700000</v>
      </c>
      <c r="M807" s="197" t="s">
        <v>2462</v>
      </c>
      <c r="N807" s="130" t="s">
        <v>2467</v>
      </c>
      <c r="O807" s="130" t="s">
        <v>1715</v>
      </c>
      <c r="P807" s="197" t="s">
        <v>2470</v>
      </c>
      <c r="Q807" s="201">
        <v>42754</v>
      </c>
    </row>
    <row r="808" spans="1:17" ht="20.100000000000001" customHeight="1" x14ac:dyDescent="0.25">
      <c r="A808" s="130">
        <v>437</v>
      </c>
      <c r="B808" s="196"/>
      <c r="C808" s="197" t="s">
        <v>2580</v>
      </c>
      <c r="D808" s="197" t="s">
        <v>2581</v>
      </c>
      <c r="E808" s="197" t="s">
        <v>3150</v>
      </c>
      <c r="F808" s="197" t="s">
        <v>2105</v>
      </c>
      <c r="G808" s="197" t="s">
        <v>253</v>
      </c>
      <c r="H808" s="197" t="s">
        <v>298</v>
      </c>
      <c r="I808" s="197" t="s">
        <v>22</v>
      </c>
      <c r="J808" s="492">
        <v>1995000</v>
      </c>
      <c r="K808" s="492">
        <v>130</v>
      </c>
      <c r="L808" s="493">
        <v>259350000</v>
      </c>
      <c r="M808" s="197" t="s">
        <v>2462</v>
      </c>
      <c r="N808" s="130" t="s">
        <v>2467</v>
      </c>
      <c r="O808" s="130" t="s">
        <v>1715</v>
      </c>
      <c r="P808" s="197" t="s">
        <v>2470</v>
      </c>
      <c r="Q808" s="201">
        <v>42754</v>
      </c>
    </row>
    <row r="809" spans="1:17" ht="20.100000000000001" customHeight="1" x14ac:dyDescent="0.25">
      <c r="A809" s="130">
        <v>438</v>
      </c>
      <c r="B809" s="196"/>
      <c r="C809" s="197" t="s">
        <v>1415</v>
      </c>
      <c r="D809" s="197" t="s">
        <v>1416</v>
      </c>
      <c r="E809" s="197" t="s">
        <v>3151</v>
      </c>
      <c r="F809" s="197" t="s">
        <v>2105</v>
      </c>
      <c r="G809" s="197" t="s">
        <v>253</v>
      </c>
      <c r="H809" s="197" t="s">
        <v>2553</v>
      </c>
      <c r="I809" s="197" t="s">
        <v>22</v>
      </c>
      <c r="J809" s="492">
        <v>525000</v>
      </c>
      <c r="K809" s="492">
        <v>50</v>
      </c>
      <c r="L809" s="493">
        <v>26250000</v>
      </c>
      <c r="M809" s="197" t="s">
        <v>2462</v>
      </c>
      <c r="N809" s="130" t="s">
        <v>2467</v>
      </c>
      <c r="O809" s="130" t="s">
        <v>1715</v>
      </c>
      <c r="P809" s="197" t="s">
        <v>2470</v>
      </c>
      <c r="Q809" s="201">
        <v>42754</v>
      </c>
    </row>
    <row r="810" spans="1:17" ht="20.100000000000001" customHeight="1" x14ac:dyDescent="0.25">
      <c r="A810" s="130">
        <v>439</v>
      </c>
      <c r="B810" s="196"/>
      <c r="C810" s="197" t="s">
        <v>2471</v>
      </c>
      <c r="D810" s="197" t="s">
        <v>2472</v>
      </c>
      <c r="E810" s="197" t="s">
        <v>3152</v>
      </c>
      <c r="F810" s="197" t="s">
        <v>2469</v>
      </c>
      <c r="G810" s="197" t="s">
        <v>2474</v>
      </c>
      <c r="H810" s="197" t="s">
        <v>101</v>
      </c>
      <c r="I810" s="197" t="s">
        <v>22</v>
      </c>
      <c r="J810" s="492">
        <v>1845</v>
      </c>
      <c r="K810" s="492">
        <v>30000</v>
      </c>
      <c r="L810" s="493">
        <v>55350000</v>
      </c>
      <c r="M810" s="197" t="s">
        <v>2475</v>
      </c>
      <c r="N810" s="130" t="s">
        <v>2467</v>
      </c>
      <c r="O810" s="130" t="s">
        <v>1715</v>
      </c>
      <c r="P810" s="197" t="s">
        <v>2470</v>
      </c>
      <c r="Q810" s="201">
        <v>42754</v>
      </c>
    </row>
    <row r="811" spans="1:17" ht="20.100000000000001" customHeight="1" x14ac:dyDescent="0.25">
      <c r="A811" s="130">
        <v>440</v>
      </c>
      <c r="B811" s="196"/>
      <c r="C811" s="197" t="s">
        <v>2471</v>
      </c>
      <c r="D811" s="197" t="s">
        <v>2472</v>
      </c>
      <c r="E811" s="197" t="s">
        <v>3153</v>
      </c>
      <c r="F811" s="197" t="s">
        <v>2469</v>
      </c>
      <c r="G811" s="197" t="s">
        <v>2474</v>
      </c>
      <c r="H811" s="197" t="s">
        <v>101</v>
      </c>
      <c r="I811" s="197" t="s">
        <v>22</v>
      </c>
      <c r="J811" s="492">
        <v>1845</v>
      </c>
      <c r="K811" s="492">
        <v>30000</v>
      </c>
      <c r="L811" s="493">
        <v>55350000</v>
      </c>
      <c r="M811" s="197" t="s">
        <v>2475</v>
      </c>
      <c r="N811" s="130" t="s">
        <v>2467</v>
      </c>
      <c r="O811" s="130" t="s">
        <v>1715</v>
      </c>
      <c r="P811" s="197" t="s">
        <v>2470</v>
      </c>
      <c r="Q811" s="201">
        <v>42754</v>
      </c>
    </row>
    <row r="812" spans="1:17" ht="20.100000000000001" customHeight="1" x14ac:dyDescent="0.25">
      <c r="A812" s="130">
        <v>441</v>
      </c>
      <c r="B812" s="196"/>
      <c r="C812" s="197" t="s">
        <v>2760</v>
      </c>
      <c r="D812" s="197" t="s">
        <v>2761</v>
      </c>
      <c r="E812" s="197" t="s">
        <v>3154</v>
      </c>
      <c r="F812" s="197" t="s">
        <v>136</v>
      </c>
      <c r="G812" s="197" t="s">
        <v>3155</v>
      </c>
      <c r="H812" s="197" t="s">
        <v>561</v>
      </c>
      <c r="I812" s="197" t="s">
        <v>22</v>
      </c>
      <c r="J812" s="492">
        <v>6909</v>
      </c>
      <c r="K812" s="492">
        <v>1200</v>
      </c>
      <c r="L812" s="493">
        <v>8290800</v>
      </c>
      <c r="M812" s="197" t="s">
        <v>3047</v>
      </c>
      <c r="N812" s="130" t="s">
        <v>2467</v>
      </c>
      <c r="O812" s="130" t="s">
        <v>1715</v>
      </c>
      <c r="P812" s="197" t="s">
        <v>2470</v>
      </c>
      <c r="Q812" s="201">
        <v>42754</v>
      </c>
    </row>
    <row r="813" spans="1:17" ht="20.100000000000001" customHeight="1" x14ac:dyDescent="0.25">
      <c r="A813" s="130">
        <v>442</v>
      </c>
      <c r="B813" s="196"/>
      <c r="C813" s="197" t="s">
        <v>751</v>
      </c>
      <c r="D813" s="197" t="s">
        <v>1173</v>
      </c>
      <c r="E813" s="197" t="s">
        <v>3156</v>
      </c>
      <c r="F813" s="197" t="s">
        <v>2105</v>
      </c>
      <c r="G813" s="197" t="s">
        <v>253</v>
      </c>
      <c r="H813" s="197" t="s">
        <v>298</v>
      </c>
      <c r="I813" s="197" t="s">
        <v>22</v>
      </c>
      <c r="J813" s="492">
        <v>819000</v>
      </c>
      <c r="K813" s="492">
        <v>300</v>
      </c>
      <c r="L813" s="493">
        <v>245700000</v>
      </c>
      <c r="M813" s="197" t="s">
        <v>2462</v>
      </c>
      <c r="N813" s="130" t="s">
        <v>2467</v>
      </c>
      <c r="O813" s="130" t="s">
        <v>1715</v>
      </c>
      <c r="P813" s="197" t="s">
        <v>2470</v>
      </c>
      <c r="Q813" s="201">
        <v>42754</v>
      </c>
    </row>
    <row r="814" spans="1:17" ht="20.100000000000001" customHeight="1" x14ac:dyDescent="0.25">
      <c r="A814" s="130">
        <v>443</v>
      </c>
      <c r="B814" s="196"/>
      <c r="C814" s="197" t="s">
        <v>1415</v>
      </c>
      <c r="D814" s="197" t="s">
        <v>1416</v>
      </c>
      <c r="E814" s="197" t="s">
        <v>3157</v>
      </c>
      <c r="F814" s="197" t="s">
        <v>2105</v>
      </c>
      <c r="G814" s="197" t="s">
        <v>253</v>
      </c>
      <c r="H814" s="197" t="s">
        <v>2553</v>
      </c>
      <c r="I814" s="197" t="s">
        <v>22</v>
      </c>
      <c r="J814" s="492">
        <v>525000</v>
      </c>
      <c r="K814" s="492">
        <v>500</v>
      </c>
      <c r="L814" s="493">
        <v>262500000</v>
      </c>
      <c r="M814" s="197" t="s">
        <v>2462</v>
      </c>
      <c r="N814" s="130" t="s">
        <v>2467</v>
      </c>
      <c r="O814" s="130" t="s">
        <v>1715</v>
      </c>
      <c r="P814" s="197" t="s">
        <v>2470</v>
      </c>
      <c r="Q814" s="201">
        <v>42754</v>
      </c>
    </row>
    <row r="815" spans="1:17" ht="20.100000000000001" customHeight="1" x14ac:dyDescent="0.25">
      <c r="A815" s="130">
        <v>444</v>
      </c>
      <c r="B815" s="196"/>
      <c r="C815" s="197" t="s">
        <v>2042</v>
      </c>
      <c r="D815" s="197" t="s">
        <v>3042</v>
      </c>
      <c r="E815" s="197" t="s">
        <v>3158</v>
      </c>
      <c r="F815" s="197" t="s">
        <v>855</v>
      </c>
      <c r="G815" s="197" t="s">
        <v>3079</v>
      </c>
      <c r="H815" s="197" t="s">
        <v>247</v>
      </c>
      <c r="I815" s="197" t="s">
        <v>22</v>
      </c>
      <c r="J815" s="492">
        <v>40500000</v>
      </c>
      <c r="K815" s="492">
        <v>60</v>
      </c>
      <c r="L815" s="493">
        <v>2430000000</v>
      </c>
      <c r="M815" s="197" t="s">
        <v>2726</v>
      </c>
      <c r="N815" s="130" t="s">
        <v>2467</v>
      </c>
      <c r="O815" s="130" t="s">
        <v>1715</v>
      </c>
      <c r="P815" s="197" t="s">
        <v>2470</v>
      </c>
      <c r="Q815" s="201">
        <v>42754</v>
      </c>
    </row>
    <row r="816" spans="1:17" ht="20.100000000000001" customHeight="1" x14ac:dyDescent="0.25">
      <c r="A816" s="130">
        <v>445</v>
      </c>
      <c r="B816" s="196"/>
      <c r="C816" s="197" t="s">
        <v>2042</v>
      </c>
      <c r="D816" s="197" t="s">
        <v>3042</v>
      </c>
      <c r="E816" s="197" t="s">
        <v>2317</v>
      </c>
      <c r="F816" s="197" t="s">
        <v>855</v>
      </c>
      <c r="G816" s="197" t="s">
        <v>2583</v>
      </c>
      <c r="H816" s="197" t="s">
        <v>38</v>
      </c>
      <c r="I816" s="197" t="s">
        <v>22</v>
      </c>
      <c r="J816" s="492">
        <v>33998000</v>
      </c>
      <c r="K816" s="492">
        <v>20</v>
      </c>
      <c r="L816" s="493">
        <v>679960000</v>
      </c>
      <c r="M816" s="197" t="s">
        <v>2496</v>
      </c>
      <c r="N816" s="130" t="s">
        <v>2467</v>
      </c>
      <c r="O816" s="130" t="s">
        <v>1715</v>
      </c>
      <c r="P816" s="197" t="s">
        <v>2470</v>
      </c>
      <c r="Q816" s="201">
        <v>42754</v>
      </c>
    </row>
    <row r="817" spans="1:17" ht="20.100000000000001" customHeight="1" x14ac:dyDescent="0.25">
      <c r="A817" s="130">
        <v>446</v>
      </c>
      <c r="B817" s="196"/>
      <c r="C817" s="197" t="s">
        <v>3057</v>
      </c>
      <c r="D817" s="197" t="s">
        <v>3058</v>
      </c>
      <c r="E817" s="197" t="s">
        <v>2362</v>
      </c>
      <c r="F817" s="197" t="s">
        <v>3056</v>
      </c>
      <c r="G817" s="197" t="s">
        <v>43</v>
      </c>
      <c r="H817" s="197" t="s">
        <v>38</v>
      </c>
      <c r="I817" s="197" t="s">
        <v>42</v>
      </c>
      <c r="J817" s="492">
        <v>48000000</v>
      </c>
      <c r="K817" s="492">
        <v>7</v>
      </c>
      <c r="L817" s="493">
        <v>336000000</v>
      </c>
      <c r="M817" s="197" t="s">
        <v>2453</v>
      </c>
      <c r="N817" s="130" t="s">
        <v>2467</v>
      </c>
      <c r="O817" s="130" t="s">
        <v>1715</v>
      </c>
      <c r="P817" s="197" t="s">
        <v>2470</v>
      </c>
      <c r="Q817" s="201">
        <v>42754</v>
      </c>
    </row>
    <row r="818" spans="1:17" ht="20.100000000000001" customHeight="1" x14ac:dyDescent="0.25">
      <c r="A818" s="130">
        <v>447</v>
      </c>
      <c r="B818" s="196"/>
      <c r="C818" s="197" t="s">
        <v>156</v>
      </c>
      <c r="D818" s="197" t="s">
        <v>1769</v>
      </c>
      <c r="E818" s="197" t="s">
        <v>3159</v>
      </c>
      <c r="F818" s="197" t="s">
        <v>3160</v>
      </c>
      <c r="G818" s="197" t="s">
        <v>1916</v>
      </c>
      <c r="H818" s="197" t="s">
        <v>2553</v>
      </c>
      <c r="I818" s="197" t="s">
        <v>210</v>
      </c>
      <c r="J818" s="492">
        <v>1650</v>
      </c>
      <c r="K818" s="492">
        <v>20000</v>
      </c>
      <c r="L818" s="493">
        <v>33000000</v>
      </c>
      <c r="M818" s="197" t="s">
        <v>2740</v>
      </c>
      <c r="N818" s="130" t="s">
        <v>2467</v>
      </c>
      <c r="O818" s="130" t="s">
        <v>1715</v>
      </c>
      <c r="P818" s="197" t="s">
        <v>2470</v>
      </c>
      <c r="Q818" s="201">
        <v>42754</v>
      </c>
    </row>
    <row r="819" spans="1:17" ht="20.100000000000001" customHeight="1" x14ac:dyDescent="0.25">
      <c r="A819" s="130">
        <v>448</v>
      </c>
      <c r="B819" s="196"/>
      <c r="C819" s="197" t="s">
        <v>3161</v>
      </c>
      <c r="D819" s="197" t="s">
        <v>3162</v>
      </c>
      <c r="E819" s="197" t="s">
        <v>3163</v>
      </c>
      <c r="F819" s="197" t="s">
        <v>2469</v>
      </c>
      <c r="G819" s="197" t="s">
        <v>1737</v>
      </c>
      <c r="H819" s="197" t="s">
        <v>1009</v>
      </c>
      <c r="I819" s="197" t="s">
        <v>22</v>
      </c>
      <c r="J819" s="492">
        <v>3591000</v>
      </c>
      <c r="K819" s="492">
        <v>20</v>
      </c>
      <c r="L819" s="493">
        <v>71820000</v>
      </c>
      <c r="M819" s="197" t="s">
        <v>2732</v>
      </c>
      <c r="N819" s="130" t="s">
        <v>2467</v>
      </c>
      <c r="O819" s="130" t="s">
        <v>1715</v>
      </c>
      <c r="P819" s="197" t="s">
        <v>2470</v>
      </c>
      <c r="Q819" s="201">
        <v>42754</v>
      </c>
    </row>
    <row r="820" spans="1:17" ht="20.100000000000001" customHeight="1" x14ac:dyDescent="0.25">
      <c r="A820" s="130">
        <v>449</v>
      </c>
      <c r="B820" s="196"/>
      <c r="C820" s="197" t="s">
        <v>2574</v>
      </c>
      <c r="D820" s="197" t="s">
        <v>2575</v>
      </c>
      <c r="E820" s="197" t="s">
        <v>3164</v>
      </c>
      <c r="F820" s="197" t="s">
        <v>3165</v>
      </c>
      <c r="G820" s="197" t="s">
        <v>2450</v>
      </c>
      <c r="H820" s="197" t="s">
        <v>298</v>
      </c>
      <c r="I820" s="197" t="s">
        <v>1403</v>
      </c>
      <c r="J820" s="492">
        <v>299000</v>
      </c>
      <c r="K820" s="492">
        <v>1500</v>
      </c>
      <c r="L820" s="493">
        <v>448500000</v>
      </c>
      <c r="M820" s="197" t="s">
        <v>2602</v>
      </c>
      <c r="N820" s="130" t="s">
        <v>2467</v>
      </c>
      <c r="O820" s="130" t="s">
        <v>1715</v>
      </c>
      <c r="P820" s="197" t="s">
        <v>2470</v>
      </c>
      <c r="Q820" s="201">
        <v>42754</v>
      </c>
    </row>
    <row r="821" spans="1:17" ht="20.100000000000001" customHeight="1" x14ac:dyDescent="0.25">
      <c r="A821" s="130">
        <v>450</v>
      </c>
      <c r="B821" s="196"/>
      <c r="C821" s="197" t="s">
        <v>547</v>
      </c>
      <c r="D821" s="197" t="s">
        <v>2942</v>
      </c>
      <c r="E821" s="197" t="s">
        <v>3166</v>
      </c>
      <c r="F821" s="197" t="s">
        <v>570</v>
      </c>
      <c r="G821" s="197" t="s">
        <v>2854</v>
      </c>
      <c r="H821" s="197" t="s">
        <v>247</v>
      </c>
      <c r="I821" s="197" t="s">
        <v>22</v>
      </c>
      <c r="J821" s="492">
        <v>62000</v>
      </c>
      <c r="K821" s="492">
        <v>500</v>
      </c>
      <c r="L821" s="493">
        <v>31000000</v>
      </c>
      <c r="M821" s="197" t="s">
        <v>2944</v>
      </c>
      <c r="N821" s="130" t="s">
        <v>2467</v>
      </c>
      <c r="O821" s="130" t="s">
        <v>1715</v>
      </c>
      <c r="P821" s="197" t="s">
        <v>2470</v>
      </c>
      <c r="Q821" s="201">
        <v>42754</v>
      </c>
    </row>
    <row r="822" spans="1:17" ht="20.100000000000001" customHeight="1" x14ac:dyDescent="0.25">
      <c r="A822" s="130">
        <v>451</v>
      </c>
      <c r="B822" s="196"/>
      <c r="C822" s="197" t="s">
        <v>2444</v>
      </c>
      <c r="D822" s="197" t="s">
        <v>2459</v>
      </c>
      <c r="E822" s="197" t="s">
        <v>3167</v>
      </c>
      <c r="F822" s="197" t="s">
        <v>2105</v>
      </c>
      <c r="G822" s="197" t="s">
        <v>2563</v>
      </c>
      <c r="H822" s="197" t="s">
        <v>247</v>
      </c>
      <c r="I822" s="197" t="s">
        <v>22</v>
      </c>
      <c r="J822" s="492">
        <v>3200000</v>
      </c>
      <c r="K822" s="492">
        <v>50</v>
      </c>
      <c r="L822" s="493">
        <v>160000000</v>
      </c>
      <c r="M822" s="197" t="s">
        <v>2462</v>
      </c>
      <c r="N822" s="130" t="s">
        <v>2467</v>
      </c>
      <c r="O822" s="130" t="s">
        <v>1715</v>
      </c>
      <c r="P822" s="197" t="s">
        <v>2470</v>
      </c>
      <c r="Q822" s="201">
        <v>42754</v>
      </c>
    </row>
    <row r="823" spans="1:17" ht="20.100000000000001" customHeight="1" x14ac:dyDescent="0.25">
      <c r="A823" s="130">
        <v>452</v>
      </c>
      <c r="B823" s="196"/>
      <c r="C823" s="197" t="s">
        <v>2444</v>
      </c>
      <c r="D823" s="197" t="s">
        <v>2459</v>
      </c>
      <c r="E823" s="197" t="s">
        <v>3168</v>
      </c>
      <c r="F823" s="197" t="s">
        <v>2469</v>
      </c>
      <c r="G823" s="197" t="s">
        <v>2571</v>
      </c>
      <c r="H823" s="197" t="s">
        <v>316</v>
      </c>
      <c r="I823" s="197" t="s">
        <v>22</v>
      </c>
      <c r="J823" s="492">
        <v>847875</v>
      </c>
      <c r="K823" s="492">
        <v>50</v>
      </c>
      <c r="L823" s="493">
        <v>42393750</v>
      </c>
      <c r="M823" s="197" t="s">
        <v>2572</v>
      </c>
      <c r="N823" s="130" t="s">
        <v>2467</v>
      </c>
      <c r="O823" s="130" t="s">
        <v>1715</v>
      </c>
      <c r="P823" s="197" t="s">
        <v>2470</v>
      </c>
      <c r="Q823" s="201">
        <v>42754</v>
      </c>
    </row>
    <row r="824" spans="1:17" ht="20.100000000000001" customHeight="1" x14ac:dyDescent="0.25">
      <c r="A824" s="130">
        <v>453</v>
      </c>
      <c r="B824" s="196"/>
      <c r="C824" s="197" t="s">
        <v>2444</v>
      </c>
      <c r="D824" s="197" t="s">
        <v>2459</v>
      </c>
      <c r="E824" s="197" t="s">
        <v>3169</v>
      </c>
      <c r="F824" s="197" t="s">
        <v>2469</v>
      </c>
      <c r="G824" s="197" t="s">
        <v>2571</v>
      </c>
      <c r="H824" s="197" t="s">
        <v>316</v>
      </c>
      <c r="I824" s="197" t="s">
        <v>22</v>
      </c>
      <c r="J824" s="492">
        <v>917700</v>
      </c>
      <c r="K824" s="492">
        <v>50</v>
      </c>
      <c r="L824" s="493">
        <v>45885000</v>
      </c>
      <c r="M824" s="197" t="s">
        <v>2572</v>
      </c>
      <c r="N824" s="130" t="s">
        <v>2467</v>
      </c>
      <c r="O824" s="130" t="s">
        <v>1715</v>
      </c>
      <c r="P824" s="197" t="s">
        <v>2470</v>
      </c>
      <c r="Q824" s="201">
        <v>42754</v>
      </c>
    </row>
    <row r="825" spans="1:17" ht="20.100000000000001" customHeight="1" x14ac:dyDescent="0.25">
      <c r="A825" s="130">
        <v>454</v>
      </c>
      <c r="B825" s="196"/>
      <c r="C825" s="197" t="s">
        <v>728</v>
      </c>
      <c r="D825" s="197" t="s">
        <v>2210</v>
      </c>
      <c r="E825" s="197" t="s">
        <v>3170</v>
      </c>
      <c r="F825" s="197" t="s">
        <v>694</v>
      </c>
      <c r="G825" s="197" t="s">
        <v>2213</v>
      </c>
      <c r="H825" s="197" t="s">
        <v>101</v>
      </c>
      <c r="I825" s="197" t="s">
        <v>22</v>
      </c>
      <c r="J825" s="492">
        <v>8589</v>
      </c>
      <c r="K825" s="492">
        <v>300</v>
      </c>
      <c r="L825" s="493">
        <v>2576700</v>
      </c>
      <c r="M825" s="197" t="s">
        <v>2602</v>
      </c>
      <c r="N825" s="130" t="s">
        <v>2467</v>
      </c>
      <c r="O825" s="130" t="s">
        <v>1715</v>
      </c>
      <c r="P825" s="197" t="s">
        <v>2470</v>
      </c>
      <c r="Q825" s="201">
        <v>42754</v>
      </c>
    </row>
    <row r="826" spans="1:17" ht="20.100000000000001" customHeight="1" x14ac:dyDescent="0.25">
      <c r="A826" s="130">
        <v>455</v>
      </c>
      <c r="B826" s="196"/>
      <c r="C826" s="197" t="s">
        <v>728</v>
      </c>
      <c r="D826" s="197" t="s">
        <v>2210</v>
      </c>
      <c r="E826" s="197" t="s">
        <v>3171</v>
      </c>
      <c r="F826" s="197" t="s">
        <v>694</v>
      </c>
      <c r="G826" s="197" t="s">
        <v>2213</v>
      </c>
      <c r="H826" s="197" t="s">
        <v>101</v>
      </c>
      <c r="I826" s="197" t="s">
        <v>22</v>
      </c>
      <c r="J826" s="492">
        <v>8400</v>
      </c>
      <c r="K826" s="492">
        <v>100</v>
      </c>
      <c r="L826" s="493">
        <v>840000</v>
      </c>
      <c r="M826" s="197" t="s">
        <v>2602</v>
      </c>
      <c r="N826" s="130" t="s">
        <v>2467</v>
      </c>
      <c r="O826" s="130" t="s">
        <v>1715</v>
      </c>
      <c r="P826" s="197" t="s">
        <v>2470</v>
      </c>
      <c r="Q826" s="201">
        <v>42754</v>
      </c>
    </row>
    <row r="827" spans="1:17" ht="20.100000000000001" customHeight="1" x14ac:dyDescent="0.25">
      <c r="A827" s="130">
        <v>456</v>
      </c>
      <c r="B827" s="196"/>
      <c r="C827" s="197" t="s">
        <v>728</v>
      </c>
      <c r="D827" s="197" t="s">
        <v>2210</v>
      </c>
      <c r="E827" s="197" t="s">
        <v>3172</v>
      </c>
      <c r="F827" s="197" t="s">
        <v>694</v>
      </c>
      <c r="G827" s="197" t="s">
        <v>2213</v>
      </c>
      <c r="H827" s="197" t="s">
        <v>101</v>
      </c>
      <c r="I827" s="197" t="s">
        <v>22</v>
      </c>
      <c r="J827" s="492">
        <v>8400</v>
      </c>
      <c r="K827" s="492">
        <v>100</v>
      </c>
      <c r="L827" s="493">
        <v>840000</v>
      </c>
      <c r="M827" s="197" t="s">
        <v>2602</v>
      </c>
      <c r="N827" s="130" t="s">
        <v>2467</v>
      </c>
      <c r="O827" s="130" t="s">
        <v>1715</v>
      </c>
      <c r="P827" s="197" t="s">
        <v>2470</v>
      </c>
      <c r="Q827" s="201">
        <v>42754</v>
      </c>
    </row>
    <row r="828" spans="1:17" ht="20.100000000000001" customHeight="1" x14ac:dyDescent="0.25">
      <c r="A828" s="130">
        <v>457</v>
      </c>
      <c r="B828" s="196"/>
      <c r="C828" s="197" t="s">
        <v>728</v>
      </c>
      <c r="D828" s="197" t="s">
        <v>2210</v>
      </c>
      <c r="E828" s="197" t="s">
        <v>3173</v>
      </c>
      <c r="F828" s="197" t="s">
        <v>694</v>
      </c>
      <c r="G828" s="197" t="s">
        <v>2213</v>
      </c>
      <c r="H828" s="197" t="s">
        <v>101</v>
      </c>
      <c r="I828" s="197" t="s">
        <v>22</v>
      </c>
      <c r="J828" s="492">
        <v>8589</v>
      </c>
      <c r="K828" s="492">
        <v>100</v>
      </c>
      <c r="L828" s="493">
        <v>858900</v>
      </c>
      <c r="M828" s="197" t="s">
        <v>2602</v>
      </c>
      <c r="N828" s="130" t="s">
        <v>2467</v>
      </c>
      <c r="O828" s="130" t="s">
        <v>1715</v>
      </c>
      <c r="P828" s="197" t="s">
        <v>2470</v>
      </c>
      <c r="Q828" s="201">
        <v>42754</v>
      </c>
    </row>
    <row r="829" spans="1:17" ht="20.100000000000001" customHeight="1" x14ac:dyDescent="0.25">
      <c r="A829" s="130">
        <v>458</v>
      </c>
      <c r="B829" s="196"/>
      <c r="C829" s="197" t="s">
        <v>728</v>
      </c>
      <c r="D829" s="197" t="s">
        <v>2210</v>
      </c>
      <c r="E829" s="197" t="s">
        <v>3174</v>
      </c>
      <c r="F829" s="197" t="s">
        <v>3175</v>
      </c>
      <c r="G829" s="197" t="s">
        <v>2213</v>
      </c>
      <c r="H829" s="197" t="s">
        <v>101</v>
      </c>
      <c r="I829" s="197" t="s">
        <v>22</v>
      </c>
      <c r="J829" s="492">
        <v>8589</v>
      </c>
      <c r="K829" s="492">
        <v>200</v>
      </c>
      <c r="L829" s="493">
        <v>1717800</v>
      </c>
      <c r="M829" s="197" t="s">
        <v>2602</v>
      </c>
      <c r="N829" s="130" t="s">
        <v>2467</v>
      </c>
      <c r="O829" s="130" t="s">
        <v>1715</v>
      </c>
      <c r="P829" s="197" t="s">
        <v>2470</v>
      </c>
      <c r="Q829" s="201">
        <v>42754</v>
      </c>
    </row>
    <row r="830" spans="1:17" ht="20.100000000000001" customHeight="1" x14ac:dyDescent="0.25">
      <c r="A830" s="130">
        <v>459</v>
      </c>
      <c r="B830" s="196"/>
      <c r="C830" s="197" t="s">
        <v>728</v>
      </c>
      <c r="D830" s="197" t="s">
        <v>2210</v>
      </c>
      <c r="E830" s="197" t="s">
        <v>3176</v>
      </c>
      <c r="F830" s="197" t="s">
        <v>2469</v>
      </c>
      <c r="G830" s="197" t="s">
        <v>2446</v>
      </c>
      <c r="H830" s="197" t="s">
        <v>2553</v>
      </c>
      <c r="I830" s="197" t="s">
        <v>22</v>
      </c>
      <c r="J830" s="492">
        <v>3776</v>
      </c>
      <c r="K830" s="492">
        <v>4000</v>
      </c>
      <c r="L830" s="493">
        <v>15104000</v>
      </c>
      <c r="M830" s="197" t="s">
        <v>2475</v>
      </c>
      <c r="N830" s="130" t="s">
        <v>2467</v>
      </c>
      <c r="O830" s="130" t="s">
        <v>1715</v>
      </c>
      <c r="P830" s="197" t="s">
        <v>2470</v>
      </c>
      <c r="Q830" s="201">
        <v>42754</v>
      </c>
    </row>
    <row r="831" spans="1:17" ht="20.100000000000001" customHeight="1" x14ac:dyDescent="0.25">
      <c r="A831" s="130">
        <v>460</v>
      </c>
      <c r="B831" s="196"/>
      <c r="C831" s="197" t="s">
        <v>2477</v>
      </c>
      <c r="D831" s="197" t="s">
        <v>2478</v>
      </c>
      <c r="E831" s="197" t="s">
        <v>3177</v>
      </c>
      <c r="F831" s="197" t="s">
        <v>2105</v>
      </c>
      <c r="G831" s="197" t="s">
        <v>2563</v>
      </c>
      <c r="H831" s="197" t="s">
        <v>247</v>
      </c>
      <c r="I831" s="197" t="s">
        <v>22</v>
      </c>
      <c r="J831" s="492">
        <v>1150000</v>
      </c>
      <c r="K831" s="492">
        <v>80</v>
      </c>
      <c r="L831" s="493">
        <v>92000000</v>
      </c>
      <c r="M831" s="197" t="s">
        <v>2462</v>
      </c>
      <c r="N831" s="130" t="s">
        <v>2467</v>
      </c>
      <c r="O831" s="130" t="s">
        <v>1715</v>
      </c>
      <c r="P831" s="197" t="s">
        <v>2470</v>
      </c>
      <c r="Q831" s="201">
        <v>42754</v>
      </c>
    </row>
    <row r="832" spans="1:17" ht="20.100000000000001" customHeight="1" x14ac:dyDescent="0.25">
      <c r="A832" s="130">
        <v>461</v>
      </c>
      <c r="B832" s="196"/>
      <c r="C832" s="197" t="s">
        <v>2477</v>
      </c>
      <c r="D832" s="197" t="s">
        <v>2478</v>
      </c>
      <c r="E832" s="197" t="s">
        <v>3178</v>
      </c>
      <c r="F832" s="197" t="s">
        <v>2555</v>
      </c>
      <c r="G832" s="197" t="s">
        <v>2571</v>
      </c>
      <c r="H832" s="197" t="s">
        <v>316</v>
      </c>
      <c r="I832" s="197" t="s">
        <v>22</v>
      </c>
      <c r="J832" s="492">
        <v>139650</v>
      </c>
      <c r="K832" s="492">
        <v>150</v>
      </c>
      <c r="L832" s="493">
        <v>20947500</v>
      </c>
      <c r="M832" s="197" t="s">
        <v>2572</v>
      </c>
      <c r="N832" s="130" t="s">
        <v>2467</v>
      </c>
      <c r="O832" s="130" t="s">
        <v>1715</v>
      </c>
      <c r="P832" s="197" t="s">
        <v>2470</v>
      </c>
      <c r="Q832" s="201">
        <v>42754</v>
      </c>
    </row>
    <row r="833" spans="1:17" ht="20.100000000000001" customHeight="1" x14ac:dyDescent="0.25">
      <c r="A833" s="130">
        <v>462</v>
      </c>
      <c r="B833" s="196"/>
      <c r="C833" s="197" t="s">
        <v>2477</v>
      </c>
      <c r="D833" s="197" t="s">
        <v>2478</v>
      </c>
      <c r="E833" s="197" t="s">
        <v>3179</v>
      </c>
      <c r="F833" s="197" t="s">
        <v>2555</v>
      </c>
      <c r="G833" s="197" t="s">
        <v>2571</v>
      </c>
      <c r="H833" s="197" t="s">
        <v>316</v>
      </c>
      <c r="I833" s="197" t="s">
        <v>22</v>
      </c>
      <c r="J833" s="492">
        <v>139650</v>
      </c>
      <c r="K833" s="492">
        <v>150</v>
      </c>
      <c r="L833" s="493">
        <v>20947500</v>
      </c>
      <c r="M833" s="197" t="s">
        <v>2572</v>
      </c>
      <c r="N833" s="130" t="s">
        <v>2467</v>
      </c>
      <c r="O833" s="130" t="s">
        <v>1715</v>
      </c>
      <c r="P833" s="197" t="s">
        <v>2470</v>
      </c>
      <c r="Q833" s="201">
        <v>42754</v>
      </c>
    </row>
    <row r="834" spans="1:17" ht="20.100000000000001" customHeight="1" x14ac:dyDescent="0.25">
      <c r="A834" s="130">
        <v>463</v>
      </c>
      <c r="B834" s="196"/>
      <c r="C834" s="197" t="s">
        <v>685</v>
      </c>
      <c r="D834" s="197" t="s">
        <v>3180</v>
      </c>
      <c r="E834" s="197" t="s">
        <v>3181</v>
      </c>
      <c r="F834" s="197" t="s">
        <v>855</v>
      </c>
      <c r="G834" s="197" t="s">
        <v>699</v>
      </c>
      <c r="H834" s="197" t="s">
        <v>1009</v>
      </c>
      <c r="I834" s="197" t="s">
        <v>22</v>
      </c>
      <c r="J834" s="492">
        <v>1267765</v>
      </c>
      <c r="K834" s="492">
        <v>25</v>
      </c>
      <c r="L834" s="493">
        <v>31694125</v>
      </c>
      <c r="M834" s="197" t="s">
        <v>3047</v>
      </c>
      <c r="N834" s="130" t="s">
        <v>2467</v>
      </c>
      <c r="O834" s="130" t="s">
        <v>1715</v>
      </c>
      <c r="P834" s="197" t="s">
        <v>2470</v>
      </c>
      <c r="Q834" s="201">
        <v>42754</v>
      </c>
    </row>
    <row r="835" spans="1:17" ht="20.100000000000001" customHeight="1" x14ac:dyDescent="0.25">
      <c r="A835" s="130">
        <v>464</v>
      </c>
      <c r="B835" s="196"/>
      <c r="C835" s="197" t="s">
        <v>685</v>
      </c>
      <c r="D835" s="197" t="s">
        <v>3180</v>
      </c>
      <c r="E835" s="197" t="s">
        <v>3182</v>
      </c>
      <c r="F835" s="197" t="s">
        <v>855</v>
      </c>
      <c r="G835" s="197" t="s">
        <v>699</v>
      </c>
      <c r="H835" s="197" t="s">
        <v>1009</v>
      </c>
      <c r="I835" s="197" t="s">
        <v>22</v>
      </c>
      <c r="J835" s="492">
        <v>1267765</v>
      </c>
      <c r="K835" s="492">
        <v>25</v>
      </c>
      <c r="L835" s="493">
        <v>31694125</v>
      </c>
      <c r="M835" s="197" t="s">
        <v>3047</v>
      </c>
      <c r="N835" s="130" t="s">
        <v>2467</v>
      </c>
      <c r="O835" s="130" t="s">
        <v>1715</v>
      </c>
      <c r="P835" s="197" t="s">
        <v>2470</v>
      </c>
      <c r="Q835" s="201">
        <v>42754</v>
      </c>
    </row>
    <row r="836" spans="1:17" ht="20.100000000000001" customHeight="1" x14ac:dyDescent="0.25">
      <c r="A836" s="130">
        <v>465</v>
      </c>
      <c r="B836" s="196"/>
      <c r="C836" s="197" t="s">
        <v>685</v>
      </c>
      <c r="D836" s="197" t="s">
        <v>3180</v>
      </c>
      <c r="E836" s="197" t="s">
        <v>3183</v>
      </c>
      <c r="F836" s="197" t="s">
        <v>855</v>
      </c>
      <c r="G836" s="197" t="s">
        <v>699</v>
      </c>
      <c r="H836" s="197" t="s">
        <v>1009</v>
      </c>
      <c r="I836" s="197" t="s">
        <v>22</v>
      </c>
      <c r="J836" s="492">
        <v>1267765</v>
      </c>
      <c r="K836" s="492">
        <v>25</v>
      </c>
      <c r="L836" s="493">
        <v>31694125</v>
      </c>
      <c r="M836" s="197" t="s">
        <v>3047</v>
      </c>
      <c r="N836" s="130" t="s">
        <v>2467</v>
      </c>
      <c r="O836" s="130" t="s">
        <v>1715</v>
      </c>
      <c r="P836" s="197" t="s">
        <v>2470</v>
      </c>
      <c r="Q836" s="201">
        <v>42754</v>
      </c>
    </row>
    <row r="837" spans="1:17" ht="20.100000000000001" customHeight="1" x14ac:dyDescent="0.25">
      <c r="A837" s="130">
        <v>466</v>
      </c>
      <c r="B837" s="196"/>
      <c r="C837" s="197" t="s">
        <v>3184</v>
      </c>
      <c r="D837" s="197" t="s">
        <v>3185</v>
      </c>
      <c r="E837" s="197" t="s">
        <v>3186</v>
      </c>
      <c r="F837" s="197" t="s">
        <v>549</v>
      </c>
      <c r="G837" s="197" t="s">
        <v>3049</v>
      </c>
      <c r="H837" s="197" t="s">
        <v>398</v>
      </c>
      <c r="I837" s="197" t="s">
        <v>22</v>
      </c>
      <c r="J837" s="492">
        <v>2200</v>
      </c>
      <c r="K837" s="492">
        <v>6600</v>
      </c>
      <c r="L837" s="493">
        <v>14520000</v>
      </c>
      <c r="M837" s="197" t="s">
        <v>2504</v>
      </c>
      <c r="N837" s="130" t="s">
        <v>2467</v>
      </c>
      <c r="O837" s="130" t="s">
        <v>1715</v>
      </c>
      <c r="P837" s="197" t="s">
        <v>2470</v>
      </c>
      <c r="Q837" s="201">
        <v>42754</v>
      </c>
    </row>
    <row r="838" spans="1:17" ht="20.100000000000001" customHeight="1" x14ac:dyDescent="0.25">
      <c r="A838" s="130">
        <v>467</v>
      </c>
      <c r="B838" s="196"/>
      <c r="C838" s="197" t="s">
        <v>1168</v>
      </c>
      <c r="D838" s="197" t="s">
        <v>1169</v>
      </c>
      <c r="E838" s="197" t="s">
        <v>3187</v>
      </c>
      <c r="F838" s="197" t="s">
        <v>549</v>
      </c>
      <c r="G838" s="197" t="s">
        <v>3136</v>
      </c>
      <c r="H838" s="197" t="s">
        <v>2553</v>
      </c>
      <c r="I838" s="197" t="s">
        <v>22</v>
      </c>
      <c r="J838" s="492">
        <v>1820</v>
      </c>
      <c r="K838" s="492">
        <v>50000</v>
      </c>
      <c r="L838" s="493">
        <v>91000000</v>
      </c>
      <c r="M838" s="197" t="s">
        <v>2504</v>
      </c>
      <c r="N838" s="130" t="s">
        <v>2467</v>
      </c>
      <c r="O838" s="130" t="s">
        <v>1715</v>
      </c>
      <c r="P838" s="197" t="s">
        <v>2470</v>
      </c>
      <c r="Q838" s="201">
        <v>42754</v>
      </c>
    </row>
    <row r="839" spans="1:17" ht="20.100000000000001" customHeight="1" x14ac:dyDescent="0.25">
      <c r="A839" s="130">
        <v>468</v>
      </c>
      <c r="B839" s="196"/>
      <c r="C839" s="197" t="s">
        <v>1168</v>
      </c>
      <c r="D839" s="197" t="s">
        <v>1169</v>
      </c>
      <c r="E839" s="197" t="s">
        <v>3188</v>
      </c>
      <c r="F839" s="197" t="s">
        <v>549</v>
      </c>
      <c r="G839" s="197" t="s">
        <v>3136</v>
      </c>
      <c r="H839" s="197" t="s">
        <v>2553</v>
      </c>
      <c r="I839" s="197" t="s">
        <v>22</v>
      </c>
      <c r="J839" s="492">
        <v>590</v>
      </c>
      <c r="K839" s="492">
        <v>20000</v>
      </c>
      <c r="L839" s="493">
        <v>11800000</v>
      </c>
      <c r="M839" s="197" t="s">
        <v>2504</v>
      </c>
      <c r="N839" s="130" t="s">
        <v>2467</v>
      </c>
      <c r="O839" s="130" t="s">
        <v>1715</v>
      </c>
      <c r="P839" s="197" t="s">
        <v>2470</v>
      </c>
      <c r="Q839" s="201">
        <v>42754</v>
      </c>
    </row>
    <row r="840" spans="1:17" ht="20.100000000000001" customHeight="1" x14ac:dyDescent="0.25">
      <c r="A840" s="130">
        <v>469</v>
      </c>
      <c r="B840" s="196"/>
      <c r="C840" s="197" t="s">
        <v>3189</v>
      </c>
      <c r="D840" s="197" t="s">
        <v>3190</v>
      </c>
      <c r="E840" s="197" t="s">
        <v>3191</v>
      </c>
      <c r="F840" s="197" t="s">
        <v>855</v>
      </c>
      <c r="G840" s="197" t="s">
        <v>1974</v>
      </c>
      <c r="H840" s="197" t="s">
        <v>38</v>
      </c>
      <c r="I840" s="197" t="s">
        <v>22</v>
      </c>
      <c r="J840" s="492">
        <v>3082800</v>
      </c>
      <c r="K840" s="492">
        <v>2</v>
      </c>
      <c r="L840" s="493">
        <v>6165600</v>
      </c>
      <c r="M840" s="197" t="s">
        <v>3047</v>
      </c>
      <c r="N840" s="130" t="s">
        <v>2467</v>
      </c>
      <c r="O840" s="130" t="s">
        <v>1715</v>
      </c>
      <c r="P840" s="197" t="s">
        <v>2470</v>
      </c>
      <c r="Q840" s="201">
        <v>42754</v>
      </c>
    </row>
    <row r="841" spans="1:17" ht="20.100000000000001" customHeight="1" x14ac:dyDescent="0.25">
      <c r="A841" s="130">
        <v>470</v>
      </c>
      <c r="B841" s="196"/>
      <c r="C841" s="197" t="s">
        <v>3192</v>
      </c>
      <c r="D841" s="197" t="s">
        <v>3193</v>
      </c>
      <c r="E841" s="197" t="s">
        <v>3194</v>
      </c>
      <c r="F841" s="197" t="s">
        <v>136</v>
      </c>
      <c r="G841" s="197" t="s">
        <v>1081</v>
      </c>
      <c r="H841" s="197" t="s">
        <v>2553</v>
      </c>
      <c r="I841" s="197" t="s">
        <v>22</v>
      </c>
      <c r="J841" s="492">
        <v>300</v>
      </c>
      <c r="K841" s="492">
        <v>16000</v>
      </c>
      <c r="L841" s="493">
        <v>4800000</v>
      </c>
      <c r="M841" s="197" t="s">
        <v>2504</v>
      </c>
      <c r="N841" s="130" t="s">
        <v>2467</v>
      </c>
      <c r="O841" s="130" t="s">
        <v>1715</v>
      </c>
      <c r="P841" s="197" t="s">
        <v>2470</v>
      </c>
      <c r="Q841" s="201">
        <v>42754</v>
      </c>
    </row>
    <row r="842" spans="1:17" ht="20.100000000000001" customHeight="1" x14ac:dyDescent="0.25">
      <c r="A842" s="130">
        <v>471</v>
      </c>
      <c r="B842" s="196"/>
      <c r="C842" s="197" t="s">
        <v>2094</v>
      </c>
      <c r="D842" s="197" t="s">
        <v>2095</v>
      </c>
      <c r="E842" s="197" t="s">
        <v>3195</v>
      </c>
      <c r="F842" s="197" t="s">
        <v>2105</v>
      </c>
      <c r="G842" s="197" t="s">
        <v>253</v>
      </c>
      <c r="H842" s="197" t="s">
        <v>298</v>
      </c>
      <c r="I842" s="197" t="s">
        <v>22</v>
      </c>
      <c r="J842" s="492">
        <v>1974000</v>
      </c>
      <c r="K842" s="492">
        <v>200</v>
      </c>
      <c r="L842" s="493">
        <v>394800000</v>
      </c>
      <c r="M842" s="197" t="s">
        <v>2462</v>
      </c>
      <c r="N842" s="130" t="s">
        <v>2467</v>
      </c>
      <c r="O842" s="130" t="s">
        <v>1715</v>
      </c>
      <c r="P842" s="197" t="s">
        <v>2470</v>
      </c>
      <c r="Q842" s="201">
        <v>42754</v>
      </c>
    </row>
    <row r="843" spans="1:17" ht="20.100000000000001" customHeight="1" x14ac:dyDescent="0.25">
      <c r="A843" s="130">
        <v>472</v>
      </c>
      <c r="B843" s="196"/>
      <c r="C843" s="197" t="s">
        <v>2042</v>
      </c>
      <c r="D843" s="197" t="s">
        <v>3042</v>
      </c>
      <c r="E843" s="197" t="s">
        <v>3196</v>
      </c>
      <c r="F843" s="197" t="s">
        <v>855</v>
      </c>
      <c r="G843" s="197" t="s">
        <v>1209</v>
      </c>
      <c r="H843" s="197" t="s">
        <v>38</v>
      </c>
      <c r="I843" s="197" t="s">
        <v>22</v>
      </c>
      <c r="J843" s="492">
        <v>73798000</v>
      </c>
      <c r="K843" s="492">
        <v>5</v>
      </c>
      <c r="L843" s="493">
        <v>368990000</v>
      </c>
      <c r="M843" s="197" t="s">
        <v>2496</v>
      </c>
      <c r="N843" s="130" t="s">
        <v>2467</v>
      </c>
      <c r="O843" s="130" t="s">
        <v>1715</v>
      </c>
      <c r="P843" s="197" t="s">
        <v>2470</v>
      </c>
      <c r="Q843" s="201">
        <v>42754</v>
      </c>
    </row>
    <row r="844" spans="1:17" ht="20.100000000000001" customHeight="1" x14ac:dyDescent="0.25">
      <c r="A844" s="130">
        <v>473</v>
      </c>
      <c r="B844" s="196"/>
      <c r="C844" s="197" t="s">
        <v>628</v>
      </c>
      <c r="D844" s="197" t="s">
        <v>1182</v>
      </c>
      <c r="E844" s="197" t="s">
        <v>3197</v>
      </c>
      <c r="F844" s="197" t="s">
        <v>549</v>
      </c>
      <c r="G844" s="197" t="s">
        <v>2775</v>
      </c>
      <c r="H844" s="197" t="s">
        <v>608</v>
      </c>
      <c r="I844" s="197" t="s">
        <v>22</v>
      </c>
      <c r="J844" s="492">
        <v>105000</v>
      </c>
      <c r="K844" s="492">
        <v>100</v>
      </c>
      <c r="L844" s="493">
        <v>10500000</v>
      </c>
      <c r="M844" s="197" t="s">
        <v>2776</v>
      </c>
      <c r="N844" s="130" t="s">
        <v>2467</v>
      </c>
      <c r="O844" s="130" t="s">
        <v>1715</v>
      </c>
      <c r="P844" s="197" t="s">
        <v>2470</v>
      </c>
      <c r="Q844" s="201">
        <v>42754</v>
      </c>
    </row>
    <row r="845" spans="1:17" ht="20.100000000000001" customHeight="1" x14ac:dyDescent="0.25">
      <c r="A845" s="130">
        <v>474</v>
      </c>
      <c r="B845" s="196"/>
      <c r="C845" s="197" t="s">
        <v>628</v>
      </c>
      <c r="D845" s="197" t="s">
        <v>1182</v>
      </c>
      <c r="E845" s="197" t="s">
        <v>3198</v>
      </c>
      <c r="F845" s="197" t="s">
        <v>549</v>
      </c>
      <c r="G845" s="197" t="s">
        <v>2775</v>
      </c>
      <c r="H845" s="197" t="s">
        <v>608</v>
      </c>
      <c r="I845" s="197" t="s">
        <v>22</v>
      </c>
      <c r="J845" s="492">
        <v>126000</v>
      </c>
      <c r="K845" s="492">
        <v>100</v>
      </c>
      <c r="L845" s="493">
        <v>12600000</v>
      </c>
      <c r="M845" s="197" t="s">
        <v>2776</v>
      </c>
      <c r="N845" s="130" t="s">
        <v>2467</v>
      </c>
      <c r="O845" s="130" t="s">
        <v>1715</v>
      </c>
      <c r="P845" s="197" t="s">
        <v>2470</v>
      </c>
      <c r="Q845" s="201">
        <v>42754</v>
      </c>
    </row>
    <row r="846" spans="1:17" ht="20.100000000000001" customHeight="1" x14ac:dyDescent="0.25">
      <c r="A846" s="130">
        <v>475</v>
      </c>
      <c r="B846" s="196"/>
      <c r="C846" s="197" t="s">
        <v>2042</v>
      </c>
      <c r="D846" s="197" t="s">
        <v>3042</v>
      </c>
      <c r="E846" s="197" t="s">
        <v>3199</v>
      </c>
      <c r="F846" s="197" t="s">
        <v>855</v>
      </c>
      <c r="G846" s="197" t="s">
        <v>3125</v>
      </c>
      <c r="H846" s="197" t="s">
        <v>247</v>
      </c>
      <c r="I846" s="197" t="s">
        <v>22</v>
      </c>
      <c r="J846" s="492">
        <v>39500000</v>
      </c>
      <c r="K846" s="492">
        <v>60</v>
      </c>
      <c r="L846" s="493">
        <v>2370000000</v>
      </c>
      <c r="M846" s="197" t="s">
        <v>3126</v>
      </c>
      <c r="N846" s="130" t="s">
        <v>2467</v>
      </c>
      <c r="O846" s="130" t="s">
        <v>1715</v>
      </c>
      <c r="P846" s="197" t="s">
        <v>2470</v>
      </c>
      <c r="Q846" s="201">
        <v>42754</v>
      </c>
    </row>
    <row r="847" spans="1:17" ht="20.100000000000001" customHeight="1" x14ac:dyDescent="0.25">
      <c r="A847" s="130">
        <v>476</v>
      </c>
      <c r="B847" s="196"/>
      <c r="C847" s="197" t="s">
        <v>3200</v>
      </c>
      <c r="D847" s="197" t="s">
        <v>3201</v>
      </c>
      <c r="E847" s="197" t="s">
        <v>3202</v>
      </c>
      <c r="F847" s="197" t="s">
        <v>332</v>
      </c>
      <c r="G847" s="197" t="s">
        <v>1737</v>
      </c>
      <c r="H847" s="197" t="s">
        <v>3203</v>
      </c>
      <c r="I847" s="197" t="s">
        <v>22</v>
      </c>
      <c r="J847" s="492">
        <v>147927</v>
      </c>
      <c r="K847" s="492">
        <v>500</v>
      </c>
      <c r="L847" s="493">
        <v>73963500</v>
      </c>
      <c r="M847" s="197" t="s">
        <v>3047</v>
      </c>
      <c r="N847" s="130" t="s">
        <v>2467</v>
      </c>
      <c r="O847" s="130" t="s">
        <v>1715</v>
      </c>
      <c r="P847" s="197" t="s">
        <v>2470</v>
      </c>
      <c r="Q847" s="201">
        <v>42754</v>
      </c>
    </row>
    <row r="848" spans="1:17" ht="20.100000000000001" customHeight="1" x14ac:dyDescent="0.25">
      <c r="A848" s="130">
        <v>477</v>
      </c>
      <c r="B848" s="196"/>
      <c r="C848" s="197" t="s">
        <v>1415</v>
      </c>
      <c r="D848" s="197" t="s">
        <v>1416</v>
      </c>
      <c r="E848" s="197" t="s">
        <v>3204</v>
      </c>
      <c r="F848" s="197" t="s">
        <v>694</v>
      </c>
      <c r="G848" s="197" t="s">
        <v>2583</v>
      </c>
      <c r="H848" s="197" t="s">
        <v>38</v>
      </c>
      <c r="I848" s="197" t="s">
        <v>22</v>
      </c>
      <c r="J848" s="492">
        <v>314000</v>
      </c>
      <c r="K848" s="492">
        <v>200</v>
      </c>
      <c r="L848" s="493">
        <v>62800000</v>
      </c>
      <c r="M848" s="197" t="s">
        <v>2496</v>
      </c>
      <c r="N848" s="130" t="s">
        <v>2467</v>
      </c>
      <c r="O848" s="130" t="s">
        <v>1715</v>
      </c>
      <c r="P848" s="197" t="s">
        <v>2470</v>
      </c>
      <c r="Q848" s="201">
        <v>42754</v>
      </c>
    </row>
    <row r="849" spans="1:17" ht="20.100000000000001" customHeight="1" x14ac:dyDescent="0.25">
      <c r="A849" s="130">
        <v>478</v>
      </c>
      <c r="B849" s="196"/>
      <c r="C849" s="197" t="s">
        <v>2042</v>
      </c>
      <c r="D849" s="197" t="s">
        <v>3042</v>
      </c>
      <c r="E849" s="197" t="s">
        <v>2163</v>
      </c>
      <c r="F849" s="197" t="s">
        <v>855</v>
      </c>
      <c r="G849" s="197" t="s">
        <v>2790</v>
      </c>
      <c r="H849" s="197" t="s">
        <v>38</v>
      </c>
      <c r="I849" s="197" t="s">
        <v>22</v>
      </c>
      <c r="J849" s="492">
        <v>50000000</v>
      </c>
      <c r="K849" s="492">
        <v>5</v>
      </c>
      <c r="L849" s="493">
        <v>250000000</v>
      </c>
      <c r="M849" s="197" t="s">
        <v>2453</v>
      </c>
      <c r="N849" s="130" t="s">
        <v>2467</v>
      </c>
      <c r="O849" s="130" t="s">
        <v>1715</v>
      </c>
      <c r="P849" s="197" t="s">
        <v>2470</v>
      </c>
      <c r="Q849" s="201">
        <v>42754</v>
      </c>
    </row>
    <row r="850" spans="1:17" ht="20.100000000000001" customHeight="1" x14ac:dyDescent="0.25">
      <c r="A850" s="130">
        <v>479</v>
      </c>
      <c r="B850" s="196"/>
      <c r="C850" s="197" t="s">
        <v>2042</v>
      </c>
      <c r="D850" s="197" t="s">
        <v>3042</v>
      </c>
      <c r="E850" s="197" t="s">
        <v>3205</v>
      </c>
      <c r="F850" s="197" t="s">
        <v>855</v>
      </c>
      <c r="G850" s="197" t="s">
        <v>3206</v>
      </c>
      <c r="H850" s="197" t="s">
        <v>208</v>
      </c>
      <c r="I850" s="197" t="s">
        <v>22</v>
      </c>
      <c r="J850" s="492">
        <v>42000000</v>
      </c>
      <c r="K850" s="492">
        <v>20</v>
      </c>
      <c r="L850" s="493">
        <v>840000000</v>
      </c>
      <c r="M850" s="197" t="s">
        <v>2662</v>
      </c>
      <c r="N850" s="130" t="s">
        <v>2467</v>
      </c>
      <c r="O850" s="130" t="s">
        <v>1715</v>
      </c>
      <c r="P850" s="197" t="s">
        <v>2470</v>
      </c>
      <c r="Q850" s="201">
        <v>42754</v>
      </c>
    </row>
    <row r="851" spans="1:17" ht="20.100000000000001" customHeight="1" x14ac:dyDescent="0.25">
      <c r="A851" s="130">
        <v>480</v>
      </c>
      <c r="B851" s="196"/>
      <c r="C851" s="197" t="s">
        <v>2042</v>
      </c>
      <c r="D851" s="197" t="s">
        <v>3042</v>
      </c>
      <c r="E851" s="197" t="s">
        <v>3207</v>
      </c>
      <c r="F851" s="197" t="s">
        <v>855</v>
      </c>
      <c r="G851" s="197" t="s">
        <v>3206</v>
      </c>
      <c r="H851" s="197" t="s">
        <v>208</v>
      </c>
      <c r="I851" s="197" t="s">
        <v>22</v>
      </c>
      <c r="J851" s="492">
        <v>40150000</v>
      </c>
      <c r="K851" s="492">
        <v>80</v>
      </c>
      <c r="L851" s="493">
        <v>3212000000</v>
      </c>
      <c r="M851" s="197" t="s">
        <v>2662</v>
      </c>
      <c r="N851" s="130" t="s">
        <v>2467</v>
      </c>
      <c r="O851" s="130" t="s">
        <v>1715</v>
      </c>
      <c r="P851" s="197" t="s">
        <v>2470</v>
      </c>
      <c r="Q851" s="201">
        <v>42754</v>
      </c>
    </row>
    <row r="852" spans="1:17" ht="20.100000000000001" customHeight="1" x14ac:dyDescent="0.25">
      <c r="A852" s="130">
        <v>481</v>
      </c>
      <c r="B852" s="196"/>
      <c r="C852" s="197" t="s">
        <v>2042</v>
      </c>
      <c r="D852" s="197" t="s">
        <v>3042</v>
      </c>
      <c r="E852" s="197" t="s">
        <v>3208</v>
      </c>
      <c r="F852" s="197" t="s">
        <v>855</v>
      </c>
      <c r="G852" s="197" t="s">
        <v>3209</v>
      </c>
      <c r="H852" s="197" t="s">
        <v>3210</v>
      </c>
      <c r="I852" s="197" t="s">
        <v>22</v>
      </c>
      <c r="J852" s="492">
        <v>41900000</v>
      </c>
      <c r="K852" s="492">
        <v>60</v>
      </c>
      <c r="L852" s="493">
        <v>2514000000</v>
      </c>
      <c r="M852" s="197" t="s">
        <v>2793</v>
      </c>
      <c r="N852" s="130" t="s">
        <v>2467</v>
      </c>
      <c r="O852" s="130" t="s">
        <v>1715</v>
      </c>
      <c r="P852" s="197" t="s">
        <v>2470</v>
      </c>
      <c r="Q852" s="201">
        <v>42754</v>
      </c>
    </row>
    <row r="853" spans="1:17" ht="20.100000000000001" customHeight="1" x14ac:dyDescent="0.25">
      <c r="A853" s="130">
        <v>482</v>
      </c>
      <c r="B853" s="196"/>
      <c r="C853" s="197" t="s">
        <v>2357</v>
      </c>
      <c r="D853" s="197" t="s">
        <v>3211</v>
      </c>
      <c r="E853" s="197" t="s">
        <v>3212</v>
      </c>
      <c r="F853" s="197" t="s">
        <v>3213</v>
      </c>
      <c r="G853" s="197" t="s">
        <v>3214</v>
      </c>
      <c r="H853" s="197" t="s">
        <v>126</v>
      </c>
      <c r="I853" s="197" t="s">
        <v>368</v>
      </c>
      <c r="J853" s="492">
        <v>18000</v>
      </c>
      <c r="K853" s="492">
        <v>2000</v>
      </c>
      <c r="L853" s="493">
        <v>36000000</v>
      </c>
      <c r="M853" s="197" t="s">
        <v>2758</v>
      </c>
      <c r="N853" s="130" t="s">
        <v>2467</v>
      </c>
      <c r="O853" s="130" t="s">
        <v>1715</v>
      </c>
      <c r="P853" s="197" t="s">
        <v>2470</v>
      </c>
      <c r="Q853" s="201">
        <v>42754</v>
      </c>
    </row>
    <row r="854" spans="1:17" ht="20.100000000000001" customHeight="1" x14ac:dyDescent="0.25">
      <c r="A854" s="130">
        <v>483</v>
      </c>
      <c r="B854" s="196"/>
      <c r="C854" s="197" t="s">
        <v>2357</v>
      </c>
      <c r="D854" s="197" t="s">
        <v>3211</v>
      </c>
      <c r="E854" s="197" t="s">
        <v>3215</v>
      </c>
      <c r="F854" s="197" t="s">
        <v>559</v>
      </c>
      <c r="G854" s="197" t="s">
        <v>253</v>
      </c>
      <c r="H854" s="197" t="s">
        <v>3216</v>
      </c>
      <c r="I854" s="197" t="s">
        <v>22</v>
      </c>
      <c r="J854" s="492">
        <v>15750</v>
      </c>
      <c r="K854" s="492">
        <v>300</v>
      </c>
      <c r="L854" s="493">
        <v>4725000</v>
      </c>
      <c r="M854" s="197" t="s">
        <v>2462</v>
      </c>
      <c r="N854" s="130" t="s">
        <v>2467</v>
      </c>
      <c r="O854" s="130" t="s">
        <v>1715</v>
      </c>
      <c r="P854" s="197" t="s">
        <v>2470</v>
      </c>
      <c r="Q854" s="201">
        <v>42754</v>
      </c>
    </row>
    <row r="855" spans="1:17" ht="20.100000000000001" customHeight="1" x14ac:dyDescent="0.25">
      <c r="A855" s="130">
        <v>484</v>
      </c>
      <c r="B855" s="196"/>
      <c r="C855" s="197" t="s">
        <v>2357</v>
      </c>
      <c r="D855" s="197" t="s">
        <v>3211</v>
      </c>
      <c r="E855" s="197" t="s">
        <v>3217</v>
      </c>
      <c r="F855" s="197" t="s">
        <v>559</v>
      </c>
      <c r="G855" s="197" t="s">
        <v>253</v>
      </c>
      <c r="H855" s="197" t="s">
        <v>3216</v>
      </c>
      <c r="I855" s="197" t="s">
        <v>22</v>
      </c>
      <c r="J855" s="492">
        <v>16170</v>
      </c>
      <c r="K855" s="492">
        <v>200</v>
      </c>
      <c r="L855" s="493">
        <v>3234000</v>
      </c>
      <c r="M855" s="197" t="s">
        <v>2462</v>
      </c>
      <c r="N855" s="130" t="s">
        <v>2467</v>
      </c>
      <c r="O855" s="130" t="s">
        <v>1715</v>
      </c>
      <c r="P855" s="197" t="s">
        <v>2470</v>
      </c>
      <c r="Q855" s="201">
        <v>42754</v>
      </c>
    </row>
    <row r="856" spans="1:17" ht="20.100000000000001" customHeight="1" x14ac:dyDescent="0.25">
      <c r="A856" s="130">
        <v>485</v>
      </c>
      <c r="B856" s="196"/>
      <c r="C856" s="197" t="s">
        <v>556</v>
      </c>
      <c r="D856" s="197" t="s">
        <v>3218</v>
      </c>
      <c r="E856" s="197" t="s">
        <v>3219</v>
      </c>
      <c r="F856" s="197" t="s">
        <v>3213</v>
      </c>
      <c r="G856" s="197" t="s">
        <v>2712</v>
      </c>
      <c r="H856" s="197" t="s">
        <v>2553</v>
      </c>
      <c r="I856" s="197" t="s">
        <v>368</v>
      </c>
      <c r="J856" s="492">
        <v>1030</v>
      </c>
      <c r="K856" s="492">
        <v>6000</v>
      </c>
      <c r="L856" s="493">
        <v>6180000</v>
      </c>
      <c r="M856" s="197" t="s">
        <v>2504</v>
      </c>
      <c r="N856" s="130" t="s">
        <v>2467</v>
      </c>
      <c r="O856" s="130" t="s">
        <v>1715</v>
      </c>
      <c r="P856" s="197" t="s">
        <v>2470</v>
      </c>
      <c r="Q856" s="201">
        <v>42754</v>
      </c>
    </row>
    <row r="857" spans="1:17" ht="20.100000000000001" customHeight="1" x14ac:dyDescent="0.25">
      <c r="A857" s="130">
        <v>486</v>
      </c>
      <c r="B857" s="196"/>
      <c r="C857" s="197" t="s">
        <v>556</v>
      </c>
      <c r="D857" s="197" t="s">
        <v>3218</v>
      </c>
      <c r="E857" s="197" t="s">
        <v>3220</v>
      </c>
      <c r="F857" s="197" t="s">
        <v>3213</v>
      </c>
      <c r="G857" s="197" t="s">
        <v>2712</v>
      </c>
      <c r="H857" s="197" t="s">
        <v>2553</v>
      </c>
      <c r="I857" s="197" t="s">
        <v>368</v>
      </c>
      <c r="J857" s="492">
        <v>1030</v>
      </c>
      <c r="K857" s="492">
        <v>6000</v>
      </c>
      <c r="L857" s="493">
        <v>6180000</v>
      </c>
      <c r="M857" s="197" t="s">
        <v>2504</v>
      </c>
      <c r="N857" s="130" t="s">
        <v>2467</v>
      </c>
      <c r="O857" s="130" t="s">
        <v>1715</v>
      </c>
      <c r="P857" s="197" t="s">
        <v>2470</v>
      </c>
      <c r="Q857" s="201">
        <v>42754</v>
      </c>
    </row>
    <row r="858" spans="1:17" ht="20.100000000000001" customHeight="1" x14ac:dyDescent="0.25">
      <c r="A858" s="130">
        <v>487</v>
      </c>
      <c r="B858" s="196"/>
      <c r="C858" s="197" t="s">
        <v>580</v>
      </c>
      <c r="D858" s="197" t="s">
        <v>2851</v>
      </c>
      <c r="E858" s="197" t="s">
        <v>3221</v>
      </c>
      <c r="F858" s="197" t="s">
        <v>3213</v>
      </c>
      <c r="G858" s="197" t="s">
        <v>2719</v>
      </c>
      <c r="H858" s="197" t="s">
        <v>398</v>
      </c>
      <c r="I858" s="197" t="s">
        <v>368</v>
      </c>
      <c r="J858" s="492">
        <v>2530</v>
      </c>
      <c r="K858" s="492">
        <v>1000</v>
      </c>
      <c r="L858" s="493">
        <v>2530000</v>
      </c>
      <c r="M858" s="197" t="s">
        <v>3147</v>
      </c>
      <c r="N858" s="130" t="s">
        <v>2467</v>
      </c>
      <c r="O858" s="130" t="s">
        <v>1715</v>
      </c>
      <c r="P858" s="197" t="s">
        <v>2470</v>
      </c>
      <c r="Q858" s="201">
        <v>42754</v>
      </c>
    </row>
    <row r="859" spans="1:17" ht="20.100000000000001" customHeight="1" x14ac:dyDescent="0.25">
      <c r="A859" s="130">
        <v>488</v>
      </c>
      <c r="B859" s="196"/>
      <c r="C859" s="197" t="s">
        <v>580</v>
      </c>
      <c r="D859" s="197" t="s">
        <v>2851</v>
      </c>
      <c r="E859" s="197" t="s">
        <v>3222</v>
      </c>
      <c r="F859" s="197" t="s">
        <v>3213</v>
      </c>
      <c r="G859" s="197" t="s">
        <v>2719</v>
      </c>
      <c r="H859" s="197" t="s">
        <v>398</v>
      </c>
      <c r="I859" s="197" t="s">
        <v>368</v>
      </c>
      <c r="J859" s="492">
        <v>2530</v>
      </c>
      <c r="K859" s="492">
        <v>35000</v>
      </c>
      <c r="L859" s="493">
        <v>88550000</v>
      </c>
      <c r="M859" s="197" t="s">
        <v>3147</v>
      </c>
      <c r="N859" s="130" t="s">
        <v>2467</v>
      </c>
      <c r="O859" s="130" t="s">
        <v>1715</v>
      </c>
      <c r="P859" s="197" t="s">
        <v>2470</v>
      </c>
      <c r="Q859" s="201">
        <v>42754</v>
      </c>
    </row>
    <row r="860" spans="1:17" ht="20.100000000000001" customHeight="1" x14ac:dyDescent="0.25">
      <c r="A860" s="130">
        <v>489</v>
      </c>
      <c r="B860" s="196"/>
      <c r="C860" s="197" t="s">
        <v>580</v>
      </c>
      <c r="D860" s="197" t="s">
        <v>2851</v>
      </c>
      <c r="E860" s="197" t="s">
        <v>3223</v>
      </c>
      <c r="F860" s="197" t="s">
        <v>3213</v>
      </c>
      <c r="G860" s="197" t="s">
        <v>2719</v>
      </c>
      <c r="H860" s="197" t="s">
        <v>398</v>
      </c>
      <c r="I860" s="197" t="s">
        <v>368</v>
      </c>
      <c r="J860" s="492">
        <v>2530</v>
      </c>
      <c r="K860" s="492">
        <v>5000</v>
      </c>
      <c r="L860" s="493">
        <v>12650000</v>
      </c>
      <c r="M860" s="197" t="s">
        <v>2842</v>
      </c>
      <c r="N860" s="130" t="s">
        <v>2467</v>
      </c>
      <c r="O860" s="130" t="s">
        <v>1715</v>
      </c>
      <c r="P860" s="197" t="s">
        <v>2470</v>
      </c>
      <c r="Q860" s="201">
        <v>42754</v>
      </c>
    </row>
    <row r="861" spans="1:17" ht="20.100000000000001" customHeight="1" x14ac:dyDescent="0.25">
      <c r="A861" s="130">
        <v>490</v>
      </c>
      <c r="B861" s="196"/>
      <c r="C861" s="197" t="s">
        <v>580</v>
      </c>
      <c r="D861" s="197" t="s">
        <v>2851</v>
      </c>
      <c r="E861" s="197" t="s">
        <v>3224</v>
      </c>
      <c r="F861" s="197" t="s">
        <v>3213</v>
      </c>
      <c r="G861" s="197" t="s">
        <v>2854</v>
      </c>
      <c r="H861" s="197" t="s">
        <v>247</v>
      </c>
      <c r="I861" s="197" t="s">
        <v>368</v>
      </c>
      <c r="J861" s="492">
        <v>16100</v>
      </c>
      <c r="K861" s="492">
        <v>20000</v>
      </c>
      <c r="L861" s="493">
        <v>322000000</v>
      </c>
      <c r="M861" s="197" t="s">
        <v>2504</v>
      </c>
      <c r="N861" s="130" t="s">
        <v>2467</v>
      </c>
      <c r="O861" s="130" t="s">
        <v>1715</v>
      </c>
      <c r="P861" s="197" t="s">
        <v>2470</v>
      </c>
      <c r="Q861" s="201">
        <v>42754</v>
      </c>
    </row>
    <row r="862" spans="1:17" ht="20.100000000000001" customHeight="1" x14ac:dyDescent="0.25">
      <c r="A862" s="130">
        <v>491</v>
      </c>
      <c r="B862" s="196"/>
      <c r="C862" s="197" t="s">
        <v>584</v>
      </c>
      <c r="D862" s="197" t="s">
        <v>1177</v>
      </c>
      <c r="E862" s="197" t="s">
        <v>3225</v>
      </c>
      <c r="F862" s="197" t="s">
        <v>2502</v>
      </c>
      <c r="G862" s="197" t="s">
        <v>2716</v>
      </c>
      <c r="H862" s="197" t="s">
        <v>561</v>
      </c>
      <c r="I862" s="197" t="s">
        <v>368</v>
      </c>
      <c r="J862" s="492">
        <v>291</v>
      </c>
      <c r="K862" s="492">
        <v>250000</v>
      </c>
      <c r="L862" s="493">
        <v>72750000</v>
      </c>
      <c r="M862" s="197" t="s">
        <v>2475</v>
      </c>
      <c r="N862" s="130" t="s">
        <v>2467</v>
      </c>
      <c r="O862" s="130" t="s">
        <v>1715</v>
      </c>
      <c r="P862" s="197" t="s">
        <v>2470</v>
      </c>
      <c r="Q862" s="201">
        <v>42754</v>
      </c>
    </row>
    <row r="863" spans="1:17" ht="20.100000000000001" customHeight="1" x14ac:dyDescent="0.25">
      <c r="A863" s="130">
        <v>492</v>
      </c>
      <c r="B863" s="196"/>
      <c r="C863" s="197" t="s">
        <v>584</v>
      </c>
      <c r="D863" s="197" t="s">
        <v>1177</v>
      </c>
      <c r="E863" s="197" t="s">
        <v>3226</v>
      </c>
      <c r="F863" s="197" t="s">
        <v>2502</v>
      </c>
      <c r="G863" s="197" t="s">
        <v>2716</v>
      </c>
      <c r="H863" s="197" t="s">
        <v>561</v>
      </c>
      <c r="I863" s="197" t="s">
        <v>368</v>
      </c>
      <c r="J863" s="492">
        <v>291</v>
      </c>
      <c r="K863" s="492">
        <v>250000</v>
      </c>
      <c r="L863" s="493">
        <v>72750000</v>
      </c>
      <c r="M863" s="197" t="s">
        <v>2475</v>
      </c>
      <c r="N863" s="130" t="s">
        <v>2467</v>
      </c>
      <c r="O863" s="130" t="s">
        <v>1715</v>
      </c>
      <c r="P863" s="197" t="s">
        <v>2470</v>
      </c>
      <c r="Q863" s="201">
        <v>42754</v>
      </c>
    </row>
    <row r="864" spans="1:17" ht="20.100000000000001" customHeight="1" x14ac:dyDescent="0.25">
      <c r="A864" s="130">
        <v>493</v>
      </c>
      <c r="B864" s="196"/>
      <c r="C864" s="197" t="s">
        <v>1556</v>
      </c>
      <c r="D864" s="197" t="s">
        <v>1557</v>
      </c>
      <c r="E864" s="197" t="s">
        <v>3227</v>
      </c>
      <c r="F864" s="197" t="s">
        <v>2469</v>
      </c>
      <c r="G864" s="197" t="s">
        <v>2571</v>
      </c>
      <c r="H864" s="197" t="s">
        <v>316</v>
      </c>
      <c r="I864" s="197" t="s">
        <v>22</v>
      </c>
      <c r="J864" s="492">
        <v>4189500</v>
      </c>
      <c r="K864" s="492">
        <v>20</v>
      </c>
      <c r="L864" s="493">
        <v>83790000</v>
      </c>
      <c r="M864" s="197" t="s">
        <v>2572</v>
      </c>
      <c r="N864" s="130" t="s">
        <v>2467</v>
      </c>
      <c r="O864" s="130" t="s">
        <v>1715</v>
      </c>
      <c r="P864" s="197" t="s">
        <v>2470</v>
      </c>
      <c r="Q864" s="201">
        <v>42754</v>
      </c>
    </row>
    <row r="865" spans="1:17" ht="20.100000000000001" customHeight="1" x14ac:dyDescent="0.25">
      <c r="A865" s="130">
        <v>494</v>
      </c>
      <c r="B865" s="196"/>
      <c r="C865" s="197" t="s">
        <v>2444</v>
      </c>
      <c r="D865" s="197" t="s">
        <v>2459</v>
      </c>
      <c r="E865" s="197" t="s">
        <v>3228</v>
      </c>
      <c r="F865" s="197" t="s">
        <v>2469</v>
      </c>
      <c r="G865" s="197" t="s">
        <v>2571</v>
      </c>
      <c r="H865" s="197" t="s">
        <v>316</v>
      </c>
      <c r="I865" s="197" t="s">
        <v>22</v>
      </c>
      <c r="J865" s="492">
        <v>418950</v>
      </c>
      <c r="K865" s="492">
        <v>50</v>
      </c>
      <c r="L865" s="493">
        <v>20947500</v>
      </c>
      <c r="M865" s="197" t="s">
        <v>2572</v>
      </c>
      <c r="N865" s="130" t="s">
        <v>2467</v>
      </c>
      <c r="O865" s="130" t="s">
        <v>1715</v>
      </c>
      <c r="P865" s="197" t="s">
        <v>2470</v>
      </c>
      <c r="Q865" s="201">
        <v>42754</v>
      </c>
    </row>
    <row r="866" spans="1:17" ht="20.100000000000001" customHeight="1" x14ac:dyDescent="0.25">
      <c r="A866" s="130">
        <v>495</v>
      </c>
      <c r="B866" s="196"/>
      <c r="C866" s="197" t="s">
        <v>1323</v>
      </c>
      <c r="D866" s="197" t="s">
        <v>2777</v>
      </c>
      <c r="E866" s="197" t="s">
        <v>3229</v>
      </c>
      <c r="F866" s="197" t="s">
        <v>855</v>
      </c>
      <c r="G866" s="197" t="s">
        <v>2904</v>
      </c>
      <c r="H866" s="197" t="s">
        <v>199</v>
      </c>
      <c r="I866" s="197" t="s">
        <v>22</v>
      </c>
      <c r="J866" s="492">
        <v>7950000</v>
      </c>
      <c r="K866" s="492">
        <v>50</v>
      </c>
      <c r="L866" s="493">
        <v>397500000</v>
      </c>
      <c r="M866" s="197" t="s">
        <v>2561</v>
      </c>
      <c r="N866" s="130" t="s">
        <v>2467</v>
      </c>
      <c r="O866" s="130" t="s">
        <v>1715</v>
      </c>
      <c r="P866" s="197" t="s">
        <v>2470</v>
      </c>
      <c r="Q866" s="201">
        <v>42754</v>
      </c>
    </row>
    <row r="867" spans="1:17" ht="20.100000000000001" customHeight="1" x14ac:dyDescent="0.25">
      <c r="A867" s="130">
        <v>496</v>
      </c>
      <c r="B867" s="196"/>
      <c r="C867" s="197" t="s">
        <v>1323</v>
      </c>
      <c r="D867" s="197" t="s">
        <v>2777</v>
      </c>
      <c r="E867" s="197" t="s">
        <v>3230</v>
      </c>
      <c r="F867" s="197" t="s">
        <v>855</v>
      </c>
      <c r="G867" s="197" t="s">
        <v>2583</v>
      </c>
      <c r="H867" s="197" t="s">
        <v>38</v>
      </c>
      <c r="I867" s="197" t="s">
        <v>22</v>
      </c>
      <c r="J867" s="492">
        <v>8368000</v>
      </c>
      <c r="K867" s="492">
        <v>30</v>
      </c>
      <c r="L867" s="493">
        <v>251040000</v>
      </c>
      <c r="M867" s="197" t="s">
        <v>2496</v>
      </c>
      <c r="N867" s="130" t="s">
        <v>2467</v>
      </c>
      <c r="O867" s="130" t="s">
        <v>1715</v>
      </c>
      <c r="P867" s="197" t="s">
        <v>2470</v>
      </c>
      <c r="Q867" s="201">
        <v>42754</v>
      </c>
    </row>
    <row r="868" spans="1:17" ht="20.100000000000001" customHeight="1" x14ac:dyDescent="0.25">
      <c r="A868" s="130">
        <v>497</v>
      </c>
      <c r="B868" s="196"/>
      <c r="C868" s="197" t="s">
        <v>2444</v>
      </c>
      <c r="D868" s="197" t="s">
        <v>2459</v>
      </c>
      <c r="E868" s="197" t="s">
        <v>3231</v>
      </c>
      <c r="F868" s="197" t="s">
        <v>2469</v>
      </c>
      <c r="G868" s="197" t="s">
        <v>2571</v>
      </c>
      <c r="H868" s="197" t="s">
        <v>316</v>
      </c>
      <c r="I868" s="197" t="s">
        <v>22</v>
      </c>
      <c r="J868" s="492">
        <v>648375</v>
      </c>
      <c r="K868" s="492">
        <v>50</v>
      </c>
      <c r="L868" s="493">
        <v>32418750</v>
      </c>
      <c r="M868" s="197" t="s">
        <v>2572</v>
      </c>
      <c r="N868" s="130" t="s">
        <v>2467</v>
      </c>
      <c r="O868" s="130" t="s">
        <v>1715</v>
      </c>
      <c r="P868" s="197" t="s">
        <v>2470</v>
      </c>
      <c r="Q868" s="201">
        <v>42754</v>
      </c>
    </row>
    <row r="869" spans="1:17" ht="20.100000000000001" customHeight="1" x14ac:dyDescent="0.25">
      <c r="A869" s="130">
        <v>498</v>
      </c>
      <c r="B869" s="196"/>
      <c r="C869" s="197" t="s">
        <v>2444</v>
      </c>
      <c r="D869" s="197" t="s">
        <v>2459</v>
      </c>
      <c r="E869" s="197" t="s">
        <v>3232</v>
      </c>
      <c r="F869" s="197" t="s">
        <v>2469</v>
      </c>
      <c r="G869" s="197" t="s">
        <v>2571</v>
      </c>
      <c r="H869" s="197" t="s">
        <v>316</v>
      </c>
      <c r="I869" s="197" t="s">
        <v>22</v>
      </c>
      <c r="J869" s="492">
        <v>598500</v>
      </c>
      <c r="K869" s="492">
        <v>50</v>
      </c>
      <c r="L869" s="493">
        <v>29925000</v>
      </c>
      <c r="M869" s="197" t="s">
        <v>2572</v>
      </c>
      <c r="N869" s="130" t="s">
        <v>2467</v>
      </c>
      <c r="O869" s="130" t="s">
        <v>1715</v>
      </c>
      <c r="P869" s="197" t="s">
        <v>2470</v>
      </c>
      <c r="Q869" s="201">
        <v>42754</v>
      </c>
    </row>
    <row r="870" spans="1:17" ht="20.100000000000001" customHeight="1" x14ac:dyDescent="0.25">
      <c r="A870" s="130">
        <v>499</v>
      </c>
      <c r="B870" s="196"/>
      <c r="C870" s="197" t="s">
        <v>2444</v>
      </c>
      <c r="D870" s="197" t="s">
        <v>2459</v>
      </c>
      <c r="E870" s="197" t="s">
        <v>3233</v>
      </c>
      <c r="F870" s="197" t="s">
        <v>2469</v>
      </c>
      <c r="G870" s="197" t="s">
        <v>2571</v>
      </c>
      <c r="H870" s="197" t="s">
        <v>316</v>
      </c>
      <c r="I870" s="197" t="s">
        <v>22</v>
      </c>
      <c r="J870" s="492">
        <v>798000</v>
      </c>
      <c r="K870" s="492">
        <v>50</v>
      </c>
      <c r="L870" s="493">
        <v>39900000</v>
      </c>
      <c r="M870" s="197" t="s">
        <v>2572</v>
      </c>
      <c r="N870" s="130" t="s">
        <v>2467</v>
      </c>
      <c r="O870" s="130" t="s">
        <v>1715</v>
      </c>
      <c r="P870" s="197" t="s">
        <v>2470</v>
      </c>
      <c r="Q870" s="201">
        <v>42754</v>
      </c>
    </row>
    <row r="871" spans="1:17" ht="20.100000000000001" customHeight="1" x14ac:dyDescent="0.25">
      <c r="A871" s="130">
        <v>500</v>
      </c>
      <c r="B871" s="196"/>
      <c r="C871" s="197" t="s">
        <v>2444</v>
      </c>
      <c r="D871" s="197" t="s">
        <v>2459</v>
      </c>
      <c r="E871" s="197" t="s">
        <v>3234</v>
      </c>
      <c r="F871" s="197" t="s">
        <v>2469</v>
      </c>
      <c r="G871" s="197" t="s">
        <v>2571</v>
      </c>
      <c r="H871" s="197" t="s">
        <v>316</v>
      </c>
      <c r="I871" s="197" t="s">
        <v>22</v>
      </c>
      <c r="J871" s="492">
        <v>728175</v>
      </c>
      <c r="K871" s="492">
        <v>50</v>
      </c>
      <c r="L871" s="493">
        <v>36408750</v>
      </c>
      <c r="M871" s="197" t="s">
        <v>2572</v>
      </c>
      <c r="N871" s="130" t="s">
        <v>2467</v>
      </c>
      <c r="O871" s="130" t="s">
        <v>1715</v>
      </c>
      <c r="P871" s="197" t="s">
        <v>2470</v>
      </c>
      <c r="Q871" s="201">
        <v>42754</v>
      </c>
    </row>
    <row r="872" spans="1:17" ht="20.100000000000001" customHeight="1" x14ac:dyDescent="0.25">
      <c r="A872" s="130">
        <v>501</v>
      </c>
      <c r="B872" s="196"/>
      <c r="C872" s="197" t="s">
        <v>2042</v>
      </c>
      <c r="D872" s="197" t="s">
        <v>3042</v>
      </c>
      <c r="E872" s="197" t="s">
        <v>3235</v>
      </c>
      <c r="F872" s="197" t="s">
        <v>855</v>
      </c>
      <c r="G872" s="197" t="s">
        <v>3067</v>
      </c>
      <c r="H872" s="197" t="s">
        <v>208</v>
      </c>
      <c r="I872" s="197" t="s">
        <v>22</v>
      </c>
      <c r="J872" s="492">
        <v>55000000</v>
      </c>
      <c r="K872" s="492">
        <v>5</v>
      </c>
      <c r="L872" s="493">
        <v>275000000</v>
      </c>
      <c r="M872" s="197" t="s">
        <v>2532</v>
      </c>
      <c r="N872" s="130" t="s">
        <v>2467</v>
      </c>
      <c r="O872" s="130" t="s">
        <v>1715</v>
      </c>
      <c r="P872" s="197" t="s">
        <v>2470</v>
      </c>
      <c r="Q872" s="201">
        <v>42754</v>
      </c>
    </row>
    <row r="873" spans="1:17" ht="20.100000000000001" customHeight="1" x14ac:dyDescent="0.25">
      <c r="A873" s="130">
        <v>502</v>
      </c>
      <c r="B873" s="196"/>
      <c r="C873" s="197" t="s">
        <v>2042</v>
      </c>
      <c r="D873" s="197" t="s">
        <v>3042</v>
      </c>
      <c r="E873" s="197" t="s">
        <v>3236</v>
      </c>
      <c r="F873" s="197" t="s">
        <v>855</v>
      </c>
      <c r="G873" s="197" t="s">
        <v>3069</v>
      </c>
      <c r="H873" s="197" t="s">
        <v>247</v>
      </c>
      <c r="I873" s="197" t="s">
        <v>22</v>
      </c>
      <c r="J873" s="492">
        <v>28000000</v>
      </c>
      <c r="K873" s="492">
        <v>40</v>
      </c>
      <c r="L873" s="493">
        <v>1120000000</v>
      </c>
      <c r="M873" s="197" t="s">
        <v>2726</v>
      </c>
      <c r="N873" s="130" t="s">
        <v>2467</v>
      </c>
      <c r="O873" s="130" t="s">
        <v>1715</v>
      </c>
      <c r="P873" s="197" t="s">
        <v>2470</v>
      </c>
      <c r="Q873" s="201">
        <v>42754</v>
      </c>
    </row>
    <row r="874" spans="1:17" ht="20.100000000000001" customHeight="1" x14ac:dyDescent="0.25">
      <c r="A874" s="130">
        <v>503</v>
      </c>
      <c r="B874" s="196"/>
      <c r="C874" s="197" t="s">
        <v>2042</v>
      </c>
      <c r="D874" s="197" t="s">
        <v>3042</v>
      </c>
      <c r="E874" s="197" t="s">
        <v>3237</v>
      </c>
      <c r="F874" s="197" t="s">
        <v>855</v>
      </c>
      <c r="G874" s="197" t="s">
        <v>3069</v>
      </c>
      <c r="H874" s="197" t="s">
        <v>247</v>
      </c>
      <c r="I874" s="197" t="s">
        <v>22</v>
      </c>
      <c r="J874" s="492">
        <v>28000000</v>
      </c>
      <c r="K874" s="492">
        <v>30</v>
      </c>
      <c r="L874" s="493">
        <v>840000000</v>
      </c>
      <c r="M874" s="197" t="s">
        <v>2726</v>
      </c>
      <c r="N874" s="130" t="s">
        <v>2467</v>
      </c>
      <c r="O874" s="130" t="s">
        <v>1715</v>
      </c>
      <c r="P874" s="197" t="s">
        <v>2470</v>
      </c>
      <c r="Q874" s="201">
        <v>42754</v>
      </c>
    </row>
    <row r="875" spans="1:17" ht="20.100000000000001" customHeight="1" x14ac:dyDescent="0.25">
      <c r="A875" s="130">
        <v>504</v>
      </c>
      <c r="B875" s="196"/>
      <c r="C875" s="197" t="s">
        <v>2477</v>
      </c>
      <c r="D875" s="197" t="s">
        <v>2478</v>
      </c>
      <c r="E875" s="197" t="s">
        <v>3238</v>
      </c>
      <c r="F875" s="197" t="s">
        <v>2105</v>
      </c>
      <c r="G875" s="197" t="s">
        <v>2563</v>
      </c>
      <c r="H875" s="197" t="s">
        <v>247</v>
      </c>
      <c r="I875" s="197" t="s">
        <v>22</v>
      </c>
      <c r="J875" s="492">
        <v>1150000</v>
      </c>
      <c r="K875" s="492">
        <v>80</v>
      </c>
      <c r="L875" s="493">
        <v>92000000</v>
      </c>
      <c r="M875" s="197" t="s">
        <v>2462</v>
      </c>
      <c r="N875" s="130" t="s">
        <v>2467</v>
      </c>
      <c r="O875" s="130" t="s">
        <v>1715</v>
      </c>
      <c r="P875" s="197" t="s">
        <v>2470</v>
      </c>
      <c r="Q875" s="201">
        <v>42754</v>
      </c>
    </row>
    <row r="876" spans="1:17" ht="20.100000000000001" customHeight="1" x14ac:dyDescent="0.25">
      <c r="A876" s="130">
        <v>505</v>
      </c>
      <c r="B876" s="196"/>
      <c r="C876" s="197" t="s">
        <v>3239</v>
      </c>
      <c r="D876" s="197" t="s">
        <v>3240</v>
      </c>
      <c r="E876" s="197" t="s">
        <v>3241</v>
      </c>
      <c r="F876" s="197" t="s">
        <v>570</v>
      </c>
      <c r="G876" s="197" t="s">
        <v>2531</v>
      </c>
      <c r="H876" s="197" t="s">
        <v>38</v>
      </c>
      <c r="I876" s="197" t="s">
        <v>22</v>
      </c>
      <c r="J876" s="492">
        <v>212000</v>
      </c>
      <c r="K876" s="492">
        <v>300</v>
      </c>
      <c r="L876" s="493">
        <v>63600000</v>
      </c>
      <c r="M876" s="197" t="s">
        <v>2532</v>
      </c>
      <c r="N876" s="130" t="s">
        <v>2467</v>
      </c>
      <c r="O876" s="130" t="s">
        <v>1715</v>
      </c>
      <c r="P876" s="197" t="s">
        <v>2470</v>
      </c>
      <c r="Q876" s="201">
        <v>42754</v>
      </c>
    </row>
    <row r="877" spans="1:17" ht="20.100000000000001" customHeight="1" x14ac:dyDescent="0.25">
      <c r="A877" s="130">
        <v>506</v>
      </c>
      <c r="B877" s="196"/>
      <c r="C877" s="197" t="s">
        <v>1323</v>
      </c>
      <c r="D877" s="197" t="s">
        <v>2777</v>
      </c>
      <c r="E877" s="197" t="s">
        <v>3242</v>
      </c>
      <c r="F877" s="197" t="s">
        <v>855</v>
      </c>
      <c r="G877" s="197" t="s">
        <v>2904</v>
      </c>
      <c r="H877" s="197" t="s">
        <v>199</v>
      </c>
      <c r="I877" s="197" t="s">
        <v>22</v>
      </c>
      <c r="J877" s="492">
        <v>7950000</v>
      </c>
      <c r="K877" s="492">
        <v>50</v>
      </c>
      <c r="L877" s="493">
        <v>397500000</v>
      </c>
      <c r="M877" s="197" t="s">
        <v>2561</v>
      </c>
      <c r="N877" s="130" t="s">
        <v>2467</v>
      </c>
      <c r="O877" s="130" t="s">
        <v>1715</v>
      </c>
      <c r="P877" s="197" t="s">
        <v>2470</v>
      </c>
      <c r="Q877" s="201">
        <v>42754</v>
      </c>
    </row>
    <row r="878" spans="1:17" ht="20.100000000000001" customHeight="1" x14ac:dyDescent="0.25">
      <c r="A878" s="130">
        <v>507</v>
      </c>
      <c r="B878" s="196"/>
      <c r="C878" s="197" t="s">
        <v>2042</v>
      </c>
      <c r="D878" s="197" t="s">
        <v>3042</v>
      </c>
      <c r="E878" s="197" t="s">
        <v>3243</v>
      </c>
      <c r="F878" s="197" t="s">
        <v>855</v>
      </c>
      <c r="G878" s="197" t="s">
        <v>2585</v>
      </c>
      <c r="H878" s="197" t="s">
        <v>208</v>
      </c>
      <c r="I878" s="197" t="s">
        <v>22</v>
      </c>
      <c r="J878" s="492">
        <v>20000000</v>
      </c>
      <c r="K878" s="492">
        <v>5</v>
      </c>
      <c r="L878" s="493">
        <v>100000000</v>
      </c>
      <c r="M878" s="197" t="s">
        <v>2586</v>
      </c>
      <c r="N878" s="130" t="s">
        <v>2467</v>
      </c>
      <c r="O878" s="130" t="s">
        <v>1715</v>
      </c>
      <c r="P878" s="197" t="s">
        <v>2470</v>
      </c>
      <c r="Q878" s="201">
        <v>42754</v>
      </c>
    </row>
    <row r="879" spans="1:17" ht="20.100000000000001" customHeight="1" x14ac:dyDescent="0.25">
      <c r="A879" s="130">
        <v>508</v>
      </c>
      <c r="B879" s="196"/>
      <c r="C879" s="197" t="s">
        <v>1168</v>
      </c>
      <c r="D879" s="197" t="s">
        <v>1169</v>
      </c>
      <c r="E879" s="197" t="s">
        <v>3244</v>
      </c>
      <c r="F879" s="197" t="s">
        <v>549</v>
      </c>
      <c r="G879" s="197" t="s">
        <v>3136</v>
      </c>
      <c r="H879" s="197" t="s">
        <v>2553</v>
      </c>
      <c r="I879" s="197" t="s">
        <v>22</v>
      </c>
      <c r="J879" s="492">
        <v>4400</v>
      </c>
      <c r="K879" s="492">
        <v>3000</v>
      </c>
      <c r="L879" s="493">
        <v>13200000</v>
      </c>
      <c r="M879" s="197" t="s">
        <v>2504</v>
      </c>
      <c r="N879" s="130" t="s">
        <v>2467</v>
      </c>
      <c r="O879" s="130" t="s">
        <v>1715</v>
      </c>
      <c r="P879" s="197" t="s">
        <v>2470</v>
      </c>
      <c r="Q879" s="201">
        <v>42754</v>
      </c>
    </row>
    <row r="880" spans="1:17" ht="20.100000000000001" customHeight="1" x14ac:dyDescent="0.25">
      <c r="A880" s="130">
        <v>509</v>
      </c>
      <c r="B880" s="196"/>
      <c r="C880" s="197" t="s">
        <v>1168</v>
      </c>
      <c r="D880" s="197" t="s">
        <v>1169</v>
      </c>
      <c r="E880" s="197" t="s">
        <v>3245</v>
      </c>
      <c r="F880" s="197" t="s">
        <v>549</v>
      </c>
      <c r="G880" s="197" t="s">
        <v>3136</v>
      </c>
      <c r="H880" s="197" t="s">
        <v>2553</v>
      </c>
      <c r="I880" s="197" t="s">
        <v>22</v>
      </c>
      <c r="J880" s="492">
        <v>885</v>
      </c>
      <c r="K880" s="492">
        <v>300000</v>
      </c>
      <c r="L880" s="493">
        <v>265500000</v>
      </c>
      <c r="M880" s="197" t="s">
        <v>2504</v>
      </c>
      <c r="N880" s="130" t="s">
        <v>2467</v>
      </c>
      <c r="O880" s="130" t="s">
        <v>1715</v>
      </c>
      <c r="P880" s="197" t="s">
        <v>2470</v>
      </c>
      <c r="Q880" s="201">
        <v>42754</v>
      </c>
    </row>
    <row r="881" spans="1:17" ht="20.100000000000001" customHeight="1" x14ac:dyDescent="0.25">
      <c r="A881" s="130">
        <v>510</v>
      </c>
      <c r="B881" s="196"/>
      <c r="C881" s="197" t="s">
        <v>1168</v>
      </c>
      <c r="D881" s="197" t="s">
        <v>1169</v>
      </c>
      <c r="E881" s="197" t="s">
        <v>3246</v>
      </c>
      <c r="F881" s="197" t="s">
        <v>549</v>
      </c>
      <c r="G881" s="197" t="s">
        <v>3136</v>
      </c>
      <c r="H881" s="197" t="s">
        <v>2553</v>
      </c>
      <c r="I881" s="197" t="s">
        <v>22</v>
      </c>
      <c r="J881" s="492">
        <v>585</v>
      </c>
      <c r="K881" s="492">
        <v>35000</v>
      </c>
      <c r="L881" s="493">
        <v>20475000</v>
      </c>
      <c r="M881" s="197" t="s">
        <v>2504</v>
      </c>
      <c r="N881" s="130" t="s">
        <v>2467</v>
      </c>
      <c r="O881" s="130" t="s">
        <v>1715</v>
      </c>
      <c r="P881" s="197" t="s">
        <v>2470</v>
      </c>
      <c r="Q881" s="201">
        <v>42754</v>
      </c>
    </row>
    <row r="882" spans="1:17" ht="20.100000000000001" customHeight="1" x14ac:dyDescent="0.25">
      <c r="A882" s="130">
        <v>511</v>
      </c>
      <c r="B882" s="196"/>
      <c r="C882" s="197" t="s">
        <v>2042</v>
      </c>
      <c r="D882" s="197" t="s">
        <v>3042</v>
      </c>
      <c r="E882" s="197" t="s">
        <v>3247</v>
      </c>
      <c r="F882" s="197" t="s">
        <v>855</v>
      </c>
      <c r="G882" s="197" t="s">
        <v>253</v>
      </c>
      <c r="H882" s="197" t="s">
        <v>298</v>
      </c>
      <c r="I882" s="197" t="s">
        <v>22</v>
      </c>
      <c r="J882" s="492">
        <v>42000000</v>
      </c>
      <c r="K882" s="492">
        <v>60</v>
      </c>
      <c r="L882" s="493">
        <v>2520000000</v>
      </c>
      <c r="M882" s="197" t="s">
        <v>2462</v>
      </c>
      <c r="N882" s="130" t="s">
        <v>2467</v>
      </c>
      <c r="O882" s="130" t="s">
        <v>1715</v>
      </c>
      <c r="P882" s="197" t="s">
        <v>2470</v>
      </c>
      <c r="Q882" s="201">
        <v>42754</v>
      </c>
    </row>
    <row r="883" spans="1:17" ht="20.100000000000001" customHeight="1" x14ac:dyDescent="0.25">
      <c r="A883" s="130">
        <v>512</v>
      </c>
      <c r="B883" s="196"/>
      <c r="C883" s="197" t="s">
        <v>1323</v>
      </c>
      <c r="D883" s="197" t="s">
        <v>2777</v>
      </c>
      <c r="E883" s="197" t="s">
        <v>3248</v>
      </c>
      <c r="F883" s="197" t="s">
        <v>855</v>
      </c>
      <c r="G883" s="197" t="s">
        <v>2583</v>
      </c>
      <c r="H883" s="197" t="s">
        <v>38</v>
      </c>
      <c r="I883" s="197" t="s">
        <v>22</v>
      </c>
      <c r="J883" s="492">
        <v>8398000</v>
      </c>
      <c r="K883" s="492">
        <v>20</v>
      </c>
      <c r="L883" s="493">
        <v>167960000</v>
      </c>
      <c r="M883" s="197" t="s">
        <v>2496</v>
      </c>
      <c r="N883" s="130" t="s">
        <v>2467</v>
      </c>
      <c r="O883" s="130" t="s">
        <v>1715</v>
      </c>
      <c r="P883" s="197" t="s">
        <v>2470</v>
      </c>
      <c r="Q883" s="201">
        <v>42754</v>
      </c>
    </row>
    <row r="884" spans="1:17" ht="20.100000000000001" customHeight="1" x14ac:dyDescent="0.25">
      <c r="A884" s="130">
        <v>513</v>
      </c>
      <c r="B884" s="196"/>
      <c r="C884" s="197" t="s">
        <v>3022</v>
      </c>
      <c r="D884" s="197" t="s">
        <v>3023</v>
      </c>
      <c r="E884" s="197" t="s">
        <v>3249</v>
      </c>
      <c r="F884" s="197" t="s">
        <v>855</v>
      </c>
      <c r="G884" s="197" t="s">
        <v>1974</v>
      </c>
      <c r="H884" s="197" t="s">
        <v>38</v>
      </c>
      <c r="I884" s="197" t="s">
        <v>22</v>
      </c>
      <c r="J884" s="492">
        <v>2021500</v>
      </c>
      <c r="K884" s="492">
        <v>70</v>
      </c>
      <c r="L884" s="493">
        <v>141505000</v>
      </c>
      <c r="M884" s="197" t="s">
        <v>3047</v>
      </c>
      <c r="N884" s="130" t="s">
        <v>2467</v>
      </c>
      <c r="O884" s="130" t="s">
        <v>1715</v>
      </c>
      <c r="P884" s="197" t="s">
        <v>2470</v>
      </c>
      <c r="Q884" s="201">
        <v>42754</v>
      </c>
    </row>
    <row r="885" spans="1:17" ht="20.100000000000001" customHeight="1" x14ac:dyDescent="0.25">
      <c r="A885" s="130">
        <v>514</v>
      </c>
      <c r="B885" s="196"/>
      <c r="C885" s="197" t="s">
        <v>3022</v>
      </c>
      <c r="D885" s="197" t="s">
        <v>3023</v>
      </c>
      <c r="E885" s="197" t="s">
        <v>3250</v>
      </c>
      <c r="F885" s="197" t="s">
        <v>855</v>
      </c>
      <c r="G885" s="197" t="s">
        <v>2423</v>
      </c>
      <c r="H885" s="197" t="s">
        <v>3210</v>
      </c>
      <c r="I885" s="197" t="s">
        <v>22</v>
      </c>
      <c r="J885" s="492">
        <v>3200000</v>
      </c>
      <c r="K885" s="492">
        <v>150</v>
      </c>
      <c r="L885" s="493">
        <v>480000000</v>
      </c>
      <c r="M885" s="197" t="s">
        <v>3251</v>
      </c>
      <c r="N885" s="130" t="s">
        <v>2467</v>
      </c>
      <c r="O885" s="130" t="s">
        <v>1715</v>
      </c>
      <c r="P885" s="197" t="s">
        <v>2470</v>
      </c>
      <c r="Q885" s="201">
        <v>42754</v>
      </c>
    </row>
    <row r="886" spans="1:17" ht="20.100000000000001" customHeight="1" x14ac:dyDescent="0.25">
      <c r="A886" s="130">
        <v>515</v>
      </c>
      <c r="B886" s="196"/>
      <c r="C886" s="197" t="s">
        <v>3252</v>
      </c>
      <c r="D886" s="197" t="s">
        <v>3253</v>
      </c>
      <c r="E886" s="197" t="s">
        <v>3254</v>
      </c>
      <c r="F886" s="197" t="s">
        <v>855</v>
      </c>
      <c r="G886" s="197" t="s">
        <v>1974</v>
      </c>
      <c r="H886" s="197" t="s">
        <v>38</v>
      </c>
      <c r="I886" s="197" t="s">
        <v>22</v>
      </c>
      <c r="J886" s="492">
        <v>1000000</v>
      </c>
      <c r="K886" s="492">
        <v>10</v>
      </c>
      <c r="L886" s="493">
        <v>10000000</v>
      </c>
      <c r="M886" s="197" t="s">
        <v>3047</v>
      </c>
      <c r="N886" s="130" t="s">
        <v>2467</v>
      </c>
      <c r="O886" s="130" t="s">
        <v>1715</v>
      </c>
      <c r="P886" s="197" t="s">
        <v>2470</v>
      </c>
      <c r="Q886" s="201">
        <v>42754</v>
      </c>
    </row>
    <row r="887" spans="1:17" ht="20.100000000000001" customHeight="1" x14ac:dyDescent="0.25">
      <c r="A887" s="130">
        <v>516</v>
      </c>
      <c r="B887" s="196"/>
      <c r="C887" s="197" t="s">
        <v>685</v>
      </c>
      <c r="D887" s="197" t="s">
        <v>3180</v>
      </c>
      <c r="E887" s="197" t="s">
        <v>3255</v>
      </c>
      <c r="F887" s="197" t="s">
        <v>549</v>
      </c>
      <c r="G887" s="197" t="s">
        <v>2775</v>
      </c>
      <c r="H887" s="197" t="s">
        <v>608</v>
      </c>
      <c r="I887" s="197" t="s">
        <v>22</v>
      </c>
      <c r="J887" s="492">
        <v>94500</v>
      </c>
      <c r="K887" s="492">
        <v>100</v>
      </c>
      <c r="L887" s="493">
        <v>9450000</v>
      </c>
      <c r="M887" s="197" t="s">
        <v>2776</v>
      </c>
      <c r="N887" s="130" t="s">
        <v>2467</v>
      </c>
      <c r="O887" s="130" t="s">
        <v>1715</v>
      </c>
      <c r="P887" s="197" t="s">
        <v>2470</v>
      </c>
      <c r="Q887" s="201">
        <v>42754</v>
      </c>
    </row>
    <row r="888" spans="1:17" ht="20.100000000000001" customHeight="1" x14ac:dyDescent="0.25">
      <c r="A888" s="130">
        <v>517</v>
      </c>
      <c r="B888" s="196"/>
      <c r="C888" s="197" t="s">
        <v>2664</v>
      </c>
      <c r="D888" s="197" t="s">
        <v>2665</v>
      </c>
      <c r="E888" s="197" t="s">
        <v>3256</v>
      </c>
      <c r="F888" s="197" t="s">
        <v>655</v>
      </c>
      <c r="G888" s="197" t="s">
        <v>1937</v>
      </c>
      <c r="H888" s="197" t="s">
        <v>38</v>
      </c>
      <c r="I888" s="197" t="s">
        <v>42</v>
      </c>
      <c r="J888" s="492">
        <v>527850</v>
      </c>
      <c r="K888" s="492">
        <v>20</v>
      </c>
      <c r="L888" s="493">
        <v>10557000</v>
      </c>
      <c r="M888" s="197" t="s">
        <v>3047</v>
      </c>
      <c r="N888" s="130" t="s">
        <v>2467</v>
      </c>
      <c r="O888" s="130" t="s">
        <v>1715</v>
      </c>
      <c r="P888" s="197" t="s">
        <v>2470</v>
      </c>
      <c r="Q888" s="201">
        <v>42754</v>
      </c>
    </row>
    <row r="889" spans="1:17" ht="20.100000000000001" customHeight="1" x14ac:dyDescent="0.25">
      <c r="A889" s="130">
        <v>518</v>
      </c>
      <c r="B889" s="196"/>
      <c r="C889" s="197" t="s">
        <v>2357</v>
      </c>
      <c r="D889" s="197" t="s">
        <v>3211</v>
      </c>
      <c r="E889" s="197" t="s">
        <v>3257</v>
      </c>
      <c r="F889" s="197" t="s">
        <v>3213</v>
      </c>
      <c r="G889" s="197" t="s">
        <v>3214</v>
      </c>
      <c r="H889" s="197" t="s">
        <v>126</v>
      </c>
      <c r="I889" s="197" t="s">
        <v>368</v>
      </c>
      <c r="J889" s="492">
        <v>18000</v>
      </c>
      <c r="K889" s="492">
        <v>2000</v>
      </c>
      <c r="L889" s="493">
        <v>36000000</v>
      </c>
      <c r="M889" s="197" t="s">
        <v>2758</v>
      </c>
      <c r="N889" s="130" t="s">
        <v>2467</v>
      </c>
      <c r="O889" s="130" t="s">
        <v>1715</v>
      </c>
      <c r="P889" s="197" t="s">
        <v>2470</v>
      </c>
      <c r="Q889" s="201">
        <v>42754</v>
      </c>
    </row>
    <row r="890" spans="1:17" ht="20.100000000000001" customHeight="1" x14ac:dyDescent="0.25">
      <c r="A890" s="130">
        <v>519</v>
      </c>
      <c r="B890" s="196"/>
      <c r="C890" s="197" t="s">
        <v>2042</v>
      </c>
      <c r="D890" s="197" t="s">
        <v>3042</v>
      </c>
      <c r="E890" s="197" t="s">
        <v>3258</v>
      </c>
      <c r="F890" s="197" t="s">
        <v>855</v>
      </c>
      <c r="G890" s="197" t="s">
        <v>2583</v>
      </c>
      <c r="H890" s="197" t="s">
        <v>38</v>
      </c>
      <c r="I890" s="197" t="s">
        <v>22</v>
      </c>
      <c r="J890" s="492">
        <v>46498000</v>
      </c>
      <c r="K890" s="492">
        <v>30</v>
      </c>
      <c r="L890" s="493">
        <v>1394940000</v>
      </c>
      <c r="M890" s="197" t="s">
        <v>2496</v>
      </c>
      <c r="N890" s="130" t="s">
        <v>2467</v>
      </c>
      <c r="O890" s="130" t="s">
        <v>1715</v>
      </c>
      <c r="P890" s="197" t="s">
        <v>2470</v>
      </c>
      <c r="Q890" s="201">
        <v>42754</v>
      </c>
    </row>
    <row r="891" spans="1:17" ht="20.100000000000001" customHeight="1" x14ac:dyDescent="0.25">
      <c r="A891" s="130">
        <v>520</v>
      </c>
      <c r="B891" s="196"/>
      <c r="C891" s="197" t="s">
        <v>2477</v>
      </c>
      <c r="D891" s="197" t="s">
        <v>2478</v>
      </c>
      <c r="E891" s="197" t="s">
        <v>3259</v>
      </c>
      <c r="F891" s="197" t="s">
        <v>2555</v>
      </c>
      <c r="G891" s="197" t="s">
        <v>2571</v>
      </c>
      <c r="H891" s="197" t="s">
        <v>316</v>
      </c>
      <c r="I891" s="197" t="s">
        <v>22</v>
      </c>
      <c r="J891" s="492">
        <v>134663</v>
      </c>
      <c r="K891" s="492">
        <v>50</v>
      </c>
      <c r="L891" s="493">
        <v>6733150</v>
      </c>
      <c r="M891" s="197" t="s">
        <v>2572</v>
      </c>
      <c r="N891" s="130" t="s">
        <v>2467</v>
      </c>
      <c r="O891" s="130" t="s">
        <v>1715</v>
      </c>
      <c r="P891" s="197" t="s">
        <v>2470</v>
      </c>
      <c r="Q891" s="201">
        <v>42754</v>
      </c>
    </row>
    <row r="892" spans="1:17" ht="20.100000000000001" customHeight="1" x14ac:dyDescent="0.25">
      <c r="A892" s="130">
        <v>521</v>
      </c>
      <c r="B892" s="196"/>
      <c r="C892" s="197" t="s">
        <v>156</v>
      </c>
      <c r="D892" s="197" t="s">
        <v>1769</v>
      </c>
      <c r="E892" s="197" t="s">
        <v>3260</v>
      </c>
      <c r="F892" s="197" t="s">
        <v>2565</v>
      </c>
      <c r="G892" s="197" t="s">
        <v>3091</v>
      </c>
      <c r="H892" s="197" t="s">
        <v>2553</v>
      </c>
      <c r="I892" s="197" t="s">
        <v>210</v>
      </c>
      <c r="J892" s="492">
        <v>3869</v>
      </c>
      <c r="K892" s="492">
        <v>1000</v>
      </c>
      <c r="L892" s="493">
        <v>3869000</v>
      </c>
      <c r="M892" s="197" t="s">
        <v>3047</v>
      </c>
      <c r="N892" s="130" t="s">
        <v>2467</v>
      </c>
      <c r="O892" s="130" t="s">
        <v>1715</v>
      </c>
      <c r="P892" s="197" t="s">
        <v>2470</v>
      </c>
      <c r="Q892" s="201">
        <v>42754</v>
      </c>
    </row>
    <row r="893" spans="1:17" ht="20.100000000000001" customHeight="1" x14ac:dyDescent="0.25">
      <c r="A893" s="130">
        <v>522</v>
      </c>
      <c r="B893" s="196"/>
      <c r="C893" s="197" t="s">
        <v>156</v>
      </c>
      <c r="D893" s="197" t="s">
        <v>1769</v>
      </c>
      <c r="E893" s="197" t="s">
        <v>3261</v>
      </c>
      <c r="F893" s="197" t="s">
        <v>2565</v>
      </c>
      <c r="G893" s="197" t="s">
        <v>3091</v>
      </c>
      <c r="H893" s="197" t="s">
        <v>2553</v>
      </c>
      <c r="I893" s="197" t="s">
        <v>210</v>
      </c>
      <c r="J893" s="492">
        <v>5024</v>
      </c>
      <c r="K893" s="492">
        <v>10000</v>
      </c>
      <c r="L893" s="493">
        <v>50240000</v>
      </c>
      <c r="M893" s="197" t="s">
        <v>3047</v>
      </c>
      <c r="N893" s="130" t="s">
        <v>2467</v>
      </c>
      <c r="O893" s="130" t="s">
        <v>1715</v>
      </c>
      <c r="P893" s="197" t="s">
        <v>2470</v>
      </c>
      <c r="Q893" s="201">
        <v>42754</v>
      </c>
    </row>
    <row r="894" spans="1:17" ht="20.100000000000001" customHeight="1" x14ac:dyDescent="0.25">
      <c r="A894" s="130">
        <v>523</v>
      </c>
      <c r="B894" s="196"/>
      <c r="C894" s="197" t="s">
        <v>156</v>
      </c>
      <c r="D894" s="197" t="s">
        <v>1769</v>
      </c>
      <c r="E894" s="197" t="s">
        <v>3262</v>
      </c>
      <c r="F894" s="197" t="s">
        <v>2565</v>
      </c>
      <c r="G894" s="197" t="s">
        <v>3091</v>
      </c>
      <c r="H894" s="197" t="s">
        <v>2553</v>
      </c>
      <c r="I894" s="197" t="s">
        <v>210</v>
      </c>
      <c r="J894" s="492">
        <v>762</v>
      </c>
      <c r="K894" s="492">
        <v>20000</v>
      </c>
      <c r="L894" s="493">
        <v>15240000</v>
      </c>
      <c r="M894" s="197" t="s">
        <v>3047</v>
      </c>
      <c r="N894" s="130" t="s">
        <v>2467</v>
      </c>
      <c r="O894" s="130" t="s">
        <v>1715</v>
      </c>
      <c r="P894" s="197" t="s">
        <v>2470</v>
      </c>
      <c r="Q894" s="201">
        <v>42754</v>
      </c>
    </row>
    <row r="895" spans="1:17" ht="20.100000000000001" customHeight="1" x14ac:dyDescent="0.25">
      <c r="A895" s="130">
        <v>524</v>
      </c>
      <c r="B895" s="196"/>
      <c r="C895" s="197" t="s">
        <v>156</v>
      </c>
      <c r="D895" s="197" t="s">
        <v>1769</v>
      </c>
      <c r="E895" s="197" t="s">
        <v>3263</v>
      </c>
      <c r="F895" s="197" t="s">
        <v>3264</v>
      </c>
      <c r="G895" s="197" t="s">
        <v>3091</v>
      </c>
      <c r="H895" s="197" t="s">
        <v>2553</v>
      </c>
      <c r="I895" s="197" t="s">
        <v>210</v>
      </c>
      <c r="J895" s="492">
        <v>982</v>
      </c>
      <c r="K895" s="492">
        <v>600</v>
      </c>
      <c r="L895" s="493">
        <v>589200</v>
      </c>
      <c r="M895" s="197" t="s">
        <v>3047</v>
      </c>
      <c r="N895" s="130" t="s">
        <v>2467</v>
      </c>
      <c r="O895" s="130" t="s">
        <v>1715</v>
      </c>
      <c r="P895" s="197" t="s">
        <v>2470</v>
      </c>
      <c r="Q895" s="201">
        <v>42754</v>
      </c>
    </row>
    <row r="896" spans="1:17" ht="20.100000000000001" customHeight="1" x14ac:dyDescent="0.25">
      <c r="A896" s="130">
        <v>525</v>
      </c>
      <c r="B896" s="196"/>
      <c r="C896" s="197" t="s">
        <v>156</v>
      </c>
      <c r="D896" s="197" t="s">
        <v>1769</v>
      </c>
      <c r="E896" s="197" t="s">
        <v>3265</v>
      </c>
      <c r="F896" s="197" t="s">
        <v>3264</v>
      </c>
      <c r="G896" s="197" t="s">
        <v>3091</v>
      </c>
      <c r="H896" s="197" t="s">
        <v>2553</v>
      </c>
      <c r="I896" s="197" t="s">
        <v>210</v>
      </c>
      <c r="J896" s="492">
        <v>1040</v>
      </c>
      <c r="K896" s="492">
        <v>1000</v>
      </c>
      <c r="L896" s="493">
        <v>1040000</v>
      </c>
      <c r="M896" s="197" t="s">
        <v>3047</v>
      </c>
      <c r="N896" s="130" t="s">
        <v>2467</v>
      </c>
      <c r="O896" s="130" t="s">
        <v>1715</v>
      </c>
      <c r="P896" s="197" t="s">
        <v>2470</v>
      </c>
      <c r="Q896" s="201">
        <v>42754</v>
      </c>
    </row>
    <row r="897" spans="1:17" ht="20.100000000000001" customHeight="1" x14ac:dyDescent="0.25">
      <c r="A897" s="130">
        <v>526</v>
      </c>
      <c r="B897" s="196"/>
      <c r="C897" s="197" t="s">
        <v>2635</v>
      </c>
      <c r="D897" s="197" t="s">
        <v>2636</v>
      </c>
      <c r="E897" s="197" t="s">
        <v>3266</v>
      </c>
      <c r="F897" s="197" t="s">
        <v>744</v>
      </c>
      <c r="G897" s="197" t="s">
        <v>3267</v>
      </c>
      <c r="H897" s="197" t="s">
        <v>561</v>
      </c>
      <c r="I897" s="197" t="s">
        <v>42</v>
      </c>
      <c r="J897" s="492">
        <v>53340</v>
      </c>
      <c r="K897" s="492">
        <v>1500</v>
      </c>
      <c r="L897" s="493">
        <v>80010000</v>
      </c>
      <c r="M897" s="197" t="s">
        <v>2842</v>
      </c>
      <c r="N897" s="130" t="s">
        <v>2467</v>
      </c>
      <c r="O897" s="130" t="s">
        <v>1715</v>
      </c>
      <c r="P897" s="197" t="s">
        <v>2470</v>
      </c>
      <c r="Q897" s="201">
        <v>42754</v>
      </c>
    </row>
    <row r="898" spans="1:17" ht="20.100000000000001" customHeight="1" x14ac:dyDescent="0.25">
      <c r="A898" s="130">
        <v>527</v>
      </c>
      <c r="B898" s="196"/>
      <c r="C898" s="197" t="s">
        <v>2574</v>
      </c>
      <c r="D898" s="197" t="s">
        <v>2575</v>
      </c>
      <c r="E898" s="197" t="s">
        <v>3268</v>
      </c>
      <c r="F898" s="197" t="s">
        <v>549</v>
      </c>
      <c r="G898" s="197" t="s">
        <v>3267</v>
      </c>
      <c r="H898" s="197" t="s">
        <v>561</v>
      </c>
      <c r="I898" s="197" t="s">
        <v>22</v>
      </c>
      <c r="J898" s="492">
        <v>281232</v>
      </c>
      <c r="K898" s="492">
        <v>500</v>
      </c>
      <c r="L898" s="493">
        <v>140616000</v>
      </c>
      <c r="M898" s="197" t="s">
        <v>2842</v>
      </c>
      <c r="N898" s="130" t="s">
        <v>2467</v>
      </c>
      <c r="O898" s="130" t="s">
        <v>1715</v>
      </c>
      <c r="P898" s="197" t="s">
        <v>2470</v>
      </c>
      <c r="Q898" s="201">
        <v>42754</v>
      </c>
    </row>
    <row r="899" spans="1:17" ht="20.100000000000001" customHeight="1" x14ac:dyDescent="0.25">
      <c r="A899" s="130">
        <v>528</v>
      </c>
      <c r="B899" s="196"/>
      <c r="C899" s="197" t="s">
        <v>596</v>
      </c>
      <c r="D899" s="197" t="s">
        <v>3031</v>
      </c>
      <c r="E899" s="197" t="s">
        <v>3269</v>
      </c>
      <c r="F899" s="197" t="s">
        <v>549</v>
      </c>
      <c r="G899" s="197" t="s">
        <v>1844</v>
      </c>
      <c r="H899" s="197" t="s">
        <v>101</v>
      </c>
      <c r="I899" s="197" t="s">
        <v>22</v>
      </c>
      <c r="J899" s="492">
        <v>6550</v>
      </c>
      <c r="K899" s="492">
        <v>7000</v>
      </c>
      <c r="L899" s="493">
        <v>45850000</v>
      </c>
      <c r="M899" s="197" t="s">
        <v>2504</v>
      </c>
      <c r="N899" s="130" t="s">
        <v>2467</v>
      </c>
      <c r="O899" s="130" t="s">
        <v>1715</v>
      </c>
      <c r="P899" s="197" t="s">
        <v>2470</v>
      </c>
      <c r="Q899" s="201">
        <v>42754</v>
      </c>
    </row>
    <row r="900" spans="1:17" ht="20.100000000000001" customHeight="1" x14ac:dyDescent="0.25">
      <c r="A900" s="130">
        <v>529</v>
      </c>
      <c r="B900" s="196"/>
      <c r="C900" s="197" t="s">
        <v>728</v>
      </c>
      <c r="D900" s="197" t="s">
        <v>2210</v>
      </c>
      <c r="E900" s="197" t="s">
        <v>3270</v>
      </c>
      <c r="F900" s="197" t="s">
        <v>570</v>
      </c>
      <c r="G900" s="197" t="s">
        <v>699</v>
      </c>
      <c r="H900" s="197" t="s">
        <v>283</v>
      </c>
      <c r="I900" s="197" t="s">
        <v>22</v>
      </c>
      <c r="J900" s="492">
        <v>12552</v>
      </c>
      <c r="K900" s="492">
        <v>1000</v>
      </c>
      <c r="L900" s="493">
        <v>12552000</v>
      </c>
      <c r="M900" s="197" t="s">
        <v>3047</v>
      </c>
      <c r="N900" s="130" t="s">
        <v>2467</v>
      </c>
      <c r="O900" s="130" t="s">
        <v>1715</v>
      </c>
      <c r="P900" s="197" t="s">
        <v>2470</v>
      </c>
      <c r="Q900" s="201">
        <v>42754</v>
      </c>
    </row>
    <row r="901" spans="1:17" ht="20.100000000000001" customHeight="1" x14ac:dyDescent="0.25">
      <c r="A901" s="130">
        <v>530</v>
      </c>
      <c r="B901" s="196"/>
      <c r="C901" s="197" t="s">
        <v>728</v>
      </c>
      <c r="D901" s="197" t="s">
        <v>2210</v>
      </c>
      <c r="E901" s="197" t="s">
        <v>3271</v>
      </c>
      <c r="F901" s="197" t="s">
        <v>570</v>
      </c>
      <c r="G901" s="197" t="s">
        <v>699</v>
      </c>
      <c r="H901" s="197" t="s">
        <v>283</v>
      </c>
      <c r="I901" s="197" t="s">
        <v>22</v>
      </c>
      <c r="J901" s="492">
        <v>12551</v>
      </c>
      <c r="K901" s="492">
        <v>1000</v>
      </c>
      <c r="L901" s="493">
        <v>12551000</v>
      </c>
      <c r="M901" s="197" t="s">
        <v>3047</v>
      </c>
      <c r="N901" s="130" t="s">
        <v>2467</v>
      </c>
      <c r="O901" s="130" t="s">
        <v>1715</v>
      </c>
      <c r="P901" s="197" t="s">
        <v>2470</v>
      </c>
      <c r="Q901" s="201">
        <v>42754</v>
      </c>
    </row>
    <row r="902" spans="1:17" ht="20.100000000000001" customHeight="1" x14ac:dyDescent="0.25">
      <c r="A902" s="130">
        <v>531</v>
      </c>
      <c r="B902" s="196"/>
      <c r="C902" s="197" t="s">
        <v>688</v>
      </c>
      <c r="D902" s="197" t="s">
        <v>3272</v>
      </c>
      <c r="E902" s="197" t="s">
        <v>3273</v>
      </c>
      <c r="F902" s="197" t="s">
        <v>2469</v>
      </c>
      <c r="G902" s="197" t="s">
        <v>3274</v>
      </c>
      <c r="H902" s="197" t="s">
        <v>101</v>
      </c>
      <c r="I902" s="197" t="s">
        <v>22</v>
      </c>
      <c r="J902" s="492">
        <v>3990</v>
      </c>
      <c r="K902" s="492">
        <v>100</v>
      </c>
      <c r="L902" s="493">
        <v>399000</v>
      </c>
      <c r="M902" s="197" t="s">
        <v>2462</v>
      </c>
      <c r="N902" s="130" t="s">
        <v>2467</v>
      </c>
      <c r="O902" s="130" t="s">
        <v>1715</v>
      </c>
      <c r="P902" s="197" t="s">
        <v>2470</v>
      </c>
      <c r="Q902" s="201">
        <v>42754</v>
      </c>
    </row>
    <row r="903" spans="1:17" ht="20.100000000000001" customHeight="1" x14ac:dyDescent="0.25">
      <c r="A903" s="130">
        <v>532</v>
      </c>
      <c r="B903" s="196"/>
      <c r="C903" s="197" t="s">
        <v>2042</v>
      </c>
      <c r="D903" s="197" t="s">
        <v>3042</v>
      </c>
      <c r="E903" s="197" t="s">
        <v>3275</v>
      </c>
      <c r="F903" s="197" t="s">
        <v>855</v>
      </c>
      <c r="G903" s="197" t="s">
        <v>3276</v>
      </c>
      <c r="H903" s="197" t="s">
        <v>199</v>
      </c>
      <c r="I903" s="197" t="s">
        <v>22</v>
      </c>
      <c r="J903" s="492">
        <v>40500000</v>
      </c>
      <c r="K903" s="492">
        <v>50</v>
      </c>
      <c r="L903" s="493">
        <v>2025000000</v>
      </c>
      <c r="M903" s="197" t="s">
        <v>3277</v>
      </c>
      <c r="N903" s="130" t="s">
        <v>2467</v>
      </c>
      <c r="O903" s="130" t="s">
        <v>1715</v>
      </c>
      <c r="P903" s="197" t="s">
        <v>2470</v>
      </c>
      <c r="Q903" s="201">
        <v>42754</v>
      </c>
    </row>
    <row r="904" spans="1:17" ht="20.100000000000001" customHeight="1" x14ac:dyDescent="0.25">
      <c r="A904" s="130">
        <v>533</v>
      </c>
      <c r="B904" s="196"/>
      <c r="C904" s="197" t="s">
        <v>2042</v>
      </c>
      <c r="D904" s="197" t="s">
        <v>3042</v>
      </c>
      <c r="E904" s="197" t="s">
        <v>3278</v>
      </c>
      <c r="F904" s="197" t="s">
        <v>855</v>
      </c>
      <c r="G904" s="197" t="s">
        <v>3069</v>
      </c>
      <c r="H904" s="197" t="s">
        <v>247</v>
      </c>
      <c r="I904" s="197" t="s">
        <v>22</v>
      </c>
      <c r="J904" s="492">
        <v>39600000</v>
      </c>
      <c r="K904" s="492">
        <v>100</v>
      </c>
      <c r="L904" s="493">
        <v>3960000000</v>
      </c>
      <c r="M904" s="197" t="s">
        <v>3279</v>
      </c>
      <c r="N904" s="130" t="s">
        <v>2467</v>
      </c>
      <c r="O904" s="130" t="s">
        <v>1715</v>
      </c>
      <c r="P904" s="197" t="s">
        <v>2470</v>
      </c>
      <c r="Q904" s="201">
        <v>42754</v>
      </c>
    </row>
    <row r="905" spans="1:17" ht="20.100000000000001" customHeight="1" x14ac:dyDescent="0.25">
      <c r="A905" s="130">
        <v>534</v>
      </c>
      <c r="B905" s="196"/>
      <c r="C905" s="197" t="s">
        <v>944</v>
      </c>
      <c r="D905" s="197" t="s">
        <v>3280</v>
      </c>
      <c r="E905" s="197" t="s">
        <v>3281</v>
      </c>
      <c r="F905" s="197" t="s">
        <v>549</v>
      </c>
      <c r="G905" s="197" t="s">
        <v>1836</v>
      </c>
      <c r="H905" s="197" t="s">
        <v>2553</v>
      </c>
      <c r="I905" s="197" t="s">
        <v>22</v>
      </c>
      <c r="J905" s="492">
        <v>6500</v>
      </c>
      <c r="K905" s="492">
        <v>7000</v>
      </c>
      <c r="L905" s="493">
        <v>45500000</v>
      </c>
      <c r="M905" s="197" t="s">
        <v>2504</v>
      </c>
      <c r="N905" s="130" t="s">
        <v>2467</v>
      </c>
      <c r="O905" s="130" t="s">
        <v>1715</v>
      </c>
      <c r="P905" s="197" t="s">
        <v>2470</v>
      </c>
      <c r="Q905" s="201">
        <v>42754</v>
      </c>
    </row>
    <row r="906" spans="1:17" ht="20.100000000000001" customHeight="1" x14ac:dyDescent="0.25">
      <c r="A906" s="130">
        <v>535</v>
      </c>
      <c r="B906" s="196"/>
      <c r="C906" s="197" t="s">
        <v>3282</v>
      </c>
      <c r="D906" s="197" t="s">
        <v>3283</v>
      </c>
      <c r="E906" s="197" t="s">
        <v>3284</v>
      </c>
      <c r="F906" s="197" t="s">
        <v>3285</v>
      </c>
      <c r="G906" s="197" t="s">
        <v>2854</v>
      </c>
      <c r="H906" s="197" t="s">
        <v>3286</v>
      </c>
      <c r="I906" s="197" t="s">
        <v>42</v>
      </c>
      <c r="J906" s="492">
        <v>117149</v>
      </c>
      <c r="K906" s="492">
        <v>100</v>
      </c>
      <c r="L906" s="493">
        <v>11714900</v>
      </c>
      <c r="M906" s="197" t="s">
        <v>3047</v>
      </c>
      <c r="N906" s="130" t="s">
        <v>2467</v>
      </c>
      <c r="O906" s="130" t="s">
        <v>1715</v>
      </c>
      <c r="P906" s="197" t="s">
        <v>2470</v>
      </c>
      <c r="Q906" s="201">
        <v>42754</v>
      </c>
    </row>
    <row r="907" spans="1:17" ht="20.100000000000001" customHeight="1" x14ac:dyDescent="0.25">
      <c r="A907" s="130">
        <v>536</v>
      </c>
      <c r="B907" s="196"/>
      <c r="C907" s="197" t="s">
        <v>2590</v>
      </c>
      <c r="D907" s="197" t="s">
        <v>2591</v>
      </c>
      <c r="E907" s="197" t="s">
        <v>3287</v>
      </c>
      <c r="F907" s="197" t="s">
        <v>2006</v>
      </c>
      <c r="G907" s="197" t="s">
        <v>3288</v>
      </c>
      <c r="H907" s="197" t="s">
        <v>508</v>
      </c>
      <c r="I907" s="197" t="s">
        <v>22</v>
      </c>
      <c r="J907" s="492">
        <v>1470000</v>
      </c>
      <c r="K907" s="492">
        <v>200</v>
      </c>
      <c r="L907" s="493">
        <v>294000000</v>
      </c>
      <c r="M907" s="197" t="s">
        <v>2532</v>
      </c>
      <c r="N907" s="130" t="s">
        <v>2467</v>
      </c>
      <c r="O907" s="130" t="s">
        <v>1715</v>
      </c>
      <c r="P907" s="197" t="s">
        <v>2470</v>
      </c>
      <c r="Q907" s="201">
        <v>42754</v>
      </c>
    </row>
    <row r="908" spans="1:17" ht="20.100000000000001" customHeight="1" x14ac:dyDescent="0.25">
      <c r="A908" s="130">
        <v>537</v>
      </c>
      <c r="B908" s="196"/>
      <c r="C908" s="197" t="s">
        <v>2203</v>
      </c>
      <c r="D908" s="197" t="s">
        <v>3289</v>
      </c>
      <c r="E908" s="197" t="s">
        <v>3290</v>
      </c>
      <c r="F908" s="197" t="s">
        <v>744</v>
      </c>
      <c r="G908" s="197" t="s">
        <v>3291</v>
      </c>
      <c r="H908" s="197" t="s">
        <v>608</v>
      </c>
      <c r="I908" s="197" t="s">
        <v>42</v>
      </c>
      <c r="J908" s="492">
        <v>157500</v>
      </c>
      <c r="K908" s="492">
        <v>200</v>
      </c>
      <c r="L908" s="493">
        <v>31500000</v>
      </c>
      <c r="M908" s="197" t="s">
        <v>2842</v>
      </c>
      <c r="N908" s="130" t="s">
        <v>2467</v>
      </c>
      <c r="O908" s="130" t="s">
        <v>1715</v>
      </c>
      <c r="P908" s="197" t="s">
        <v>2470</v>
      </c>
      <c r="Q908" s="201">
        <v>42754</v>
      </c>
    </row>
    <row r="909" spans="1:17" ht="20.100000000000001" customHeight="1" x14ac:dyDescent="0.25">
      <c r="A909" s="130">
        <v>538</v>
      </c>
      <c r="B909" s="196"/>
      <c r="C909" s="197" t="s">
        <v>1323</v>
      </c>
      <c r="D909" s="197" t="s">
        <v>2777</v>
      </c>
      <c r="E909" s="197" t="s">
        <v>3292</v>
      </c>
      <c r="F909" s="197" t="s">
        <v>855</v>
      </c>
      <c r="G909" s="197" t="s">
        <v>2667</v>
      </c>
      <c r="H909" s="197" t="s">
        <v>2668</v>
      </c>
      <c r="I909" s="197" t="s">
        <v>22</v>
      </c>
      <c r="J909" s="492">
        <v>6630000</v>
      </c>
      <c r="K909" s="492">
        <v>50</v>
      </c>
      <c r="L909" s="493">
        <v>331500000</v>
      </c>
      <c r="M909" s="197" t="s">
        <v>2662</v>
      </c>
      <c r="N909" s="130" t="s">
        <v>2467</v>
      </c>
      <c r="O909" s="130" t="s">
        <v>1715</v>
      </c>
      <c r="P909" s="197" t="s">
        <v>2470</v>
      </c>
      <c r="Q909" s="201">
        <v>42754</v>
      </c>
    </row>
    <row r="910" spans="1:17" ht="20.100000000000001" customHeight="1" x14ac:dyDescent="0.25">
      <c r="A910" s="130">
        <v>539</v>
      </c>
      <c r="B910" s="196"/>
      <c r="C910" s="197" t="s">
        <v>1323</v>
      </c>
      <c r="D910" s="197" t="s">
        <v>2777</v>
      </c>
      <c r="E910" s="197" t="s">
        <v>3293</v>
      </c>
      <c r="F910" s="197" t="s">
        <v>855</v>
      </c>
      <c r="G910" s="197" t="s">
        <v>3209</v>
      </c>
      <c r="H910" s="197" t="s">
        <v>3210</v>
      </c>
      <c r="I910" s="197" t="s">
        <v>22</v>
      </c>
      <c r="J910" s="492">
        <v>7900000</v>
      </c>
      <c r="K910" s="492">
        <v>30</v>
      </c>
      <c r="L910" s="493">
        <v>237000000</v>
      </c>
      <c r="M910" s="197" t="s">
        <v>2793</v>
      </c>
      <c r="N910" s="130" t="s">
        <v>2467</v>
      </c>
      <c r="O910" s="130" t="s">
        <v>1715</v>
      </c>
      <c r="P910" s="197" t="s">
        <v>2470</v>
      </c>
      <c r="Q910" s="201">
        <v>42754</v>
      </c>
    </row>
    <row r="911" spans="1:17" ht="20.100000000000001" customHeight="1" x14ac:dyDescent="0.25">
      <c r="A911" s="130">
        <v>540</v>
      </c>
      <c r="B911" s="196"/>
      <c r="C911" s="197" t="s">
        <v>1323</v>
      </c>
      <c r="D911" s="197" t="s">
        <v>2777</v>
      </c>
      <c r="E911" s="197" t="s">
        <v>3294</v>
      </c>
      <c r="F911" s="197" t="s">
        <v>855</v>
      </c>
      <c r="G911" s="197" t="s">
        <v>3209</v>
      </c>
      <c r="H911" s="197" t="s">
        <v>3210</v>
      </c>
      <c r="I911" s="197" t="s">
        <v>22</v>
      </c>
      <c r="J911" s="492">
        <v>7900000</v>
      </c>
      <c r="K911" s="492">
        <v>20</v>
      </c>
      <c r="L911" s="493">
        <v>158000000</v>
      </c>
      <c r="M911" s="197" t="s">
        <v>2793</v>
      </c>
      <c r="N911" s="130" t="s">
        <v>2467</v>
      </c>
      <c r="O911" s="130" t="s">
        <v>1715</v>
      </c>
      <c r="P911" s="197" t="s">
        <v>2470</v>
      </c>
      <c r="Q911" s="201">
        <v>42754</v>
      </c>
    </row>
    <row r="912" spans="1:17" ht="20.100000000000001" customHeight="1" x14ac:dyDescent="0.25">
      <c r="A912" s="130">
        <v>541</v>
      </c>
      <c r="B912" s="196"/>
      <c r="C912" s="197" t="s">
        <v>1323</v>
      </c>
      <c r="D912" s="197" t="s">
        <v>2777</v>
      </c>
      <c r="E912" s="197" t="s">
        <v>3295</v>
      </c>
      <c r="F912" s="197" t="s">
        <v>855</v>
      </c>
      <c r="G912" s="197" t="s">
        <v>3296</v>
      </c>
      <c r="H912" s="197" t="s">
        <v>247</v>
      </c>
      <c r="I912" s="197" t="s">
        <v>22</v>
      </c>
      <c r="J912" s="492">
        <v>7350000</v>
      </c>
      <c r="K912" s="492">
        <v>50</v>
      </c>
      <c r="L912" s="493">
        <v>367500000</v>
      </c>
      <c r="M912" s="197" t="s">
        <v>2492</v>
      </c>
      <c r="N912" s="130" t="s">
        <v>2467</v>
      </c>
      <c r="O912" s="130" t="s">
        <v>1715</v>
      </c>
      <c r="P912" s="197" t="s">
        <v>2470</v>
      </c>
      <c r="Q912" s="201">
        <v>42754</v>
      </c>
    </row>
    <row r="913" spans="1:17" ht="20.100000000000001" customHeight="1" x14ac:dyDescent="0.25">
      <c r="A913" s="130">
        <v>542</v>
      </c>
      <c r="B913" s="196"/>
      <c r="C913" s="197" t="s">
        <v>1323</v>
      </c>
      <c r="D913" s="197" t="s">
        <v>2777</v>
      </c>
      <c r="E913" s="197" t="s">
        <v>3297</v>
      </c>
      <c r="F913" s="197" t="s">
        <v>855</v>
      </c>
      <c r="G913" s="197" t="s">
        <v>3209</v>
      </c>
      <c r="H913" s="197" t="s">
        <v>3210</v>
      </c>
      <c r="I913" s="197" t="s">
        <v>22</v>
      </c>
      <c r="J913" s="492">
        <v>7900000</v>
      </c>
      <c r="K913" s="492">
        <v>120</v>
      </c>
      <c r="L913" s="493">
        <v>948000000</v>
      </c>
      <c r="M913" s="197" t="s">
        <v>2793</v>
      </c>
      <c r="N913" s="130" t="s">
        <v>2467</v>
      </c>
      <c r="O913" s="130" t="s">
        <v>1715</v>
      </c>
      <c r="P913" s="197" t="s">
        <v>2470</v>
      </c>
      <c r="Q913" s="201">
        <v>42754</v>
      </c>
    </row>
    <row r="914" spans="1:17" ht="20.100000000000001" customHeight="1" x14ac:dyDescent="0.25">
      <c r="A914" s="130">
        <v>543</v>
      </c>
      <c r="B914" s="196"/>
      <c r="C914" s="197" t="s">
        <v>1323</v>
      </c>
      <c r="D914" s="197" t="s">
        <v>2777</v>
      </c>
      <c r="E914" s="197" t="s">
        <v>3298</v>
      </c>
      <c r="F914" s="197" t="s">
        <v>855</v>
      </c>
      <c r="G914" s="197" t="s">
        <v>253</v>
      </c>
      <c r="H914" s="197" t="s">
        <v>298</v>
      </c>
      <c r="I914" s="197" t="s">
        <v>22</v>
      </c>
      <c r="J914" s="492">
        <v>8400000</v>
      </c>
      <c r="K914" s="492">
        <v>60</v>
      </c>
      <c r="L914" s="493">
        <v>504000000</v>
      </c>
      <c r="M914" s="197" t="s">
        <v>2462</v>
      </c>
      <c r="N914" s="130" t="s">
        <v>2467</v>
      </c>
      <c r="O914" s="130" t="s">
        <v>1715</v>
      </c>
      <c r="P914" s="197" t="s">
        <v>2470</v>
      </c>
      <c r="Q914" s="201">
        <v>42754</v>
      </c>
    </row>
    <row r="915" spans="1:17" ht="20.100000000000001" customHeight="1" x14ac:dyDescent="0.25">
      <c r="A915" s="130">
        <v>544</v>
      </c>
      <c r="B915" s="196"/>
      <c r="C915" s="197" t="s">
        <v>1323</v>
      </c>
      <c r="D915" s="197" t="s">
        <v>2777</v>
      </c>
      <c r="E915" s="197" t="s">
        <v>3299</v>
      </c>
      <c r="F915" s="197" t="s">
        <v>855</v>
      </c>
      <c r="G915" s="197" t="s">
        <v>253</v>
      </c>
      <c r="H915" s="197" t="s">
        <v>298</v>
      </c>
      <c r="I915" s="197" t="s">
        <v>22</v>
      </c>
      <c r="J915" s="492">
        <v>8400000</v>
      </c>
      <c r="K915" s="492">
        <v>60</v>
      </c>
      <c r="L915" s="493">
        <v>504000000</v>
      </c>
      <c r="M915" s="197" t="s">
        <v>2462</v>
      </c>
      <c r="N915" s="130" t="s">
        <v>2467</v>
      </c>
      <c r="O915" s="130" t="s">
        <v>1715</v>
      </c>
      <c r="P915" s="197" t="s">
        <v>2470</v>
      </c>
      <c r="Q915" s="201">
        <v>42754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0"/>
  <sheetViews>
    <sheetView topLeftCell="D1" zoomScale="85" zoomScaleNormal="85" workbookViewId="0">
      <pane ySplit="1" topLeftCell="A2" activePane="bottomLeft" state="frozen"/>
      <selection pane="bottomLeft" activeCell="D2" sqref="A2:XFD2"/>
    </sheetView>
  </sheetViews>
  <sheetFormatPr defaultRowHeight="15" x14ac:dyDescent="0.25"/>
  <cols>
    <col min="1" max="1" width="5.140625" style="423" bestFit="1" customWidth="1"/>
    <col min="2" max="2" width="13.28515625" style="423" bestFit="1" customWidth="1"/>
    <col min="3" max="3" width="13.7109375" style="423" customWidth="1"/>
    <col min="4" max="4" width="23.28515625" style="309" customWidth="1"/>
    <col min="5" max="5" width="33.85546875" style="309" customWidth="1"/>
    <col min="6" max="6" width="11.28515625" style="424" customWidth="1"/>
    <col min="7" max="7" width="9.42578125" style="424" customWidth="1"/>
    <col min="8" max="8" width="9.5703125" style="425" customWidth="1"/>
    <col min="9" max="9" width="11.7109375" style="423" customWidth="1"/>
    <col min="10" max="10" width="11.42578125" style="426" customWidth="1"/>
    <col min="11" max="11" width="9.28515625" style="432" bestFit="1" customWidth="1"/>
    <col min="12" max="12" width="12.7109375" style="426" bestFit="1" customWidth="1"/>
    <col min="13" max="13" width="33.42578125" style="427" customWidth="1"/>
    <col min="14" max="15" width="9.28515625" style="427" bestFit="1" customWidth="1"/>
    <col min="16" max="16" width="16.140625" style="427" customWidth="1"/>
    <col min="17" max="17" width="10" style="309" customWidth="1"/>
    <col min="18" max="232" width="9.140625" style="416"/>
    <col min="233" max="233" width="8.140625" style="416" customWidth="1"/>
    <col min="234" max="234" width="4.5703125" style="416" customWidth="1"/>
    <col min="235" max="235" width="13.7109375" style="416" customWidth="1"/>
    <col min="236" max="236" width="9.140625" style="416" customWidth="1"/>
    <col min="237" max="237" width="24.28515625" style="416" customWidth="1"/>
    <col min="238" max="238" width="33.85546875" style="416" customWidth="1"/>
    <col min="239" max="239" width="11.28515625" style="416" customWidth="1"/>
    <col min="240" max="240" width="9.42578125" style="416" customWidth="1"/>
    <col min="241" max="241" width="9.5703125" style="416" customWidth="1"/>
    <col min="242" max="242" width="11.7109375" style="416" customWidth="1"/>
    <col min="243" max="243" width="11.42578125" style="416" customWidth="1"/>
    <col min="244" max="244" width="21.5703125" style="416" customWidth="1"/>
    <col min="245" max="245" width="21.28515625" style="416" customWidth="1"/>
    <col min="246" max="246" width="33.42578125" style="416" customWidth="1"/>
    <col min="247" max="248" width="9.28515625" style="416" bestFit="1" customWidth="1"/>
    <col min="249" max="249" width="16.140625" style="416" customWidth="1"/>
    <col min="250" max="250" width="10" style="416" customWidth="1"/>
    <col min="251" max="270" width="9.140625" style="416" customWidth="1"/>
    <col min="271" max="488" width="9.140625" style="416"/>
    <col min="489" max="489" width="8.140625" style="416" customWidth="1"/>
    <col min="490" max="490" width="4.5703125" style="416" customWidth="1"/>
    <col min="491" max="491" width="13.7109375" style="416" customWidth="1"/>
    <col min="492" max="492" width="9.140625" style="416" customWidth="1"/>
    <col min="493" max="493" width="24.28515625" style="416" customWidth="1"/>
    <col min="494" max="494" width="33.85546875" style="416" customWidth="1"/>
    <col min="495" max="495" width="11.28515625" style="416" customWidth="1"/>
    <col min="496" max="496" width="9.42578125" style="416" customWidth="1"/>
    <col min="497" max="497" width="9.5703125" style="416" customWidth="1"/>
    <col min="498" max="498" width="11.7109375" style="416" customWidth="1"/>
    <col min="499" max="499" width="11.42578125" style="416" customWidth="1"/>
    <col min="500" max="500" width="21.5703125" style="416" customWidth="1"/>
    <col min="501" max="501" width="21.28515625" style="416" customWidth="1"/>
    <col min="502" max="502" width="33.42578125" style="416" customWidth="1"/>
    <col min="503" max="504" width="9.28515625" style="416" bestFit="1" customWidth="1"/>
    <col min="505" max="505" width="16.140625" style="416" customWidth="1"/>
    <col min="506" max="506" width="10" style="416" customWidth="1"/>
    <col min="507" max="526" width="9.140625" style="416" customWidth="1"/>
    <col min="527" max="744" width="9.140625" style="416"/>
    <col min="745" max="745" width="8.140625" style="416" customWidth="1"/>
    <col min="746" max="746" width="4.5703125" style="416" customWidth="1"/>
    <col min="747" max="747" width="13.7109375" style="416" customWidth="1"/>
    <col min="748" max="748" width="9.140625" style="416" customWidth="1"/>
    <col min="749" max="749" width="24.28515625" style="416" customWidth="1"/>
    <col min="750" max="750" width="33.85546875" style="416" customWidth="1"/>
    <col min="751" max="751" width="11.28515625" style="416" customWidth="1"/>
    <col min="752" max="752" width="9.42578125" style="416" customWidth="1"/>
    <col min="753" max="753" width="9.5703125" style="416" customWidth="1"/>
    <col min="754" max="754" width="11.7109375" style="416" customWidth="1"/>
    <col min="755" max="755" width="11.42578125" style="416" customWidth="1"/>
    <col min="756" max="756" width="21.5703125" style="416" customWidth="1"/>
    <col min="757" max="757" width="21.28515625" style="416" customWidth="1"/>
    <col min="758" max="758" width="33.42578125" style="416" customWidth="1"/>
    <col min="759" max="760" width="9.28515625" style="416" bestFit="1" customWidth="1"/>
    <col min="761" max="761" width="16.140625" style="416" customWidth="1"/>
    <col min="762" max="762" width="10" style="416" customWidth="1"/>
    <col min="763" max="782" width="9.140625" style="416" customWidth="1"/>
    <col min="783" max="1000" width="9.140625" style="416"/>
    <col min="1001" max="1001" width="8.140625" style="416" customWidth="1"/>
    <col min="1002" max="1002" width="4.5703125" style="416" customWidth="1"/>
    <col min="1003" max="1003" width="13.7109375" style="416" customWidth="1"/>
    <col min="1004" max="1004" width="9.140625" style="416" customWidth="1"/>
    <col min="1005" max="1005" width="24.28515625" style="416" customWidth="1"/>
    <col min="1006" max="1006" width="33.85546875" style="416" customWidth="1"/>
    <col min="1007" max="1007" width="11.28515625" style="416" customWidth="1"/>
    <col min="1008" max="1008" width="9.42578125" style="416" customWidth="1"/>
    <col min="1009" max="1009" width="9.5703125" style="416" customWidth="1"/>
    <col min="1010" max="1010" width="11.7109375" style="416" customWidth="1"/>
    <col min="1011" max="1011" width="11.42578125" style="416" customWidth="1"/>
    <col min="1012" max="1012" width="21.5703125" style="416" customWidth="1"/>
    <col min="1013" max="1013" width="21.28515625" style="416" customWidth="1"/>
    <col min="1014" max="1014" width="33.42578125" style="416" customWidth="1"/>
    <col min="1015" max="1016" width="9.28515625" style="416" bestFit="1" customWidth="1"/>
    <col min="1017" max="1017" width="16.140625" style="416" customWidth="1"/>
    <col min="1018" max="1018" width="10" style="416" customWidth="1"/>
    <col min="1019" max="1038" width="9.140625" style="416" customWidth="1"/>
    <col min="1039" max="1256" width="9.140625" style="416"/>
    <col min="1257" max="1257" width="8.140625" style="416" customWidth="1"/>
    <col min="1258" max="1258" width="4.5703125" style="416" customWidth="1"/>
    <col min="1259" max="1259" width="13.7109375" style="416" customWidth="1"/>
    <col min="1260" max="1260" width="9.140625" style="416" customWidth="1"/>
    <col min="1261" max="1261" width="24.28515625" style="416" customWidth="1"/>
    <col min="1262" max="1262" width="33.85546875" style="416" customWidth="1"/>
    <col min="1263" max="1263" width="11.28515625" style="416" customWidth="1"/>
    <col min="1264" max="1264" width="9.42578125" style="416" customWidth="1"/>
    <col min="1265" max="1265" width="9.5703125" style="416" customWidth="1"/>
    <col min="1266" max="1266" width="11.7109375" style="416" customWidth="1"/>
    <col min="1267" max="1267" width="11.42578125" style="416" customWidth="1"/>
    <col min="1268" max="1268" width="21.5703125" style="416" customWidth="1"/>
    <col min="1269" max="1269" width="21.28515625" style="416" customWidth="1"/>
    <col min="1270" max="1270" width="33.42578125" style="416" customWidth="1"/>
    <col min="1271" max="1272" width="9.28515625" style="416" bestFit="1" customWidth="1"/>
    <col min="1273" max="1273" width="16.140625" style="416" customWidth="1"/>
    <col min="1274" max="1274" width="10" style="416" customWidth="1"/>
    <col min="1275" max="1294" width="9.140625" style="416" customWidth="1"/>
    <col min="1295" max="1512" width="9.140625" style="416"/>
    <col min="1513" max="1513" width="8.140625" style="416" customWidth="1"/>
    <col min="1514" max="1514" width="4.5703125" style="416" customWidth="1"/>
    <col min="1515" max="1515" width="13.7109375" style="416" customWidth="1"/>
    <col min="1516" max="1516" width="9.140625" style="416" customWidth="1"/>
    <col min="1517" max="1517" width="24.28515625" style="416" customWidth="1"/>
    <col min="1518" max="1518" width="33.85546875" style="416" customWidth="1"/>
    <col min="1519" max="1519" width="11.28515625" style="416" customWidth="1"/>
    <col min="1520" max="1520" width="9.42578125" style="416" customWidth="1"/>
    <col min="1521" max="1521" width="9.5703125" style="416" customWidth="1"/>
    <col min="1522" max="1522" width="11.7109375" style="416" customWidth="1"/>
    <col min="1523" max="1523" width="11.42578125" style="416" customWidth="1"/>
    <col min="1524" max="1524" width="21.5703125" style="416" customWidth="1"/>
    <col min="1525" max="1525" width="21.28515625" style="416" customWidth="1"/>
    <col min="1526" max="1526" width="33.42578125" style="416" customWidth="1"/>
    <col min="1527" max="1528" width="9.28515625" style="416" bestFit="1" customWidth="1"/>
    <col min="1529" max="1529" width="16.140625" style="416" customWidth="1"/>
    <col min="1530" max="1530" width="10" style="416" customWidth="1"/>
    <col min="1531" max="1550" width="9.140625" style="416" customWidth="1"/>
    <col min="1551" max="1768" width="9.140625" style="416"/>
    <col min="1769" max="1769" width="8.140625" style="416" customWidth="1"/>
    <col min="1770" max="1770" width="4.5703125" style="416" customWidth="1"/>
    <col min="1771" max="1771" width="13.7109375" style="416" customWidth="1"/>
    <col min="1772" max="1772" width="9.140625" style="416" customWidth="1"/>
    <col min="1773" max="1773" width="24.28515625" style="416" customWidth="1"/>
    <col min="1774" max="1774" width="33.85546875" style="416" customWidth="1"/>
    <col min="1775" max="1775" width="11.28515625" style="416" customWidth="1"/>
    <col min="1776" max="1776" width="9.42578125" style="416" customWidth="1"/>
    <col min="1777" max="1777" width="9.5703125" style="416" customWidth="1"/>
    <col min="1778" max="1778" width="11.7109375" style="416" customWidth="1"/>
    <col min="1779" max="1779" width="11.42578125" style="416" customWidth="1"/>
    <col min="1780" max="1780" width="21.5703125" style="416" customWidth="1"/>
    <col min="1781" max="1781" width="21.28515625" style="416" customWidth="1"/>
    <col min="1782" max="1782" width="33.42578125" style="416" customWidth="1"/>
    <col min="1783" max="1784" width="9.28515625" style="416" bestFit="1" customWidth="1"/>
    <col min="1785" max="1785" width="16.140625" style="416" customWidth="1"/>
    <col min="1786" max="1786" width="10" style="416" customWidth="1"/>
    <col min="1787" max="1806" width="9.140625" style="416" customWidth="1"/>
    <col min="1807" max="2024" width="9.140625" style="416"/>
    <col min="2025" max="2025" width="8.140625" style="416" customWidth="1"/>
    <col min="2026" max="2026" width="4.5703125" style="416" customWidth="1"/>
    <col min="2027" max="2027" width="13.7109375" style="416" customWidth="1"/>
    <col min="2028" max="2028" width="9.140625" style="416" customWidth="1"/>
    <col min="2029" max="2029" width="24.28515625" style="416" customWidth="1"/>
    <col min="2030" max="2030" width="33.85546875" style="416" customWidth="1"/>
    <col min="2031" max="2031" width="11.28515625" style="416" customWidth="1"/>
    <col min="2032" max="2032" width="9.42578125" style="416" customWidth="1"/>
    <col min="2033" max="2033" width="9.5703125" style="416" customWidth="1"/>
    <col min="2034" max="2034" width="11.7109375" style="416" customWidth="1"/>
    <col min="2035" max="2035" width="11.42578125" style="416" customWidth="1"/>
    <col min="2036" max="2036" width="21.5703125" style="416" customWidth="1"/>
    <col min="2037" max="2037" width="21.28515625" style="416" customWidth="1"/>
    <col min="2038" max="2038" width="33.42578125" style="416" customWidth="1"/>
    <col min="2039" max="2040" width="9.28515625" style="416" bestFit="1" customWidth="1"/>
    <col min="2041" max="2041" width="16.140625" style="416" customWidth="1"/>
    <col min="2042" max="2042" width="10" style="416" customWidth="1"/>
    <col min="2043" max="2062" width="9.140625" style="416" customWidth="1"/>
    <col min="2063" max="2280" width="9.140625" style="416"/>
    <col min="2281" max="2281" width="8.140625" style="416" customWidth="1"/>
    <col min="2282" max="2282" width="4.5703125" style="416" customWidth="1"/>
    <col min="2283" max="2283" width="13.7109375" style="416" customWidth="1"/>
    <col min="2284" max="2284" width="9.140625" style="416" customWidth="1"/>
    <col min="2285" max="2285" width="24.28515625" style="416" customWidth="1"/>
    <col min="2286" max="2286" width="33.85546875" style="416" customWidth="1"/>
    <col min="2287" max="2287" width="11.28515625" style="416" customWidth="1"/>
    <col min="2288" max="2288" width="9.42578125" style="416" customWidth="1"/>
    <col min="2289" max="2289" width="9.5703125" style="416" customWidth="1"/>
    <col min="2290" max="2290" width="11.7109375" style="416" customWidth="1"/>
    <col min="2291" max="2291" width="11.42578125" style="416" customWidth="1"/>
    <col min="2292" max="2292" width="21.5703125" style="416" customWidth="1"/>
    <col min="2293" max="2293" width="21.28515625" style="416" customWidth="1"/>
    <col min="2294" max="2294" width="33.42578125" style="416" customWidth="1"/>
    <col min="2295" max="2296" width="9.28515625" style="416" bestFit="1" customWidth="1"/>
    <col min="2297" max="2297" width="16.140625" style="416" customWidth="1"/>
    <col min="2298" max="2298" width="10" style="416" customWidth="1"/>
    <col min="2299" max="2318" width="9.140625" style="416" customWidth="1"/>
    <col min="2319" max="2536" width="9.140625" style="416"/>
    <col min="2537" max="2537" width="8.140625" style="416" customWidth="1"/>
    <col min="2538" max="2538" width="4.5703125" style="416" customWidth="1"/>
    <col min="2539" max="2539" width="13.7109375" style="416" customWidth="1"/>
    <col min="2540" max="2540" width="9.140625" style="416" customWidth="1"/>
    <col min="2541" max="2541" width="24.28515625" style="416" customWidth="1"/>
    <col min="2542" max="2542" width="33.85546875" style="416" customWidth="1"/>
    <col min="2543" max="2543" width="11.28515625" style="416" customWidth="1"/>
    <col min="2544" max="2544" width="9.42578125" style="416" customWidth="1"/>
    <col min="2545" max="2545" width="9.5703125" style="416" customWidth="1"/>
    <col min="2546" max="2546" width="11.7109375" style="416" customWidth="1"/>
    <col min="2547" max="2547" width="11.42578125" style="416" customWidth="1"/>
    <col min="2548" max="2548" width="21.5703125" style="416" customWidth="1"/>
    <col min="2549" max="2549" width="21.28515625" style="416" customWidth="1"/>
    <col min="2550" max="2550" width="33.42578125" style="416" customWidth="1"/>
    <col min="2551" max="2552" width="9.28515625" style="416" bestFit="1" customWidth="1"/>
    <col min="2553" max="2553" width="16.140625" style="416" customWidth="1"/>
    <col min="2554" max="2554" width="10" style="416" customWidth="1"/>
    <col min="2555" max="2574" width="9.140625" style="416" customWidth="1"/>
    <col min="2575" max="2792" width="9.140625" style="416"/>
    <col min="2793" max="2793" width="8.140625" style="416" customWidth="1"/>
    <col min="2794" max="2794" width="4.5703125" style="416" customWidth="1"/>
    <col min="2795" max="2795" width="13.7109375" style="416" customWidth="1"/>
    <col min="2796" max="2796" width="9.140625" style="416" customWidth="1"/>
    <col min="2797" max="2797" width="24.28515625" style="416" customWidth="1"/>
    <col min="2798" max="2798" width="33.85546875" style="416" customWidth="1"/>
    <col min="2799" max="2799" width="11.28515625" style="416" customWidth="1"/>
    <col min="2800" max="2800" width="9.42578125" style="416" customWidth="1"/>
    <col min="2801" max="2801" width="9.5703125" style="416" customWidth="1"/>
    <col min="2802" max="2802" width="11.7109375" style="416" customWidth="1"/>
    <col min="2803" max="2803" width="11.42578125" style="416" customWidth="1"/>
    <col min="2804" max="2804" width="21.5703125" style="416" customWidth="1"/>
    <col min="2805" max="2805" width="21.28515625" style="416" customWidth="1"/>
    <col min="2806" max="2806" width="33.42578125" style="416" customWidth="1"/>
    <col min="2807" max="2808" width="9.28515625" style="416" bestFit="1" customWidth="1"/>
    <col min="2809" max="2809" width="16.140625" style="416" customWidth="1"/>
    <col min="2810" max="2810" width="10" style="416" customWidth="1"/>
    <col min="2811" max="2830" width="9.140625" style="416" customWidth="1"/>
    <col min="2831" max="3048" width="9.140625" style="416"/>
    <col min="3049" max="3049" width="8.140625" style="416" customWidth="1"/>
    <col min="3050" max="3050" width="4.5703125" style="416" customWidth="1"/>
    <col min="3051" max="3051" width="13.7109375" style="416" customWidth="1"/>
    <col min="3052" max="3052" width="9.140625" style="416" customWidth="1"/>
    <col min="3053" max="3053" width="24.28515625" style="416" customWidth="1"/>
    <col min="3054" max="3054" width="33.85546875" style="416" customWidth="1"/>
    <col min="3055" max="3055" width="11.28515625" style="416" customWidth="1"/>
    <col min="3056" max="3056" width="9.42578125" style="416" customWidth="1"/>
    <col min="3057" max="3057" width="9.5703125" style="416" customWidth="1"/>
    <col min="3058" max="3058" width="11.7109375" style="416" customWidth="1"/>
    <col min="3059" max="3059" width="11.42578125" style="416" customWidth="1"/>
    <col min="3060" max="3060" width="21.5703125" style="416" customWidth="1"/>
    <col min="3061" max="3061" width="21.28515625" style="416" customWidth="1"/>
    <col min="3062" max="3062" width="33.42578125" style="416" customWidth="1"/>
    <col min="3063" max="3064" width="9.28515625" style="416" bestFit="1" customWidth="1"/>
    <col min="3065" max="3065" width="16.140625" style="416" customWidth="1"/>
    <col min="3066" max="3066" width="10" style="416" customWidth="1"/>
    <col min="3067" max="3086" width="9.140625" style="416" customWidth="1"/>
    <col min="3087" max="3304" width="9.140625" style="416"/>
    <col min="3305" max="3305" width="8.140625" style="416" customWidth="1"/>
    <col min="3306" max="3306" width="4.5703125" style="416" customWidth="1"/>
    <col min="3307" max="3307" width="13.7109375" style="416" customWidth="1"/>
    <col min="3308" max="3308" width="9.140625" style="416" customWidth="1"/>
    <col min="3309" max="3309" width="24.28515625" style="416" customWidth="1"/>
    <col min="3310" max="3310" width="33.85546875" style="416" customWidth="1"/>
    <col min="3311" max="3311" width="11.28515625" style="416" customWidth="1"/>
    <col min="3312" max="3312" width="9.42578125" style="416" customWidth="1"/>
    <col min="3313" max="3313" width="9.5703125" style="416" customWidth="1"/>
    <col min="3314" max="3314" width="11.7109375" style="416" customWidth="1"/>
    <col min="3315" max="3315" width="11.42578125" style="416" customWidth="1"/>
    <col min="3316" max="3316" width="21.5703125" style="416" customWidth="1"/>
    <col min="3317" max="3317" width="21.28515625" style="416" customWidth="1"/>
    <col min="3318" max="3318" width="33.42578125" style="416" customWidth="1"/>
    <col min="3319" max="3320" width="9.28515625" style="416" bestFit="1" customWidth="1"/>
    <col min="3321" max="3321" width="16.140625" style="416" customWidth="1"/>
    <col min="3322" max="3322" width="10" style="416" customWidth="1"/>
    <col min="3323" max="3342" width="9.140625" style="416" customWidth="1"/>
    <col min="3343" max="3560" width="9.140625" style="416"/>
    <col min="3561" max="3561" width="8.140625" style="416" customWidth="1"/>
    <col min="3562" max="3562" width="4.5703125" style="416" customWidth="1"/>
    <col min="3563" max="3563" width="13.7109375" style="416" customWidth="1"/>
    <col min="3564" max="3564" width="9.140625" style="416" customWidth="1"/>
    <col min="3565" max="3565" width="24.28515625" style="416" customWidth="1"/>
    <col min="3566" max="3566" width="33.85546875" style="416" customWidth="1"/>
    <col min="3567" max="3567" width="11.28515625" style="416" customWidth="1"/>
    <col min="3568" max="3568" width="9.42578125" style="416" customWidth="1"/>
    <col min="3569" max="3569" width="9.5703125" style="416" customWidth="1"/>
    <col min="3570" max="3570" width="11.7109375" style="416" customWidth="1"/>
    <col min="3571" max="3571" width="11.42578125" style="416" customWidth="1"/>
    <col min="3572" max="3572" width="21.5703125" style="416" customWidth="1"/>
    <col min="3573" max="3573" width="21.28515625" style="416" customWidth="1"/>
    <col min="3574" max="3574" width="33.42578125" style="416" customWidth="1"/>
    <col min="3575" max="3576" width="9.28515625" style="416" bestFit="1" customWidth="1"/>
    <col min="3577" max="3577" width="16.140625" style="416" customWidth="1"/>
    <col min="3578" max="3578" width="10" style="416" customWidth="1"/>
    <col min="3579" max="3598" width="9.140625" style="416" customWidth="1"/>
    <col min="3599" max="3816" width="9.140625" style="416"/>
    <col min="3817" max="3817" width="8.140625" style="416" customWidth="1"/>
    <col min="3818" max="3818" width="4.5703125" style="416" customWidth="1"/>
    <col min="3819" max="3819" width="13.7109375" style="416" customWidth="1"/>
    <col min="3820" max="3820" width="9.140625" style="416" customWidth="1"/>
    <col min="3821" max="3821" width="24.28515625" style="416" customWidth="1"/>
    <col min="3822" max="3822" width="33.85546875" style="416" customWidth="1"/>
    <col min="3823" max="3823" width="11.28515625" style="416" customWidth="1"/>
    <col min="3824" max="3824" width="9.42578125" style="416" customWidth="1"/>
    <col min="3825" max="3825" width="9.5703125" style="416" customWidth="1"/>
    <col min="3826" max="3826" width="11.7109375" style="416" customWidth="1"/>
    <col min="3827" max="3827" width="11.42578125" style="416" customWidth="1"/>
    <col min="3828" max="3828" width="21.5703125" style="416" customWidth="1"/>
    <col min="3829" max="3829" width="21.28515625" style="416" customWidth="1"/>
    <col min="3830" max="3830" width="33.42578125" style="416" customWidth="1"/>
    <col min="3831" max="3832" width="9.28515625" style="416" bestFit="1" customWidth="1"/>
    <col min="3833" max="3833" width="16.140625" style="416" customWidth="1"/>
    <col min="3834" max="3834" width="10" style="416" customWidth="1"/>
    <col min="3835" max="3854" width="9.140625" style="416" customWidth="1"/>
    <col min="3855" max="4072" width="9.140625" style="416"/>
    <col min="4073" max="4073" width="8.140625" style="416" customWidth="1"/>
    <col min="4074" max="4074" width="4.5703125" style="416" customWidth="1"/>
    <col min="4075" max="4075" width="13.7109375" style="416" customWidth="1"/>
    <col min="4076" max="4076" width="9.140625" style="416" customWidth="1"/>
    <col min="4077" max="4077" width="24.28515625" style="416" customWidth="1"/>
    <col min="4078" max="4078" width="33.85546875" style="416" customWidth="1"/>
    <col min="4079" max="4079" width="11.28515625" style="416" customWidth="1"/>
    <col min="4080" max="4080" width="9.42578125" style="416" customWidth="1"/>
    <col min="4081" max="4081" width="9.5703125" style="416" customWidth="1"/>
    <col min="4082" max="4082" width="11.7109375" style="416" customWidth="1"/>
    <col min="4083" max="4083" width="11.42578125" style="416" customWidth="1"/>
    <col min="4084" max="4084" width="21.5703125" style="416" customWidth="1"/>
    <col min="4085" max="4085" width="21.28515625" style="416" customWidth="1"/>
    <col min="4086" max="4086" width="33.42578125" style="416" customWidth="1"/>
    <col min="4087" max="4088" width="9.28515625" style="416" bestFit="1" customWidth="1"/>
    <col min="4089" max="4089" width="16.140625" style="416" customWidth="1"/>
    <col min="4090" max="4090" width="10" style="416" customWidth="1"/>
    <col min="4091" max="4110" width="9.140625" style="416" customWidth="1"/>
    <col min="4111" max="4328" width="9.140625" style="416"/>
    <col min="4329" max="4329" width="8.140625" style="416" customWidth="1"/>
    <col min="4330" max="4330" width="4.5703125" style="416" customWidth="1"/>
    <col min="4331" max="4331" width="13.7109375" style="416" customWidth="1"/>
    <col min="4332" max="4332" width="9.140625" style="416" customWidth="1"/>
    <col min="4333" max="4333" width="24.28515625" style="416" customWidth="1"/>
    <col min="4334" max="4334" width="33.85546875" style="416" customWidth="1"/>
    <col min="4335" max="4335" width="11.28515625" style="416" customWidth="1"/>
    <col min="4336" max="4336" width="9.42578125" style="416" customWidth="1"/>
    <col min="4337" max="4337" width="9.5703125" style="416" customWidth="1"/>
    <col min="4338" max="4338" width="11.7109375" style="416" customWidth="1"/>
    <col min="4339" max="4339" width="11.42578125" style="416" customWidth="1"/>
    <col min="4340" max="4340" width="21.5703125" style="416" customWidth="1"/>
    <col min="4341" max="4341" width="21.28515625" style="416" customWidth="1"/>
    <col min="4342" max="4342" width="33.42578125" style="416" customWidth="1"/>
    <col min="4343" max="4344" width="9.28515625" style="416" bestFit="1" customWidth="1"/>
    <col min="4345" max="4345" width="16.140625" style="416" customWidth="1"/>
    <col min="4346" max="4346" width="10" style="416" customWidth="1"/>
    <col min="4347" max="4366" width="9.140625" style="416" customWidth="1"/>
    <col min="4367" max="4584" width="9.140625" style="416"/>
    <col min="4585" max="4585" width="8.140625" style="416" customWidth="1"/>
    <col min="4586" max="4586" width="4.5703125" style="416" customWidth="1"/>
    <col min="4587" max="4587" width="13.7109375" style="416" customWidth="1"/>
    <col min="4588" max="4588" width="9.140625" style="416" customWidth="1"/>
    <col min="4589" max="4589" width="24.28515625" style="416" customWidth="1"/>
    <col min="4590" max="4590" width="33.85546875" style="416" customWidth="1"/>
    <col min="4591" max="4591" width="11.28515625" style="416" customWidth="1"/>
    <col min="4592" max="4592" width="9.42578125" style="416" customWidth="1"/>
    <col min="4593" max="4593" width="9.5703125" style="416" customWidth="1"/>
    <col min="4594" max="4594" width="11.7109375" style="416" customWidth="1"/>
    <col min="4595" max="4595" width="11.42578125" style="416" customWidth="1"/>
    <col min="4596" max="4596" width="21.5703125" style="416" customWidth="1"/>
    <col min="4597" max="4597" width="21.28515625" style="416" customWidth="1"/>
    <col min="4598" max="4598" width="33.42578125" style="416" customWidth="1"/>
    <col min="4599" max="4600" width="9.28515625" style="416" bestFit="1" customWidth="1"/>
    <col min="4601" max="4601" width="16.140625" style="416" customWidth="1"/>
    <col min="4602" max="4602" width="10" style="416" customWidth="1"/>
    <col min="4603" max="4622" width="9.140625" style="416" customWidth="1"/>
    <col min="4623" max="4840" width="9.140625" style="416"/>
    <col min="4841" max="4841" width="8.140625" style="416" customWidth="1"/>
    <col min="4842" max="4842" width="4.5703125" style="416" customWidth="1"/>
    <col min="4843" max="4843" width="13.7109375" style="416" customWidth="1"/>
    <col min="4844" max="4844" width="9.140625" style="416" customWidth="1"/>
    <col min="4845" max="4845" width="24.28515625" style="416" customWidth="1"/>
    <col min="4846" max="4846" width="33.85546875" style="416" customWidth="1"/>
    <col min="4847" max="4847" width="11.28515625" style="416" customWidth="1"/>
    <col min="4848" max="4848" width="9.42578125" style="416" customWidth="1"/>
    <col min="4849" max="4849" width="9.5703125" style="416" customWidth="1"/>
    <col min="4850" max="4850" width="11.7109375" style="416" customWidth="1"/>
    <col min="4851" max="4851" width="11.42578125" style="416" customWidth="1"/>
    <col min="4852" max="4852" width="21.5703125" style="416" customWidth="1"/>
    <col min="4853" max="4853" width="21.28515625" style="416" customWidth="1"/>
    <col min="4854" max="4854" width="33.42578125" style="416" customWidth="1"/>
    <col min="4855" max="4856" width="9.28515625" style="416" bestFit="1" customWidth="1"/>
    <col min="4857" max="4857" width="16.140625" style="416" customWidth="1"/>
    <col min="4858" max="4858" width="10" style="416" customWidth="1"/>
    <col min="4859" max="4878" width="9.140625" style="416" customWidth="1"/>
    <col min="4879" max="5096" width="9.140625" style="416"/>
    <col min="5097" max="5097" width="8.140625" style="416" customWidth="1"/>
    <col min="5098" max="5098" width="4.5703125" style="416" customWidth="1"/>
    <col min="5099" max="5099" width="13.7109375" style="416" customWidth="1"/>
    <col min="5100" max="5100" width="9.140625" style="416" customWidth="1"/>
    <col min="5101" max="5101" width="24.28515625" style="416" customWidth="1"/>
    <col min="5102" max="5102" width="33.85546875" style="416" customWidth="1"/>
    <col min="5103" max="5103" width="11.28515625" style="416" customWidth="1"/>
    <col min="5104" max="5104" width="9.42578125" style="416" customWidth="1"/>
    <col min="5105" max="5105" width="9.5703125" style="416" customWidth="1"/>
    <col min="5106" max="5106" width="11.7109375" style="416" customWidth="1"/>
    <col min="5107" max="5107" width="11.42578125" style="416" customWidth="1"/>
    <col min="5108" max="5108" width="21.5703125" style="416" customWidth="1"/>
    <col min="5109" max="5109" width="21.28515625" style="416" customWidth="1"/>
    <col min="5110" max="5110" width="33.42578125" style="416" customWidth="1"/>
    <col min="5111" max="5112" width="9.28515625" style="416" bestFit="1" customWidth="1"/>
    <col min="5113" max="5113" width="16.140625" style="416" customWidth="1"/>
    <col min="5114" max="5114" width="10" style="416" customWidth="1"/>
    <col min="5115" max="5134" width="9.140625" style="416" customWidth="1"/>
    <col min="5135" max="5352" width="9.140625" style="416"/>
    <col min="5353" max="5353" width="8.140625" style="416" customWidth="1"/>
    <col min="5354" max="5354" width="4.5703125" style="416" customWidth="1"/>
    <col min="5355" max="5355" width="13.7109375" style="416" customWidth="1"/>
    <col min="5356" max="5356" width="9.140625" style="416" customWidth="1"/>
    <col min="5357" max="5357" width="24.28515625" style="416" customWidth="1"/>
    <col min="5358" max="5358" width="33.85546875" style="416" customWidth="1"/>
    <col min="5359" max="5359" width="11.28515625" style="416" customWidth="1"/>
    <col min="5360" max="5360" width="9.42578125" style="416" customWidth="1"/>
    <col min="5361" max="5361" width="9.5703125" style="416" customWidth="1"/>
    <col min="5362" max="5362" width="11.7109375" style="416" customWidth="1"/>
    <col min="5363" max="5363" width="11.42578125" style="416" customWidth="1"/>
    <col min="5364" max="5364" width="21.5703125" style="416" customWidth="1"/>
    <col min="5365" max="5365" width="21.28515625" style="416" customWidth="1"/>
    <col min="5366" max="5366" width="33.42578125" style="416" customWidth="1"/>
    <col min="5367" max="5368" width="9.28515625" style="416" bestFit="1" customWidth="1"/>
    <col min="5369" max="5369" width="16.140625" style="416" customWidth="1"/>
    <col min="5370" max="5370" width="10" style="416" customWidth="1"/>
    <col min="5371" max="5390" width="9.140625" style="416" customWidth="1"/>
    <col min="5391" max="5608" width="9.140625" style="416"/>
    <col min="5609" max="5609" width="8.140625" style="416" customWidth="1"/>
    <col min="5610" max="5610" width="4.5703125" style="416" customWidth="1"/>
    <col min="5611" max="5611" width="13.7109375" style="416" customWidth="1"/>
    <col min="5612" max="5612" width="9.140625" style="416" customWidth="1"/>
    <col min="5613" max="5613" width="24.28515625" style="416" customWidth="1"/>
    <col min="5614" max="5614" width="33.85546875" style="416" customWidth="1"/>
    <col min="5615" max="5615" width="11.28515625" style="416" customWidth="1"/>
    <col min="5616" max="5616" width="9.42578125" style="416" customWidth="1"/>
    <col min="5617" max="5617" width="9.5703125" style="416" customWidth="1"/>
    <col min="5618" max="5618" width="11.7109375" style="416" customWidth="1"/>
    <col min="5619" max="5619" width="11.42578125" style="416" customWidth="1"/>
    <col min="5620" max="5620" width="21.5703125" style="416" customWidth="1"/>
    <col min="5621" max="5621" width="21.28515625" style="416" customWidth="1"/>
    <col min="5622" max="5622" width="33.42578125" style="416" customWidth="1"/>
    <col min="5623" max="5624" width="9.28515625" style="416" bestFit="1" customWidth="1"/>
    <col min="5625" max="5625" width="16.140625" style="416" customWidth="1"/>
    <col min="5626" max="5626" width="10" style="416" customWidth="1"/>
    <col min="5627" max="5646" width="9.140625" style="416" customWidth="1"/>
    <col min="5647" max="5864" width="9.140625" style="416"/>
    <col min="5865" max="5865" width="8.140625" style="416" customWidth="1"/>
    <col min="5866" max="5866" width="4.5703125" style="416" customWidth="1"/>
    <col min="5867" max="5867" width="13.7109375" style="416" customWidth="1"/>
    <col min="5868" max="5868" width="9.140625" style="416" customWidth="1"/>
    <col min="5869" max="5869" width="24.28515625" style="416" customWidth="1"/>
    <col min="5870" max="5870" width="33.85546875" style="416" customWidth="1"/>
    <col min="5871" max="5871" width="11.28515625" style="416" customWidth="1"/>
    <col min="5872" max="5872" width="9.42578125" style="416" customWidth="1"/>
    <col min="5873" max="5873" width="9.5703125" style="416" customWidth="1"/>
    <col min="5874" max="5874" width="11.7109375" style="416" customWidth="1"/>
    <col min="5875" max="5875" width="11.42578125" style="416" customWidth="1"/>
    <col min="5876" max="5876" width="21.5703125" style="416" customWidth="1"/>
    <col min="5877" max="5877" width="21.28515625" style="416" customWidth="1"/>
    <col min="5878" max="5878" width="33.42578125" style="416" customWidth="1"/>
    <col min="5879" max="5880" width="9.28515625" style="416" bestFit="1" customWidth="1"/>
    <col min="5881" max="5881" width="16.140625" style="416" customWidth="1"/>
    <col min="5882" max="5882" width="10" style="416" customWidth="1"/>
    <col min="5883" max="5902" width="9.140625" style="416" customWidth="1"/>
    <col min="5903" max="6120" width="9.140625" style="416"/>
    <col min="6121" max="6121" width="8.140625" style="416" customWidth="1"/>
    <col min="6122" max="6122" width="4.5703125" style="416" customWidth="1"/>
    <col min="6123" max="6123" width="13.7109375" style="416" customWidth="1"/>
    <col min="6124" max="6124" width="9.140625" style="416" customWidth="1"/>
    <col min="6125" max="6125" width="24.28515625" style="416" customWidth="1"/>
    <col min="6126" max="6126" width="33.85546875" style="416" customWidth="1"/>
    <col min="6127" max="6127" width="11.28515625" style="416" customWidth="1"/>
    <col min="6128" max="6128" width="9.42578125" style="416" customWidth="1"/>
    <col min="6129" max="6129" width="9.5703125" style="416" customWidth="1"/>
    <col min="6130" max="6130" width="11.7109375" style="416" customWidth="1"/>
    <col min="6131" max="6131" width="11.42578125" style="416" customWidth="1"/>
    <col min="6132" max="6132" width="21.5703125" style="416" customWidth="1"/>
    <col min="6133" max="6133" width="21.28515625" style="416" customWidth="1"/>
    <col min="6134" max="6134" width="33.42578125" style="416" customWidth="1"/>
    <col min="6135" max="6136" width="9.28515625" style="416" bestFit="1" customWidth="1"/>
    <col min="6137" max="6137" width="16.140625" style="416" customWidth="1"/>
    <col min="6138" max="6138" width="10" style="416" customWidth="1"/>
    <col min="6139" max="6158" width="9.140625" style="416" customWidth="1"/>
    <col min="6159" max="6376" width="9.140625" style="416"/>
    <col min="6377" max="6377" width="8.140625" style="416" customWidth="1"/>
    <col min="6378" max="6378" width="4.5703125" style="416" customWidth="1"/>
    <col min="6379" max="6379" width="13.7109375" style="416" customWidth="1"/>
    <col min="6380" max="6380" width="9.140625" style="416" customWidth="1"/>
    <col min="6381" max="6381" width="24.28515625" style="416" customWidth="1"/>
    <col min="6382" max="6382" width="33.85546875" style="416" customWidth="1"/>
    <col min="6383" max="6383" width="11.28515625" style="416" customWidth="1"/>
    <col min="6384" max="6384" width="9.42578125" style="416" customWidth="1"/>
    <col min="6385" max="6385" width="9.5703125" style="416" customWidth="1"/>
    <col min="6386" max="6386" width="11.7109375" style="416" customWidth="1"/>
    <col min="6387" max="6387" width="11.42578125" style="416" customWidth="1"/>
    <col min="6388" max="6388" width="21.5703125" style="416" customWidth="1"/>
    <col min="6389" max="6389" width="21.28515625" style="416" customWidth="1"/>
    <col min="6390" max="6390" width="33.42578125" style="416" customWidth="1"/>
    <col min="6391" max="6392" width="9.28515625" style="416" bestFit="1" customWidth="1"/>
    <col min="6393" max="6393" width="16.140625" style="416" customWidth="1"/>
    <col min="6394" max="6394" width="10" style="416" customWidth="1"/>
    <col min="6395" max="6414" width="9.140625" style="416" customWidth="1"/>
    <col min="6415" max="6632" width="9.140625" style="416"/>
    <col min="6633" max="6633" width="8.140625" style="416" customWidth="1"/>
    <col min="6634" max="6634" width="4.5703125" style="416" customWidth="1"/>
    <col min="6635" max="6635" width="13.7109375" style="416" customWidth="1"/>
    <col min="6636" max="6636" width="9.140625" style="416" customWidth="1"/>
    <col min="6637" max="6637" width="24.28515625" style="416" customWidth="1"/>
    <col min="6638" max="6638" width="33.85546875" style="416" customWidth="1"/>
    <col min="6639" max="6639" width="11.28515625" style="416" customWidth="1"/>
    <col min="6640" max="6640" width="9.42578125" style="416" customWidth="1"/>
    <col min="6641" max="6641" width="9.5703125" style="416" customWidth="1"/>
    <col min="6642" max="6642" width="11.7109375" style="416" customWidth="1"/>
    <col min="6643" max="6643" width="11.42578125" style="416" customWidth="1"/>
    <col min="6644" max="6644" width="21.5703125" style="416" customWidth="1"/>
    <col min="6645" max="6645" width="21.28515625" style="416" customWidth="1"/>
    <col min="6646" max="6646" width="33.42578125" style="416" customWidth="1"/>
    <col min="6647" max="6648" width="9.28515625" style="416" bestFit="1" customWidth="1"/>
    <col min="6649" max="6649" width="16.140625" style="416" customWidth="1"/>
    <col min="6650" max="6650" width="10" style="416" customWidth="1"/>
    <col min="6651" max="6670" width="9.140625" style="416" customWidth="1"/>
    <col min="6671" max="6888" width="9.140625" style="416"/>
    <col min="6889" max="6889" width="8.140625" style="416" customWidth="1"/>
    <col min="6890" max="6890" width="4.5703125" style="416" customWidth="1"/>
    <col min="6891" max="6891" width="13.7109375" style="416" customWidth="1"/>
    <col min="6892" max="6892" width="9.140625" style="416" customWidth="1"/>
    <col min="6893" max="6893" width="24.28515625" style="416" customWidth="1"/>
    <col min="6894" max="6894" width="33.85546875" style="416" customWidth="1"/>
    <col min="6895" max="6895" width="11.28515625" style="416" customWidth="1"/>
    <col min="6896" max="6896" width="9.42578125" style="416" customWidth="1"/>
    <col min="6897" max="6897" width="9.5703125" style="416" customWidth="1"/>
    <col min="6898" max="6898" width="11.7109375" style="416" customWidth="1"/>
    <col min="6899" max="6899" width="11.42578125" style="416" customWidth="1"/>
    <col min="6900" max="6900" width="21.5703125" style="416" customWidth="1"/>
    <col min="6901" max="6901" width="21.28515625" style="416" customWidth="1"/>
    <col min="6902" max="6902" width="33.42578125" style="416" customWidth="1"/>
    <col min="6903" max="6904" width="9.28515625" style="416" bestFit="1" customWidth="1"/>
    <col min="6905" max="6905" width="16.140625" style="416" customWidth="1"/>
    <col min="6906" max="6906" width="10" style="416" customWidth="1"/>
    <col min="6907" max="6926" width="9.140625" style="416" customWidth="1"/>
    <col min="6927" max="7144" width="9.140625" style="416"/>
    <col min="7145" max="7145" width="8.140625" style="416" customWidth="1"/>
    <col min="7146" max="7146" width="4.5703125" style="416" customWidth="1"/>
    <col min="7147" max="7147" width="13.7109375" style="416" customWidth="1"/>
    <col min="7148" max="7148" width="9.140625" style="416" customWidth="1"/>
    <col min="7149" max="7149" width="24.28515625" style="416" customWidth="1"/>
    <col min="7150" max="7150" width="33.85546875" style="416" customWidth="1"/>
    <col min="7151" max="7151" width="11.28515625" style="416" customWidth="1"/>
    <col min="7152" max="7152" width="9.42578125" style="416" customWidth="1"/>
    <col min="7153" max="7153" width="9.5703125" style="416" customWidth="1"/>
    <col min="7154" max="7154" width="11.7109375" style="416" customWidth="1"/>
    <col min="7155" max="7155" width="11.42578125" style="416" customWidth="1"/>
    <col min="7156" max="7156" width="21.5703125" style="416" customWidth="1"/>
    <col min="7157" max="7157" width="21.28515625" style="416" customWidth="1"/>
    <col min="7158" max="7158" width="33.42578125" style="416" customWidth="1"/>
    <col min="7159" max="7160" width="9.28515625" style="416" bestFit="1" customWidth="1"/>
    <col min="7161" max="7161" width="16.140625" style="416" customWidth="1"/>
    <col min="7162" max="7162" width="10" style="416" customWidth="1"/>
    <col min="7163" max="7182" width="9.140625" style="416" customWidth="1"/>
    <col min="7183" max="7400" width="9.140625" style="416"/>
    <col min="7401" max="7401" width="8.140625" style="416" customWidth="1"/>
    <col min="7402" max="7402" width="4.5703125" style="416" customWidth="1"/>
    <col min="7403" max="7403" width="13.7109375" style="416" customWidth="1"/>
    <col min="7404" max="7404" width="9.140625" style="416" customWidth="1"/>
    <col min="7405" max="7405" width="24.28515625" style="416" customWidth="1"/>
    <col min="7406" max="7406" width="33.85546875" style="416" customWidth="1"/>
    <col min="7407" max="7407" width="11.28515625" style="416" customWidth="1"/>
    <col min="7408" max="7408" width="9.42578125" style="416" customWidth="1"/>
    <col min="7409" max="7409" width="9.5703125" style="416" customWidth="1"/>
    <col min="7410" max="7410" width="11.7109375" style="416" customWidth="1"/>
    <col min="7411" max="7411" width="11.42578125" style="416" customWidth="1"/>
    <col min="7412" max="7412" width="21.5703125" style="416" customWidth="1"/>
    <col min="7413" max="7413" width="21.28515625" style="416" customWidth="1"/>
    <col min="7414" max="7414" width="33.42578125" style="416" customWidth="1"/>
    <col min="7415" max="7416" width="9.28515625" style="416" bestFit="1" customWidth="1"/>
    <col min="7417" max="7417" width="16.140625" style="416" customWidth="1"/>
    <col min="7418" max="7418" width="10" style="416" customWidth="1"/>
    <col min="7419" max="7438" width="9.140625" style="416" customWidth="1"/>
    <col min="7439" max="7656" width="9.140625" style="416"/>
    <col min="7657" max="7657" width="8.140625" style="416" customWidth="1"/>
    <col min="7658" max="7658" width="4.5703125" style="416" customWidth="1"/>
    <col min="7659" max="7659" width="13.7109375" style="416" customWidth="1"/>
    <col min="7660" max="7660" width="9.140625" style="416" customWidth="1"/>
    <col min="7661" max="7661" width="24.28515625" style="416" customWidth="1"/>
    <col min="7662" max="7662" width="33.85546875" style="416" customWidth="1"/>
    <col min="7663" max="7663" width="11.28515625" style="416" customWidth="1"/>
    <col min="7664" max="7664" width="9.42578125" style="416" customWidth="1"/>
    <col min="7665" max="7665" width="9.5703125" style="416" customWidth="1"/>
    <col min="7666" max="7666" width="11.7109375" style="416" customWidth="1"/>
    <col min="7667" max="7667" width="11.42578125" style="416" customWidth="1"/>
    <col min="7668" max="7668" width="21.5703125" style="416" customWidth="1"/>
    <col min="7669" max="7669" width="21.28515625" style="416" customWidth="1"/>
    <col min="7670" max="7670" width="33.42578125" style="416" customWidth="1"/>
    <col min="7671" max="7672" width="9.28515625" style="416" bestFit="1" customWidth="1"/>
    <col min="7673" max="7673" width="16.140625" style="416" customWidth="1"/>
    <col min="7674" max="7674" width="10" style="416" customWidth="1"/>
    <col min="7675" max="7694" width="9.140625" style="416" customWidth="1"/>
    <col min="7695" max="7912" width="9.140625" style="416"/>
    <col min="7913" max="7913" width="8.140625" style="416" customWidth="1"/>
    <col min="7914" max="7914" width="4.5703125" style="416" customWidth="1"/>
    <col min="7915" max="7915" width="13.7109375" style="416" customWidth="1"/>
    <col min="7916" max="7916" width="9.140625" style="416" customWidth="1"/>
    <col min="7917" max="7917" width="24.28515625" style="416" customWidth="1"/>
    <col min="7918" max="7918" width="33.85546875" style="416" customWidth="1"/>
    <col min="7919" max="7919" width="11.28515625" style="416" customWidth="1"/>
    <col min="7920" max="7920" width="9.42578125" style="416" customWidth="1"/>
    <col min="7921" max="7921" width="9.5703125" style="416" customWidth="1"/>
    <col min="7922" max="7922" width="11.7109375" style="416" customWidth="1"/>
    <col min="7923" max="7923" width="11.42578125" style="416" customWidth="1"/>
    <col min="7924" max="7924" width="21.5703125" style="416" customWidth="1"/>
    <col min="7925" max="7925" width="21.28515625" style="416" customWidth="1"/>
    <col min="7926" max="7926" width="33.42578125" style="416" customWidth="1"/>
    <col min="7927" max="7928" width="9.28515625" style="416" bestFit="1" customWidth="1"/>
    <col min="7929" max="7929" width="16.140625" style="416" customWidth="1"/>
    <col min="7930" max="7930" width="10" style="416" customWidth="1"/>
    <col min="7931" max="7950" width="9.140625" style="416" customWidth="1"/>
    <col min="7951" max="8168" width="9.140625" style="416"/>
    <col min="8169" max="8169" width="8.140625" style="416" customWidth="1"/>
    <col min="8170" max="8170" width="4.5703125" style="416" customWidth="1"/>
    <col min="8171" max="8171" width="13.7109375" style="416" customWidth="1"/>
    <col min="8172" max="8172" width="9.140625" style="416" customWidth="1"/>
    <col min="8173" max="8173" width="24.28515625" style="416" customWidth="1"/>
    <col min="8174" max="8174" width="33.85546875" style="416" customWidth="1"/>
    <col min="8175" max="8175" width="11.28515625" style="416" customWidth="1"/>
    <col min="8176" max="8176" width="9.42578125" style="416" customWidth="1"/>
    <col min="8177" max="8177" width="9.5703125" style="416" customWidth="1"/>
    <col min="8178" max="8178" width="11.7109375" style="416" customWidth="1"/>
    <col min="8179" max="8179" width="11.42578125" style="416" customWidth="1"/>
    <col min="8180" max="8180" width="21.5703125" style="416" customWidth="1"/>
    <col min="8181" max="8181" width="21.28515625" style="416" customWidth="1"/>
    <col min="8182" max="8182" width="33.42578125" style="416" customWidth="1"/>
    <col min="8183" max="8184" width="9.28515625" style="416" bestFit="1" customWidth="1"/>
    <col min="8185" max="8185" width="16.140625" style="416" customWidth="1"/>
    <col min="8186" max="8186" width="10" style="416" customWidth="1"/>
    <col min="8187" max="8206" width="9.140625" style="416" customWidth="1"/>
    <col min="8207" max="8424" width="9.140625" style="416"/>
    <col min="8425" max="8425" width="8.140625" style="416" customWidth="1"/>
    <col min="8426" max="8426" width="4.5703125" style="416" customWidth="1"/>
    <col min="8427" max="8427" width="13.7109375" style="416" customWidth="1"/>
    <col min="8428" max="8428" width="9.140625" style="416" customWidth="1"/>
    <col min="8429" max="8429" width="24.28515625" style="416" customWidth="1"/>
    <col min="8430" max="8430" width="33.85546875" style="416" customWidth="1"/>
    <col min="8431" max="8431" width="11.28515625" style="416" customWidth="1"/>
    <col min="8432" max="8432" width="9.42578125" style="416" customWidth="1"/>
    <col min="8433" max="8433" width="9.5703125" style="416" customWidth="1"/>
    <col min="8434" max="8434" width="11.7109375" style="416" customWidth="1"/>
    <col min="8435" max="8435" width="11.42578125" style="416" customWidth="1"/>
    <col min="8436" max="8436" width="21.5703125" style="416" customWidth="1"/>
    <col min="8437" max="8437" width="21.28515625" style="416" customWidth="1"/>
    <col min="8438" max="8438" width="33.42578125" style="416" customWidth="1"/>
    <col min="8439" max="8440" width="9.28515625" style="416" bestFit="1" customWidth="1"/>
    <col min="8441" max="8441" width="16.140625" style="416" customWidth="1"/>
    <col min="8442" max="8442" width="10" style="416" customWidth="1"/>
    <col min="8443" max="8462" width="9.140625" style="416" customWidth="1"/>
    <col min="8463" max="8680" width="9.140625" style="416"/>
    <col min="8681" max="8681" width="8.140625" style="416" customWidth="1"/>
    <col min="8682" max="8682" width="4.5703125" style="416" customWidth="1"/>
    <col min="8683" max="8683" width="13.7109375" style="416" customWidth="1"/>
    <col min="8684" max="8684" width="9.140625" style="416" customWidth="1"/>
    <col min="8685" max="8685" width="24.28515625" style="416" customWidth="1"/>
    <col min="8686" max="8686" width="33.85546875" style="416" customWidth="1"/>
    <col min="8687" max="8687" width="11.28515625" style="416" customWidth="1"/>
    <col min="8688" max="8688" width="9.42578125" style="416" customWidth="1"/>
    <col min="8689" max="8689" width="9.5703125" style="416" customWidth="1"/>
    <col min="8690" max="8690" width="11.7109375" style="416" customWidth="1"/>
    <col min="8691" max="8691" width="11.42578125" style="416" customWidth="1"/>
    <col min="8692" max="8692" width="21.5703125" style="416" customWidth="1"/>
    <col min="8693" max="8693" width="21.28515625" style="416" customWidth="1"/>
    <col min="8694" max="8694" width="33.42578125" style="416" customWidth="1"/>
    <col min="8695" max="8696" width="9.28515625" style="416" bestFit="1" customWidth="1"/>
    <col min="8697" max="8697" width="16.140625" style="416" customWidth="1"/>
    <col min="8698" max="8698" width="10" style="416" customWidth="1"/>
    <col min="8699" max="8718" width="9.140625" style="416" customWidth="1"/>
    <col min="8719" max="8936" width="9.140625" style="416"/>
    <col min="8937" max="8937" width="8.140625" style="416" customWidth="1"/>
    <col min="8938" max="8938" width="4.5703125" style="416" customWidth="1"/>
    <col min="8939" max="8939" width="13.7109375" style="416" customWidth="1"/>
    <col min="8940" max="8940" width="9.140625" style="416" customWidth="1"/>
    <col min="8941" max="8941" width="24.28515625" style="416" customWidth="1"/>
    <col min="8942" max="8942" width="33.85546875" style="416" customWidth="1"/>
    <col min="8943" max="8943" width="11.28515625" style="416" customWidth="1"/>
    <col min="8944" max="8944" width="9.42578125" style="416" customWidth="1"/>
    <col min="8945" max="8945" width="9.5703125" style="416" customWidth="1"/>
    <col min="8946" max="8946" width="11.7109375" style="416" customWidth="1"/>
    <col min="8947" max="8947" width="11.42578125" style="416" customWidth="1"/>
    <col min="8948" max="8948" width="21.5703125" style="416" customWidth="1"/>
    <col min="8949" max="8949" width="21.28515625" style="416" customWidth="1"/>
    <col min="8950" max="8950" width="33.42578125" style="416" customWidth="1"/>
    <col min="8951" max="8952" width="9.28515625" style="416" bestFit="1" customWidth="1"/>
    <col min="8953" max="8953" width="16.140625" style="416" customWidth="1"/>
    <col min="8954" max="8954" width="10" style="416" customWidth="1"/>
    <col min="8955" max="8974" width="9.140625" style="416" customWidth="1"/>
    <col min="8975" max="9192" width="9.140625" style="416"/>
    <col min="9193" max="9193" width="8.140625" style="416" customWidth="1"/>
    <col min="9194" max="9194" width="4.5703125" style="416" customWidth="1"/>
    <col min="9195" max="9195" width="13.7109375" style="416" customWidth="1"/>
    <col min="9196" max="9196" width="9.140625" style="416" customWidth="1"/>
    <col min="9197" max="9197" width="24.28515625" style="416" customWidth="1"/>
    <col min="9198" max="9198" width="33.85546875" style="416" customWidth="1"/>
    <col min="9199" max="9199" width="11.28515625" style="416" customWidth="1"/>
    <col min="9200" max="9200" width="9.42578125" style="416" customWidth="1"/>
    <col min="9201" max="9201" width="9.5703125" style="416" customWidth="1"/>
    <col min="9202" max="9202" width="11.7109375" style="416" customWidth="1"/>
    <col min="9203" max="9203" width="11.42578125" style="416" customWidth="1"/>
    <col min="9204" max="9204" width="21.5703125" style="416" customWidth="1"/>
    <col min="9205" max="9205" width="21.28515625" style="416" customWidth="1"/>
    <col min="9206" max="9206" width="33.42578125" style="416" customWidth="1"/>
    <col min="9207" max="9208" width="9.28515625" style="416" bestFit="1" customWidth="1"/>
    <col min="9209" max="9209" width="16.140625" style="416" customWidth="1"/>
    <col min="9210" max="9210" width="10" style="416" customWidth="1"/>
    <col min="9211" max="9230" width="9.140625" style="416" customWidth="1"/>
    <col min="9231" max="9448" width="9.140625" style="416"/>
    <col min="9449" max="9449" width="8.140625" style="416" customWidth="1"/>
    <col min="9450" max="9450" width="4.5703125" style="416" customWidth="1"/>
    <col min="9451" max="9451" width="13.7109375" style="416" customWidth="1"/>
    <col min="9452" max="9452" width="9.140625" style="416" customWidth="1"/>
    <col min="9453" max="9453" width="24.28515625" style="416" customWidth="1"/>
    <col min="9454" max="9454" width="33.85546875" style="416" customWidth="1"/>
    <col min="9455" max="9455" width="11.28515625" style="416" customWidth="1"/>
    <col min="9456" max="9456" width="9.42578125" style="416" customWidth="1"/>
    <col min="9457" max="9457" width="9.5703125" style="416" customWidth="1"/>
    <col min="9458" max="9458" width="11.7109375" style="416" customWidth="1"/>
    <col min="9459" max="9459" width="11.42578125" style="416" customWidth="1"/>
    <col min="9460" max="9460" width="21.5703125" style="416" customWidth="1"/>
    <col min="9461" max="9461" width="21.28515625" style="416" customWidth="1"/>
    <col min="9462" max="9462" width="33.42578125" style="416" customWidth="1"/>
    <col min="9463" max="9464" width="9.28515625" style="416" bestFit="1" customWidth="1"/>
    <col min="9465" max="9465" width="16.140625" style="416" customWidth="1"/>
    <col min="9466" max="9466" width="10" style="416" customWidth="1"/>
    <col min="9467" max="9486" width="9.140625" style="416" customWidth="1"/>
    <col min="9487" max="9704" width="9.140625" style="416"/>
    <col min="9705" max="9705" width="8.140625" style="416" customWidth="1"/>
    <col min="9706" max="9706" width="4.5703125" style="416" customWidth="1"/>
    <col min="9707" max="9707" width="13.7109375" style="416" customWidth="1"/>
    <col min="9708" max="9708" width="9.140625" style="416" customWidth="1"/>
    <col min="9709" max="9709" width="24.28515625" style="416" customWidth="1"/>
    <col min="9710" max="9710" width="33.85546875" style="416" customWidth="1"/>
    <col min="9711" max="9711" width="11.28515625" style="416" customWidth="1"/>
    <col min="9712" max="9712" width="9.42578125" style="416" customWidth="1"/>
    <col min="9713" max="9713" width="9.5703125" style="416" customWidth="1"/>
    <col min="9714" max="9714" width="11.7109375" style="416" customWidth="1"/>
    <col min="9715" max="9715" width="11.42578125" style="416" customWidth="1"/>
    <col min="9716" max="9716" width="21.5703125" style="416" customWidth="1"/>
    <col min="9717" max="9717" width="21.28515625" style="416" customWidth="1"/>
    <col min="9718" max="9718" width="33.42578125" style="416" customWidth="1"/>
    <col min="9719" max="9720" width="9.28515625" style="416" bestFit="1" customWidth="1"/>
    <col min="9721" max="9721" width="16.140625" style="416" customWidth="1"/>
    <col min="9722" max="9722" width="10" style="416" customWidth="1"/>
    <col min="9723" max="9742" width="9.140625" style="416" customWidth="1"/>
    <col min="9743" max="9960" width="9.140625" style="416"/>
    <col min="9961" max="9961" width="8.140625" style="416" customWidth="1"/>
    <col min="9962" max="9962" width="4.5703125" style="416" customWidth="1"/>
    <col min="9963" max="9963" width="13.7109375" style="416" customWidth="1"/>
    <col min="9964" max="9964" width="9.140625" style="416" customWidth="1"/>
    <col min="9965" max="9965" width="24.28515625" style="416" customWidth="1"/>
    <col min="9966" max="9966" width="33.85546875" style="416" customWidth="1"/>
    <col min="9967" max="9967" width="11.28515625" style="416" customWidth="1"/>
    <col min="9968" max="9968" width="9.42578125" style="416" customWidth="1"/>
    <col min="9969" max="9969" width="9.5703125" style="416" customWidth="1"/>
    <col min="9970" max="9970" width="11.7109375" style="416" customWidth="1"/>
    <col min="9971" max="9971" width="11.42578125" style="416" customWidth="1"/>
    <col min="9972" max="9972" width="21.5703125" style="416" customWidth="1"/>
    <col min="9973" max="9973" width="21.28515625" style="416" customWidth="1"/>
    <col min="9974" max="9974" width="33.42578125" style="416" customWidth="1"/>
    <col min="9975" max="9976" width="9.28515625" style="416" bestFit="1" customWidth="1"/>
    <col min="9977" max="9977" width="16.140625" style="416" customWidth="1"/>
    <col min="9978" max="9978" width="10" style="416" customWidth="1"/>
    <col min="9979" max="9998" width="9.140625" style="416" customWidth="1"/>
    <col min="9999" max="10216" width="9.140625" style="416"/>
    <col min="10217" max="10217" width="8.140625" style="416" customWidth="1"/>
    <col min="10218" max="10218" width="4.5703125" style="416" customWidth="1"/>
    <col min="10219" max="10219" width="13.7109375" style="416" customWidth="1"/>
    <col min="10220" max="10220" width="9.140625" style="416" customWidth="1"/>
    <col min="10221" max="10221" width="24.28515625" style="416" customWidth="1"/>
    <col min="10222" max="10222" width="33.85546875" style="416" customWidth="1"/>
    <col min="10223" max="10223" width="11.28515625" style="416" customWidth="1"/>
    <col min="10224" max="10224" width="9.42578125" style="416" customWidth="1"/>
    <col min="10225" max="10225" width="9.5703125" style="416" customWidth="1"/>
    <col min="10226" max="10226" width="11.7109375" style="416" customWidth="1"/>
    <col min="10227" max="10227" width="11.42578125" style="416" customWidth="1"/>
    <col min="10228" max="10228" width="21.5703125" style="416" customWidth="1"/>
    <col min="10229" max="10229" width="21.28515625" style="416" customWidth="1"/>
    <col min="10230" max="10230" width="33.42578125" style="416" customWidth="1"/>
    <col min="10231" max="10232" width="9.28515625" style="416" bestFit="1" customWidth="1"/>
    <col min="10233" max="10233" width="16.140625" style="416" customWidth="1"/>
    <col min="10234" max="10234" width="10" style="416" customWidth="1"/>
    <col min="10235" max="10254" width="9.140625" style="416" customWidth="1"/>
    <col min="10255" max="10472" width="9.140625" style="416"/>
    <col min="10473" max="10473" width="8.140625" style="416" customWidth="1"/>
    <col min="10474" max="10474" width="4.5703125" style="416" customWidth="1"/>
    <col min="10475" max="10475" width="13.7109375" style="416" customWidth="1"/>
    <col min="10476" max="10476" width="9.140625" style="416" customWidth="1"/>
    <col min="10477" max="10477" width="24.28515625" style="416" customWidth="1"/>
    <col min="10478" max="10478" width="33.85546875" style="416" customWidth="1"/>
    <col min="10479" max="10479" width="11.28515625" style="416" customWidth="1"/>
    <col min="10480" max="10480" width="9.42578125" style="416" customWidth="1"/>
    <col min="10481" max="10481" width="9.5703125" style="416" customWidth="1"/>
    <col min="10482" max="10482" width="11.7109375" style="416" customWidth="1"/>
    <col min="10483" max="10483" width="11.42578125" style="416" customWidth="1"/>
    <col min="10484" max="10484" width="21.5703125" style="416" customWidth="1"/>
    <col min="10485" max="10485" width="21.28515625" style="416" customWidth="1"/>
    <col min="10486" max="10486" width="33.42578125" style="416" customWidth="1"/>
    <col min="10487" max="10488" width="9.28515625" style="416" bestFit="1" customWidth="1"/>
    <col min="10489" max="10489" width="16.140625" style="416" customWidth="1"/>
    <col min="10490" max="10490" width="10" style="416" customWidth="1"/>
    <col min="10491" max="10510" width="9.140625" style="416" customWidth="1"/>
    <col min="10511" max="10728" width="9.140625" style="416"/>
    <col min="10729" max="10729" width="8.140625" style="416" customWidth="1"/>
    <col min="10730" max="10730" width="4.5703125" style="416" customWidth="1"/>
    <col min="10731" max="10731" width="13.7109375" style="416" customWidth="1"/>
    <col min="10732" max="10732" width="9.140625" style="416" customWidth="1"/>
    <col min="10733" max="10733" width="24.28515625" style="416" customWidth="1"/>
    <col min="10734" max="10734" width="33.85546875" style="416" customWidth="1"/>
    <col min="10735" max="10735" width="11.28515625" style="416" customWidth="1"/>
    <col min="10736" max="10736" width="9.42578125" style="416" customWidth="1"/>
    <col min="10737" max="10737" width="9.5703125" style="416" customWidth="1"/>
    <col min="10738" max="10738" width="11.7109375" style="416" customWidth="1"/>
    <col min="10739" max="10739" width="11.42578125" style="416" customWidth="1"/>
    <col min="10740" max="10740" width="21.5703125" style="416" customWidth="1"/>
    <col min="10741" max="10741" width="21.28515625" style="416" customWidth="1"/>
    <col min="10742" max="10742" width="33.42578125" style="416" customWidth="1"/>
    <col min="10743" max="10744" width="9.28515625" style="416" bestFit="1" customWidth="1"/>
    <col min="10745" max="10745" width="16.140625" style="416" customWidth="1"/>
    <col min="10746" max="10746" width="10" style="416" customWidth="1"/>
    <col min="10747" max="10766" width="9.140625" style="416" customWidth="1"/>
    <col min="10767" max="10984" width="9.140625" style="416"/>
    <col min="10985" max="10985" width="8.140625" style="416" customWidth="1"/>
    <col min="10986" max="10986" width="4.5703125" style="416" customWidth="1"/>
    <col min="10987" max="10987" width="13.7109375" style="416" customWidth="1"/>
    <col min="10988" max="10988" width="9.140625" style="416" customWidth="1"/>
    <col min="10989" max="10989" width="24.28515625" style="416" customWidth="1"/>
    <col min="10990" max="10990" width="33.85546875" style="416" customWidth="1"/>
    <col min="10991" max="10991" width="11.28515625" style="416" customWidth="1"/>
    <col min="10992" max="10992" width="9.42578125" style="416" customWidth="1"/>
    <col min="10993" max="10993" width="9.5703125" style="416" customWidth="1"/>
    <col min="10994" max="10994" width="11.7109375" style="416" customWidth="1"/>
    <col min="10995" max="10995" width="11.42578125" style="416" customWidth="1"/>
    <col min="10996" max="10996" width="21.5703125" style="416" customWidth="1"/>
    <col min="10997" max="10997" width="21.28515625" style="416" customWidth="1"/>
    <col min="10998" max="10998" width="33.42578125" style="416" customWidth="1"/>
    <col min="10999" max="11000" width="9.28515625" style="416" bestFit="1" customWidth="1"/>
    <col min="11001" max="11001" width="16.140625" style="416" customWidth="1"/>
    <col min="11002" max="11002" width="10" style="416" customWidth="1"/>
    <col min="11003" max="11022" width="9.140625" style="416" customWidth="1"/>
    <col min="11023" max="11240" width="9.140625" style="416"/>
    <col min="11241" max="11241" width="8.140625" style="416" customWidth="1"/>
    <col min="11242" max="11242" width="4.5703125" style="416" customWidth="1"/>
    <col min="11243" max="11243" width="13.7109375" style="416" customWidth="1"/>
    <col min="11244" max="11244" width="9.140625" style="416" customWidth="1"/>
    <col min="11245" max="11245" width="24.28515625" style="416" customWidth="1"/>
    <col min="11246" max="11246" width="33.85546875" style="416" customWidth="1"/>
    <col min="11247" max="11247" width="11.28515625" style="416" customWidth="1"/>
    <col min="11248" max="11248" width="9.42578125" style="416" customWidth="1"/>
    <col min="11249" max="11249" width="9.5703125" style="416" customWidth="1"/>
    <col min="11250" max="11250" width="11.7109375" style="416" customWidth="1"/>
    <col min="11251" max="11251" width="11.42578125" style="416" customWidth="1"/>
    <col min="11252" max="11252" width="21.5703125" style="416" customWidth="1"/>
    <col min="11253" max="11253" width="21.28515625" style="416" customWidth="1"/>
    <col min="11254" max="11254" width="33.42578125" style="416" customWidth="1"/>
    <col min="11255" max="11256" width="9.28515625" style="416" bestFit="1" customWidth="1"/>
    <col min="11257" max="11257" width="16.140625" style="416" customWidth="1"/>
    <col min="11258" max="11258" width="10" style="416" customWidth="1"/>
    <col min="11259" max="11278" width="9.140625" style="416" customWidth="1"/>
    <col min="11279" max="11496" width="9.140625" style="416"/>
    <col min="11497" max="11497" width="8.140625" style="416" customWidth="1"/>
    <col min="11498" max="11498" width="4.5703125" style="416" customWidth="1"/>
    <col min="11499" max="11499" width="13.7109375" style="416" customWidth="1"/>
    <col min="11500" max="11500" width="9.140625" style="416" customWidth="1"/>
    <col min="11501" max="11501" width="24.28515625" style="416" customWidth="1"/>
    <col min="11502" max="11502" width="33.85546875" style="416" customWidth="1"/>
    <col min="11503" max="11503" width="11.28515625" style="416" customWidth="1"/>
    <col min="11504" max="11504" width="9.42578125" style="416" customWidth="1"/>
    <col min="11505" max="11505" width="9.5703125" style="416" customWidth="1"/>
    <col min="11506" max="11506" width="11.7109375" style="416" customWidth="1"/>
    <col min="11507" max="11507" width="11.42578125" style="416" customWidth="1"/>
    <col min="11508" max="11508" width="21.5703125" style="416" customWidth="1"/>
    <col min="11509" max="11509" width="21.28515625" style="416" customWidth="1"/>
    <col min="11510" max="11510" width="33.42578125" style="416" customWidth="1"/>
    <col min="11511" max="11512" width="9.28515625" style="416" bestFit="1" customWidth="1"/>
    <col min="11513" max="11513" width="16.140625" style="416" customWidth="1"/>
    <col min="11514" max="11514" width="10" style="416" customWidth="1"/>
    <col min="11515" max="11534" width="9.140625" style="416" customWidth="1"/>
    <col min="11535" max="11752" width="9.140625" style="416"/>
    <col min="11753" max="11753" width="8.140625" style="416" customWidth="1"/>
    <col min="11754" max="11754" width="4.5703125" style="416" customWidth="1"/>
    <col min="11755" max="11755" width="13.7109375" style="416" customWidth="1"/>
    <col min="11756" max="11756" width="9.140625" style="416" customWidth="1"/>
    <col min="11757" max="11757" width="24.28515625" style="416" customWidth="1"/>
    <col min="11758" max="11758" width="33.85546875" style="416" customWidth="1"/>
    <col min="11759" max="11759" width="11.28515625" style="416" customWidth="1"/>
    <col min="11760" max="11760" width="9.42578125" style="416" customWidth="1"/>
    <col min="11761" max="11761" width="9.5703125" style="416" customWidth="1"/>
    <col min="11762" max="11762" width="11.7109375" style="416" customWidth="1"/>
    <col min="11763" max="11763" width="11.42578125" style="416" customWidth="1"/>
    <col min="11764" max="11764" width="21.5703125" style="416" customWidth="1"/>
    <col min="11765" max="11765" width="21.28515625" style="416" customWidth="1"/>
    <col min="11766" max="11766" width="33.42578125" style="416" customWidth="1"/>
    <col min="11767" max="11768" width="9.28515625" style="416" bestFit="1" customWidth="1"/>
    <col min="11769" max="11769" width="16.140625" style="416" customWidth="1"/>
    <col min="11770" max="11770" width="10" style="416" customWidth="1"/>
    <col min="11771" max="11790" width="9.140625" style="416" customWidth="1"/>
    <col min="11791" max="12008" width="9.140625" style="416"/>
    <col min="12009" max="12009" width="8.140625" style="416" customWidth="1"/>
    <col min="12010" max="12010" width="4.5703125" style="416" customWidth="1"/>
    <col min="12011" max="12011" width="13.7109375" style="416" customWidth="1"/>
    <col min="12012" max="12012" width="9.140625" style="416" customWidth="1"/>
    <col min="12013" max="12013" width="24.28515625" style="416" customWidth="1"/>
    <col min="12014" max="12014" width="33.85546875" style="416" customWidth="1"/>
    <col min="12015" max="12015" width="11.28515625" style="416" customWidth="1"/>
    <col min="12016" max="12016" width="9.42578125" style="416" customWidth="1"/>
    <col min="12017" max="12017" width="9.5703125" style="416" customWidth="1"/>
    <col min="12018" max="12018" width="11.7109375" style="416" customWidth="1"/>
    <col min="12019" max="12019" width="11.42578125" style="416" customWidth="1"/>
    <col min="12020" max="12020" width="21.5703125" style="416" customWidth="1"/>
    <col min="12021" max="12021" width="21.28515625" style="416" customWidth="1"/>
    <col min="12022" max="12022" width="33.42578125" style="416" customWidth="1"/>
    <col min="12023" max="12024" width="9.28515625" style="416" bestFit="1" customWidth="1"/>
    <col min="12025" max="12025" width="16.140625" style="416" customWidth="1"/>
    <col min="12026" max="12026" width="10" style="416" customWidth="1"/>
    <col min="12027" max="12046" width="9.140625" style="416" customWidth="1"/>
    <col min="12047" max="12264" width="9.140625" style="416"/>
    <col min="12265" max="12265" width="8.140625" style="416" customWidth="1"/>
    <col min="12266" max="12266" width="4.5703125" style="416" customWidth="1"/>
    <col min="12267" max="12267" width="13.7109375" style="416" customWidth="1"/>
    <col min="12268" max="12268" width="9.140625" style="416" customWidth="1"/>
    <col min="12269" max="12269" width="24.28515625" style="416" customWidth="1"/>
    <col min="12270" max="12270" width="33.85546875" style="416" customWidth="1"/>
    <col min="12271" max="12271" width="11.28515625" style="416" customWidth="1"/>
    <col min="12272" max="12272" width="9.42578125" style="416" customWidth="1"/>
    <col min="12273" max="12273" width="9.5703125" style="416" customWidth="1"/>
    <col min="12274" max="12274" width="11.7109375" style="416" customWidth="1"/>
    <col min="12275" max="12275" width="11.42578125" style="416" customWidth="1"/>
    <col min="12276" max="12276" width="21.5703125" style="416" customWidth="1"/>
    <col min="12277" max="12277" width="21.28515625" style="416" customWidth="1"/>
    <col min="12278" max="12278" width="33.42578125" style="416" customWidth="1"/>
    <col min="12279" max="12280" width="9.28515625" style="416" bestFit="1" customWidth="1"/>
    <col min="12281" max="12281" width="16.140625" style="416" customWidth="1"/>
    <col min="12282" max="12282" width="10" style="416" customWidth="1"/>
    <col min="12283" max="12302" width="9.140625" style="416" customWidth="1"/>
    <col min="12303" max="12520" width="9.140625" style="416"/>
    <col min="12521" max="12521" width="8.140625" style="416" customWidth="1"/>
    <col min="12522" max="12522" width="4.5703125" style="416" customWidth="1"/>
    <col min="12523" max="12523" width="13.7109375" style="416" customWidth="1"/>
    <col min="12524" max="12524" width="9.140625" style="416" customWidth="1"/>
    <col min="12525" max="12525" width="24.28515625" style="416" customWidth="1"/>
    <col min="12526" max="12526" width="33.85546875" style="416" customWidth="1"/>
    <col min="12527" max="12527" width="11.28515625" style="416" customWidth="1"/>
    <col min="12528" max="12528" width="9.42578125" style="416" customWidth="1"/>
    <col min="12529" max="12529" width="9.5703125" style="416" customWidth="1"/>
    <col min="12530" max="12530" width="11.7109375" style="416" customWidth="1"/>
    <col min="12531" max="12531" width="11.42578125" style="416" customWidth="1"/>
    <col min="12532" max="12532" width="21.5703125" style="416" customWidth="1"/>
    <col min="12533" max="12533" width="21.28515625" style="416" customWidth="1"/>
    <col min="12534" max="12534" width="33.42578125" style="416" customWidth="1"/>
    <col min="12535" max="12536" width="9.28515625" style="416" bestFit="1" customWidth="1"/>
    <col min="12537" max="12537" width="16.140625" style="416" customWidth="1"/>
    <col min="12538" max="12538" width="10" style="416" customWidth="1"/>
    <col min="12539" max="12558" width="9.140625" style="416" customWidth="1"/>
    <col min="12559" max="12776" width="9.140625" style="416"/>
    <col min="12777" max="12777" width="8.140625" style="416" customWidth="1"/>
    <col min="12778" max="12778" width="4.5703125" style="416" customWidth="1"/>
    <col min="12779" max="12779" width="13.7109375" style="416" customWidth="1"/>
    <col min="12780" max="12780" width="9.140625" style="416" customWidth="1"/>
    <col min="12781" max="12781" width="24.28515625" style="416" customWidth="1"/>
    <col min="12782" max="12782" width="33.85546875" style="416" customWidth="1"/>
    <col min="12783" max="12783" width="11.28515625" style="416" customWidth="1"/>
    <col min="12784" max="12784" width="9.42578125" style="416" customWidth="1"/>
    <col min="12785" max="12785" width="9.5703125" style="416" customWidth="1"/>
    <col min="12786" max="12786" width="11.7109375" style="416" customWidth="1"/>
    <col min="12787" max="12787" width="11.42578125" style="416" customWidth="1"/>
    <col min="12788" max="12788" width="21.5703125" style="416" customWidth="1"/>
    <col min="12789" max="12789" width="21.28515625" style="416" customWidth="1"/>
    <col min="12790" max="12790" width="33.42578125" style="416" customWidth="1"/>
    <col min="12791" max="12792" width="9.28515625" style="416" bestFit="1" customWidth="1"/>
    <col min="12793" max="12793" width="16.140625" style="416" customWidth="1"/>
    <col min="12794" max="12794" width="10" style="416" customWidth="1"/>
    <col min="12795" max="12814" width="9.140625" style="416" customWidth="1"/>
    <col min="12815" max="13032" width="9.140625" style="416"/>
    <col min="13033" max="13033" width="8.140625" style="416" customWidth="1"/>
    <col min="13034" max="13034" width="4.5703125" style="416" customWidth="1"/>
    <col min="13035" max="13035" width="13.7109375" style="416" customWidth="1"/>
    <col min="13036" max="13036" width="9.140625" style="416" customWidth="1"/>
    <col min="13037" max="13037" width="24.28515625" style="416" customWidth="1"/>
    <col min="13038" max="13038" width="33.85546875" style="416" customWidth="1"/>
    <col min="13039" max="13039" width="11.28515625" style="416" customWidth="1"/>
    <col min="13040" max="13040" width="9.42578125" style="416" customWidth="1"/>
    <col min="13041" max="13041" width="9.5703125" style="416" customWidth="1"/>
    <col min="13042" max="13042" width="11.7109375" style="416" customWidth="1"/>
    <col min="13043" max="13043" width="11.42578125" style="416" customWidth="1"/>
    <col min="13044" max="13044" width="21.5703125" style="416" customWidth="1"/>
    <col min="13045" max="13045" width="21.28515625" style="416" customWidth="1"/>
    <col min="13046" max="13046" width="33.42578125" style="416" customWidth="1"/>
    <col min="13047" max="13048" width="9.28515625" style="416" bestFit="1" customWidth="1"/>
    <col min="13049" max="13049" width="16.140625" style="416" customWidth="1"/>
    <col min="13050" max="13050" width="10" style="416" customWidth="1"/>
    <col min="13051" max="13070" width="9.140625" style="416" customWidth="1"/>
    <col min="13071" max="13288" width="9.140625" style="416"/>
    <col min="13289" max="13289" width="8.140625" style="416" customWidth="1"/>
    <col min="13290" max="13290" width="4.5703125" style="416" customWidth="1"/>
    <col min="13291" max="13291" width="13.7109375" style="416" customWidth="1"/>
    <col min="13292" max="13292" width="9.140625" style="416" customWidth="1"/>
    <col min="13293" max="13293" width="24.28515625" style="416" customWidth="1"/>
    <col min="13294" max="13294" width="33.85546875" style="416" customWidth="1"/>
    <col min="13295" max="13295" width="11.28515625" style="416" customWidth="1"/>
    <col min="13296" max="13296" width="9.42578125" style="416" customWidth="1"/>
    <col min="13297" max="13297" width="9.5703125" style="416" customWidth="1"/>
    <col min="13298" max="13298" width="11.7109375" style="416" customWidth="1"/>
    <col min="13299" max="13299" width="11.42578125" style="416" customWidth="1"/>
    <col min="13300" max="13300" width="21.5703125" style="416" customWidth="1"/>
    <col min="13301" max="13301" width="21.28515625" style="416" customWidth="1"/>
    <col min="13302" max="13302" width="33.42578125" style="416" customWidth="1"/>
    <col min="13303" max="13304" width="9.28515625" style="416" bestFit="1" customWidth="1"/>
    <col min="13305" max="13305" width="16.140625" style="416" customWidth="1"/>
    <col min="13306" max="13306" width="10" style="416" customWidth="1"/>
    <col min="13307" max="13326" width="9.140625" style="416" customWidth="1"/>
    <col min="13327" max="13544" width="9.140625" style="416"/>
    <col min="13545" max="13545" width="8.140625" style="416" customWidth="1"/>
    <col min="13546" max="13546" width="4.5703125" style="416" customWidth="1"/>
    <col min="13547" max="13547" width="13.7109375" style="416" customWidth="1"/>
    <col min="13548" max="13548" width="9.140625" style="416" customWidth="1"/>
    <col min="13549" max="13549" width="24.28515625" style="416" customWidth="1"/>
    <col min="13550" max="13550" width="33.85546875" style="416" customWidth="1"/>
    <col min="13551" max="13551" width="11.28515625" style="416" customWidth="1"/>
    <col min="13552" max="13552" width="9.42578125" style="416" customWidth="1"/>
    <col min="13553" max="13553" width="9.5703125" style="416" customWidth="1"/>
    <col min="13554" max="13554" width="11.7109375" style="416" customWidth="1"/>
    <col min="13555" max="13555" width="11.42578125" style="416" customWidth="1"/>
    <col min="13556" max="13556" width="21.5703125" style="416" customWidth="1"/>
    <col min="13557" max="13557" width="21.28515625" style="416" customWidth="1"/>
    <col min="13558" max="13558" width="33.42578125" style="416" customWidth="1"/>
    <col min="13559" max="13560" width="9.28515625" style="416" bestFit="1" customWidth="1"/>
    <col min="13561" max="13561" width="16.140625" style="416" customWidth="1"/>
    <col min="13562" max="13562" width="10" style="416" customWidth="1"/>
    <col min="13563" max="13582" width="9.140625" style="416" customWidth="1"/>
    <col min="13583" max="13800" width="9.140625" style="416"/>
    <col min="13801" max="13801" width="8.140625" style="416" customWidth="1"/>
    <col min="13802" max="13802" width="4.5703125" style="416" customWidth="1"/>
    <col min="13803" max="13803" width="13.7109375" style="416" customWidth="1"/>
    <col min="13804" max="13804" width="9.140625" style="416" customWidth="1"/>
    <col min="13805" max="13805" width="24.28515625" style="416" customWidth="1"/>
    <col min="13806" max="13806" width="33.85546875" style="416" customWidth="1"/>
    <col min="13807" max="13807" width="11.28515625" style="416" customWidth="1"/>
    <col min="13808" max="13808" width="9.42578125" style="416" customWidth="1"/>
    <col min="13809" max="13809" width="9.5703125" style="416" customWidth="1"/>
    <col min="13810" max="13810" width="11.7109375" style="416" customWidth="1"/>
    <col min="13811" max="13811" width="11.42578125" style="416" customWidth="1"/>
    <col min="13812" max="13812" width="21.5703125" style="416" customWidth="1"/>
    <col min="13813" max="13813" width="21.28515625" style="416" customWidth="1"/>
    <col min="13814" max="13814" width="33.42578125" style="416" customWidth="1"/>
    <col min="13815" max="13816" width="9.28515625" style="416" bestFit="1" customWidth="1"/>
    <col min="13817" max="13817" width="16.140625" style="416" customWidth="1"/>
    <col min="13818" max="13818" width="10" style="416" customWidth="1"/>
    <col min="13819" max="13838" width="9.140625" style="416" customWidth="1"/>
    <col min="13839" max="14056" width="9.140625" style="416"/>
    <col min="14057" max="14057" width="8.140625" style="416" customWidth="1"/>
    <col min="14058" max="14058" width="4.5703125" style="416" customWidth="1"/>
    <col min="14059" max="14059" width="13.7109375" style="416" customWidth="1"/>
    <col min="14060" max="14060" width="9.140625" style="416" customWidth="1"/>
    <col min="14061" max="14061" width="24.28515625" style="416" customWidth="1"/>
    <col min="14062" max="14062" width="33.85546875" style="416" customWidth="1"/>
    <col min="14063" max="14063" width="11.28515625" style="416" customWidth="1"/>
    <col min="14064" max="14064" width="9.42578125" style="416" customWidth="1"/>
    <col min="14065" max="14065" width="9.5703125" style="416" customWidth="1"/>
    <col min="14066" max="14066" width="11.7109375" style="416" customWidth="1"/>
    <col min="14067" max="14067" width="11.42578125" style="416" customWidth="1"/>
    <col min="14068" max="14068" width="21.5703125" style="416" customWidth="1"/>
    <col min="14069" max="14069" width="21.28515625" style="416" customWidth="1"/>
    <col min="14070" max="14070" width="33.42578125" style="416" customWidth="1"/>
    <col min="14071" max="14072" width="9.28515625" style="416" bestFit="1" customWidth="1"/>
    <col min="14073" max="14073" width="16.140625" style="416" customWidth="1"/>
    <col min="14074" max="14074" width="10" style="416" customWidth="1"/>
    <col min="14075" max="14094" width="9.140625" style="416" customWidth="1"/>
    <col min="14095" max="14312" width="9.140625" style="416"/>
    <col min="14313" max="14313" width="8.140625" style="416" customWidth="1"/>
    <col min="14314" max="14314" width="4.5703125" style="416" customWidth="1"/>
    <col min="14315" max="14315" width="13.7109375" style="416" customWidth="1"/>
    <col min="14316" max="14316" width="9.140625" style="416" customWidth="1"/>
    <col min="14317" max="14317" width="24.28515625" style="416" customWidth="1"/>
    <col min="14318" max="14318" width="33.85546875" style="416" customWidth="1"/>
    <col min="14319" max="14319" width="11.28515625" style="416" customWidth="1"/>
    <col min="14320" max="14320" width="9.42578125" style="416" customWidth="1"/>
    <col min="14321" max="14321" width="9.5703125" style="416" customWidth="1"/>
    <col min="14322" max="14322" width="11.7109375" style="416" customWidth="1"/>
    <col min="14323" max="14323" width="11.42578125" style="416" customWidth="1"/>
    <col min="14324" max="14324" width="21.5703125" style="416" customWidth="1"/>
    <col min="14325" max="14325" width="21.28515625" style="416" customWidth="1"/>
    <col min="14326" max="14326" width="33.42578125" style="416" customWidth="1"/>
    <col min="14327" max="14328" width="9.28515625" style="416" bestFit="1" customWidth="1"/>
    <col min="14329" max="14329" width="16.140625" style="416" customWidth="1"/>
    <col min="14330" max="14330" width="10" style="416" customWidth="1"/>
    <col min="14331" max="14350" width="9.140625" style="416" customWidth="1"/>
    <col min="14351" max="14568" width="9.140625" style="416"/>
    <col min="14569" max="14569" width="8.140625" style="416" customWidth="1"/>
    <col min="14570" max="14570" width="4.5703125" style="416" customWidth="1"/>
    <col min="14571" max="14571" width="13.7109375" style="416" customWidth="1"/>
    <col min="14572" max="14572" width="9.140625" style="416" customWidth="1"/>
    <col min="14573" max="14573" width="24.28515625" style="416" customWidth="1"/>
    <col min="14574" max="14574" width="33.85546875" style="416" customWidth="1"/>
    <col min="14575" max="14575" width="11.28515625" style="416" customWidth="1"/>
    <col min="14576" max="14576" width="9.42578125" style="416" customWidth="1"/>
    <col min="14577" max="14577" width="9.5703125" style="416" customWidth="1"/>
    <col min="14578" max="14578" width="11.7109375" style="416" customWidth="1"/>
    <col min="14579" max="14579" width="11.42578125" style="416" customWidth="1"/>
    <col min="14580" max="14580" width="21.5703125" style="416" customWidth="1"/>
    <col min="14581" max="14581" width="21.28515625" style="416" customWidth="1"/>
    <col min="14582" max="14582" width="33.42578125" style="416" customWidth="1"/>
    <col min="14583" max="14584" width="9.28515625" style="416" bestFit="1" customWidth="1"/>
    <col min="14585" max="14585" width="16.140625" style="416" customWidth="1"/>
    <col min="14586" max="14586" width="10" style="416" customWidth="1"/>
    <col min="14587" max="14606" width="9.140625" style="416" customWidth="1"/>
    <col min="14607" max="14824" width="9.140625" style="416"/>
    <col min="14825" max="14825" width="8.140625" style="416" customWidth="1"/>
    <col min="14826" max="14826" width="4.5703125" style="416" customWidth="1"/>
    <col min="14827" max="14827" width="13.7109375" style="416" customWidth="1"/>
    <col min="14828" max="14828" width="9.140625" style="416" customWidth="1"/>
    <col min="14829" max="14829" width="24.28515625" style="416" customWidth="1"/>
    <col min="14830" max="14830" width="33.85546875" style="416" customWidth="1"/>
    <col min="14831" max="14831" width="11.28515625" style="416" customWidth="1"/>
    <col min="14832" max="14832" width="9.42578125" style="416" customWidth="1"/>
    <col min="14833" max="14833" width="9.5703125" style="416" customWidth="1"/>
    <col min="14834" max="14834" width="11.7109375" style="416" customWidth="1"/>
    <col min="14835" max="14835" width="11.42578125" style="416" customWidth="1"/>
    <col min="14836" max="14836" width="21.5703125" style="416" customWidth="1"/>
    <col min="14837" max="14837" width="21.28515625" style="416" customWidth="1"/>
    <col min="14838" max="14838" width="33.42578125" style="416" customWidth="1"/>
    <col min="14839" max="14840" width="9.28515625" style="416" bestFit="1" customWidth="1"/>
    <col min="14841" max="14841" width="16.140625" style="416" customWidth="1"/>
    <col min="14842" max="14842" width="10" style="416" customWidth="1"/>
    <col min="14843" max="14862" width="9.140625" style="416" customWidth="1"/>
    <col min="14863" max="15080" width="9.140625" style="416"/>
    <col min="15081" max="15081" width="8.140625" style="416" customWidth="1"/>
    <col min="15082" max="15082" width="4.5703125" style="416" customWidth="1"/>
    <col min="15083" max="15083" width="13.7109375" style="416" customWidth="1"/>
    <col min="15084" max="15084" width="9.140625" style="416" customWidth="1"/>
    <col min="15085" max="15085" width="24.28515625" style="416" customWidth="1"/>
    <col min="15086" max="15086" width="33.85546875" style="416" customWidth="1"/>
    <col min="15087" max="15087" width="11.28515625" style="416" customWidth="1"/>
    <col min="15088" max="15088" width="9.42578125" style="416" customWidth="1"/>
    <col min="15089" max="15089" width="9.5703125" style="416" customWidth="1"/>
    <col min="15090" max="15090" width="11.7109375" style="416" customWidth="1"/>
    <col min="15091" max="15091" width="11.42578125" style="416" customWidth="1"/>
    <col min="15092" max="15092" width="21.5703125" style="416" customWidth="1"/>
    <col min="15093" max="15093" width="21.28515625" style="416" customWidth="1"/>
    <col min="15094" max="15094" width="33.42578125" style="416" customWidth="1"/>
    <col min="15095" max="15096" width="9.28515625" style="416" bestFit="1" customWidth="1"/>
    <col min="15097" max="15097" width="16.140625" style="416" customWidth="1"/>
    <col min="15098" max="15098" width="10" style="416" customWidth="1"/>
    <col min="15099" max="15118" width="9.140625" style="416" customWidth="1"/>
    <col min="15119" max="15336" width="9.140625" style="416"/>
    <col min="15337" max="15337" width="8.140625" style="416" customWidth="1"/>
    <col min="15338" max="15338" width="4.5703125" style="416" customWidth="1"/>
    <col min="15339" max="15339" width="13.7109375" style="416" customWidth="1"/>
    <col min="15340" max="15340" width="9.140625" style="416" customWidth="1"/>
    <col min="15341" max="15341" width="24.28515625" style="416" customWidth="1"/>
    <col min="15342" max="15342" width="33.85546875" style="416" customWidth="1"/>
    <col min="15343" max="15343" width="11.28515625" style="416" customWidth="1"/>
    <col min="15344" max="15344" width="9.42578125" style="416" customWidth="1"/>
    <col min="15345" max="15345" width="9.5703125" style="416" customWidth="1"/>
    <col min="15346" max="15346" width="11.7109375" style="416" customWidth="1"/>
    <col min="15347" max="15347" width="11.42578125" style="416" customWidth="1"/>
    <col min="15348" max="15348" width="21.5703125" style="416" customWidth="1"/>
    <col min="15349" max="15349" width="21.28515625" style="416" customWidth="1"/>
    <col min="15350" max="15350" width="33.42578125" style="416" customWidth="1"/>
    <col min="15351" max="15352" width="9.28515625" style="416" bestFit="1" customWidth="1"/>
    <col min="15353" max="15353" width="16.140625" style="416" customWidth="1"/>
    <col min="15354" max="15354" width="10" style="416" customWidth="1"/>
    <col min="15355" max="15374" width="9.140625" style="416" customWidth="1"/>
    <col min="15375" max="15592" width="9.140625" style="416"/>
    <col min="15593" max="15593" width="8.140625" style="416" customWidth="1"/>
    <col min="15594" max="15594" width="4.5703125" style="416" customWidth="1"/>
    <col min="15595" max="15595" width="13.7109375" style="416" customWidth="1"/>
    <col min="15596" max="15596" width="9.140625" style="416" customWidth="1"/>
    <col min="15597" max="15597" width="24.28515625" style="416" customWidth="1"/>
    <col min="15598" max="15598" width="33.85546875" style="416" customWidth="1"/>
    <col min="15599" max="15599" width="11.28515625" style="416" customWidth="1"/>
    <col min="15600" max="15600" width="9.42578125" style="416" customWidth="1"/>
    <col min="15601" max="15601" width="9.5703125" style="416" customWidth="1"/>
    <col min="15602" max="15602" width="11.7109375" style="416" customWidth="1"/>
    <col min="15603" max="15603" width="11.42578125" style="416" customWidth="1"/>
    <col min="15604" max="15604" width="21.5703125" style="416" customWidth="1"/>
    <col min="15605" max="15605" width="21.28515625" style="416" customWidth="1"/>
    <col min="15606" max="15606" width="33.42578125" style="416" customWidth="1"/>
    <col min="15607" max="15608" width="9.28515625" style="416" bestFit="1" customWidth="1"/>
    <col min="15609" max="15609" width="16.140625" style="416" customWidth="1"/>
    <col min="15610" max="15610" width="10" style="416" customWidth="1"/>
    <col min="15611" max="15630" width="9.140625" style="416" customWidth="1"/>
    <col min="15631" max="15848" width="9.140625" style="416"/>
    <col min="15849" max="15849" width="8.140625" style="416" customWidth="1"/>
    <col min="15850" max="15850" width="4.5703125" style="416" customWidth="1"/>
    <col min="15851" max="15851" width="13.7109375" style="416" customWidth="1"/>
    <col min="15852" max="15852" width="9.140625" style="416" customWidth="1"/>
    <col min="15853" max="15853" width="24.28515625" style="416" customWidth="1"/>
    <col min="15854" max="15854" width="33.85546875" style="416" customWidth="1"/>
    <col min="15855" max="15855" width="11.28515625" style="416" customWidth="1"/>
    <col min="15856" max="15856" width="9.42578125" style="416" customWidth="1"/>
    <col min="15857" max="15857" width="9.5703125" style="416" customWidth="1"/>
    <col min="15858" max="15858" width="11.7109375" style="416" customWidth="1"/>
    <col min="15859" max="15859" width="11.42578125" style="416" customWidth="1"/>
    <col min="15860" max="15860" width="21.5703125" style="416" customWidth="1"/>
    <col min="15861" max="15861" width="21.28515625" style="416" customWidth="1"/>
    <col min="15862" max="15862" width="33.42578125" style="416" customWidth="1"/>
    <col min="15863" max="15864" width="9.28515625" style="416" bestFit="1" customWidth="1"/>
    <col min="15865" max="15865" width="16.140625" style="416" customWidth="1"/>
    <col min="15866" max="15866" width="10" style="416" customWidth="1"/>
    <col min="15867" max="15886" width="9.140625" style="416" customWidth="1"/>
    <col min="15887" max="16104" width="9.140625" style="416"/>
    <col min="16105" max="16105" width="8.140625" style="416" customWidth="1"/>
    <col min="16106" max="16106" width="4.5703125" style="416" customWidth="1"/>
    <col min="16107" max="16107" width="13.7109375" style="416" customWidth="1"/>
    <col min="16108" max="16108" width="9.140625" style="416" customWidth="1"/>
    <col min="16109" max="16109" width="24.28515625" style="416" customWidth="1"/>
    <col min="16110" max="16110" width="33.85546875" style="416" customWidth="1"/>
    <col min="16111" max="16111" width="11.28515625" style="416" customWidth="1"/>
    <col min="16112" max="16112" width="9.42578125" style="416" customWidth="1"/>
    <col min="16113" max="16113" width="9.5703125" style="416" customWidth="1"/>
    <col min="16114" max="16114" width="11.7109375" style="416" customWidth="1"/>
    <col min="16115" max="16115" width="11.42578125" style="416" customWidth="1"/>
    <col min="16116" max="16116" width="21.5703125" style="416" customWidth="1"/>
    <col min="16117" max="16117" width="21.28515625" style="416" customWidth="1"/>
    <col min="16118" max="16118" width="33.42578125" style="416" customWidth="1"/>
    <col min="16119" max="16120" width="9.28515625" style="416" bestFit="1" customWidth="1"/>
    <col min="16121" max="16121" width="16.140625" style="416" customWidth="1"/>
    <col min="16122" max="16122" width="10" style="416" customWidth="1"/>
    <col min="16123" max="16142" width="9.140625" style="416" customWidth="1"/>
    <col min="16143" max="16384" width="9.140625" style="416"/>
  </cols>
  <sheetData>
    <row r="1" spans="1:17" s="300" customFormat="1" ht="45.75" customHeight="1" x14ac:dyDescent="0.25">
      <c r="A1" s="256" t="s">
        <v>0</v>
      </c>
      <c r="B1" s="256" t="s">
        <v>1701</v>
      </c>
      <c r="C1" s="256" t="s">
        <v>3932</v>
      </c>
      <c r="D1" s="256" t="s">
        <v>3933</v>
      </c>
      <c r="E1" s="256" t="s">
        <v>4</v>
      </c>
      <c r="F1" s="256" t="s">
        <v>3934</v>
      </c>
      <c r="G1" s="256" t="s">
        <v>1122</v>
      </c>
      <c r="H1" s="257" t="s">
        <v>3935</v>
      </c>
      <c r="I1" s="256" t="s">
        <v>3936</v>
      </c>
      <c r="J1" s="505" t="s">
        <v>4756</v>
      </c>
      <c r="K1" s="506" t="s">
        <v>3937</v>
      </c>
      <c r="L1" s="505" t="s">
        <v>1127</v>
      </c>
      <c r="M1" s="26" t="s">
        <v>1128</v>
      </c>
      <c r="N1" s="257" t="s">
        <v>4830</v>
      </c>
      <c r="O1" s="257" t="s">
        <v>1130</v>
      </c>
      <c r="P1" s="257" t="s">
        <v>1131</v>
      </c>
      <c r="Q1" s="257" t="s">
        <v>1704</v>
      </c>
    </row>
    <row r="2" spans="1:17" s="268" customFormat="1" ht="20.25" customHeight="1" x14ac:dyDescent="0.25">
      <c r="A2" s="387">
        <v>1</v>
      </c>
      <c r="B2" s="387">
        <v>2</v>
      </c>
      <c r="C2" s="387">
        <v>3</v>
      </c>
      <c r="D2" s="387">
        <v>4</v>
      </c>
      <c r="E2" s="387">
        <v>5</v>
      </c>
      <c r="F2" s="387">
        <v>6</v>
      </c>
      <c r="G2" s="387">
        <v>7</v>
      </c>
      <c r="H2" s="387">
        <v>8</v>
      </c>
      <c r="I2" s="387">
        <v>9</v>
      </c>
      <c r="J2" s="434">
        <v>10</v>
      </c>
      <c r="K2" s="428" t="s">
        <v>1708</v>
      </c>
      <c r="L2" s="434">
        <v>12</v>
      </c>
      <c r="M2" s="387">
        <v>13</v>
      </c>
      <c r="N2" s="387">
        <v>14</v>
      </c>
      <c r="O2" s="387">
        <v>15</v>
      </c>
      <c r="P2" s="387">
        <v>16</v>
      </c>
      <c r="Q2" s="387">
        <v>17</v>
      </c>
    </row>
    <row r="3" spans="1:17" s="411" customFormat="1" ht="35.1" customHeight="1" x14ac:dyDescent="0.25">
      <c r="A3" s="259">
        <v>1</v>
      </c>
      <c r="B3" s="259"/>
      <c r="C3" s="260" t="s">
        <v>3938</v>
      </c>
      <c r="D3" s="261" t="s">
        <v>3939</v>
      </c>
      <c r="E3" s="261" t="s">
        <v>3940</v>
      </c>
      <c r="F3" s="259" t="s">
        <v>3941</v>
      </c>
      <c r="G3" s="259" t="s">
        <v>3942</v>
      </c>
      <c r="H3" s="262" t="s">
        <v>1712</v>
      </c>
      <c r="I3" s="259" t="s">
        <v>68</v>
      </c>
      <c r="J3" s="270">
        <v>9975</v>
      </c>
      <c r="K3" s="391" t="s">
        <v>4757</v>
      </c>
      <c r="L3" s="264">
        <v>59850000</v>
      </c>
      <c r="M3" s="259" t="s">
        <v>3943</v>
      </c>
      <c r="N3" s="265" t="s">
        <v>4831</v>
      </c>
      <c r="O3" s="265" t="s">
        <v>3944</v>
      </c>
      <c r="P3" s="266" t="s">
        <v>3945</v>
      </c>
      <c r="Q3" s="267" t="s">
        <v>3946</v>
      </c>
    </row>
    <row r="4" spans="1:17" s="411" customFormat="1" ht="35.1" customHeight="1" x14ac:dyDescent="0.25">
      <c r="A4" s="259">
        <v>2</v>
      </c>
      <c r="B4" s="259"/>
      <c r="C4" s="260" t="s">
        <v>3938</v>
      </c>
      <c r="D4" s="261" t="s">
        <v>3947</v>
      </c>
      <c r="E4" s="261" t="s">
        <v>3948</v>
      </c>
      <c r="F4" s="259" t="s">
        <v>3941</v>
      </c>
      <c r="G4" s="259" t="s">
        <v>3942</v>
      </c>
      <c r="H4" s="262" t="s">
        <v>1712</v>
      </c>
      <c r="I4" s="259" t="s">
        <v>68</v>
      </c>
      <c r="J4" s="270">
        <v>5985</v>
      </c>
      <c r="K4" s="391" t="s">
        <v>4758</v>
      </c>
      <c r="L4" s="264">
        <v>19152000</v>
      </c>
      <c r="M4" s="259" t="s">
        <v>3943</v>
      </c>
      <c r="N4" s="265" t="s">
        <v>4831</v>
      </c>
      <c r="O4" s="265" t="s">
        <v>3944</v>
      </c>
      <c r="P4" s="266" t="s">
        <v>3945</v>
      </c>
      <c r="Q4" s="267" t="s">
        <v>3946</v>
      </c>
    </row>
    <row r="5" spans="1:17" s="411" customFormat="1" ht="35.1" customHeight="1" x14ac:dyDescent="0.25">
      <c r="A5" s="259">
        <v>3</v>
      </c>
      <c r="B5" s="259"/>
      <c r="C5" s="260" t="s">
        <v>3949</v>
      </c>
      <c r="D5" s="261" t="s">
        <v>3950</v>
      </c>
      <c r="E5" s="261" t="s">
        <v>3951</v>
      </c>
      <c r="F5" s="259" t="s">
        <v>3952</v>
      </c>
      <c r="G5" s="259" t="s">
        <v>3953</v>
      </c>
      <c r="H5" s="262" t="s">
        <v>334</v>
      </c>
      <c r="I5" s="259" t="s">
        <v>143</v>
      </c>
      <c r="J5" s="270">
        <v>132</v>
      </c>
      <c r="K5" s="392" t="s">
        <v>4759</v>
      </c>
      <c r="L5" s="264">
        <v>9240000</v>
      </c>
      <c r="M5" s="259" t="s">
        <v>3954</v>
      </c>
      <c r="N5" s="265" t="s">
        <v>4831</v>
      </c>
      <c r="O5" s="265" t="s">
        <v>3944</v>
      </c>
      <c r="P5" s="266" t="s">
        <v>3945</v>
      </c>
      <c r="Q5" s="267" t="s">
        <v>3946</v>
      </c>
    </row>
    <row r="6" spans="1:17" s="411" customFormat="1" ht="35.1" customHeight="1" x14ac:dyDescent="0.25">
      <c r="A6" s="259">
        <v>4</v>
      </c>
      <c r="B6" s="259"/>
      <c r="C6" s="260" t="s">
        <v>122</v>
      </c>
      <c r="D6" s="261" t="s">
        <v>3955</v>
      </c>
      <c r="E6" s="261" t="s">
        <v>3956</v>
      </c>
      <c r="F6" s="259" t="s">
        <v>3957</v>
      </c>
      <c r="G6" s="259" t="s">
        <v>3958</v>
      </c>
      <c r="H6" s="262" t="s">
        <v>126</v>
      </c>
      <c r="I6" s="259" t="s">
        <v>68</v>
      </c>
      <c r="J6" s="270">
        <v>11000</v>
      </c>
      <c r="K6" s="392" t="s">
        <v>4760</v>
      </c>
      <c r="L6" s="264">
        <v>264000000</v>
      </c>
      <c r="M6" s="259" t="s">
        <v>3959</v>
      </c>
      <c r="N6" s="265" t="s">
        <v>4831</v>
      </c>
      <c r="O6" s="265" t="s">
        <v>3944</v>
      </c>
      <c r="P6" s="266" t="s">
        <v>3945</v>
      </c>
      <c r="Q6" s="267" t="s">
        <v>3946</v>
      </c>
    </row>
    <row r="7" spans="1:17" s="412" customFormat="1" ht="35.1" customHeight="1" x14ac:dyDescent="0.25">
      <c r="A7" s="259">
        <v>5</v>
      </c>
      <c r="B7" s="271"/>
      <c r="C7" s="260" t="s">
        <v>927</v>
      </c>
      <c r="D7" s="272" t="s">
        <v>3960</v>
      </c>
      <c r="E7" s="272" t="s">
        <v>3961</v>
      </c>
      <c r="F7" s="273" t="s">
        <v>3962</v>
      </c>
      <c r="G7" s="273" t="s">
        <v>3963</v>
      </c>
      <c r="H7" s="265" t="s">
        <v>1135</v>
      </c>
      <c r="I7" s="273" t="s">
        <v>68</v>
      </c>
      <c r="J7" s="388">
        <v>86000</v>
      </c>
      <c r="K7" s="398" t="s">
        <v>4761</v>
      </c>
      <c r="L7" s="264">
        <v>20640000</v>
      </c>
      <c r="M7" s="274" t="s">
        <v>3964</v>
      </c>
      <c r="N7" s="265" t="s">
        <v>4831</v>
      </c>
      <c r="O7" s="265" t="s">
        <v>3944</v>
      </c>
      <c r="P7" s="266" t="s">
        <v>3965</v>
      </c>
      <c r="Q7" s="266" t="s">
        <v>3946</v>
      </c>
    </row>
    <row r="8" spans="1:17" s="411" customFormat="1" ht="35.1" customHeight="1" x14ac:dyDescent="0.25">
      <c r="A8" s="259">
        <v>6</v>
      </c>
      <c r="B8" s="259"/>
      <c r="C8" s="260" t="s">
        <v>3966</v>
      </c>
      <c r="D8" s="261" t="s">
        <v>3967</v>
      </c>
      <c r="E8" s="261" t="s">
        <v>3967</v>
      </c>
      <c r="F8" s="259" t="s">
        <v>3968</v>
      </c>
      <c r="G8" s="259" t="s">
        <v>3969</v>
      </c>
      <c r="H8" s="262" t="s">
        <v>126</v>
      </c>
      <c r="I8" s="259" t="s">
        <v>143</v>
      </c>
      <c r="J8" s="270">
        <v>2920</v>
      </c>
      <c r="K8" s="392" t="s">
        <v>4762</v>
      </c>
      <c r="L8" s="264">
        <v>2336000</v>
      </c>
      <c r="M8" s="259" t="s">
        <v>3959</v>
      </c>
      <c r="N8" s="265" t="s">
        <v>4831</v>
      </c>
      <c r="O8" s="265" t="s">
        <v>3944</v>
      </c>
      <c r="P8" s="266" t="s">
        <v>3945</v>
      </c>
      <c r="Q8" s="267" t="s">
        <v>3946</v>
      </c>
    </row>
    <row r="9" spans="1:17" s="411" customFormat="1" ht="35.1" customHeight="1" x14ac:dyDescent="0.25">
      <c r="A9" s="259">
        <v>7</v>
      </c>
      <c r="B9" s="259"/>
      <c r="C9" s="260" t="s">
        <v>3966</v>
      </c>
      <c r="D9" s="261" t="s">
        <v>3970</v>
      </c>
      <c r="E9" s="261" t="s">
        <v>3971</v>
      </c>
      <c r="F9" s="275" t="s">
        <v>3381</v>
      </c>
      <c r="G9" s="259" t="s">
        <v>3972</v>
      </c>
      <c r="H9" s="276" t="s">
        <v>3973</v>
      </c>
      <c r="I9" s="259" t="s">
        <v>143</v>
      </c>
      <c r="J9" s="270">
        <v>6135</v>
      </c>
      <c r="K9" s="392" t="s">
        <v>4763</v>
      </c>
      <c r="L9" s="264">
        <v>1227000</v>
      </c>
      <c r="M9" s="259" t="s">
        <v>3974</v>
      </c>
      <c r="N9" s="265" t="s">
        <v>4831</v>
      </c>
      <c r="O9" s="265" t="s">
        <v>3944</v>
      </c>
      <c r="P9" s="266" t="s">
        <v>3945</v>
      </c>
      <c r="Q9" s="267" t="s">
        <v>3946</v>
      </c>
    </row>
    <row r="10" spans="1:17" s="411" customFormat="1" ht="35.1" customHeight="1" x14ac:dyDescent="0.25">
      <c r="A10" s="259">
        <v>8</v>
      </c>
      <c r="B10" s="259"/>
      <c r="C10" s="260" t="s">
        <v>3966</v>
      </c>
      <c r="D10" s="261" t="s">
        <v>3975</v>
      </c>
      <c r="E10" s="261" t="s">
        <v>3976</v>
      </c>
      <c r="F10" s="275" t="s">
        <v>3381</v>
      </c>
      <c r="G10" s="259" t="s">
        <v>3972</v>
      </c>
      <c r="H10" s="276" t="s">
        <v>3973</v>
      </c>
      <c r="I10" s="259" t="s">
        <v>143</v>
      </c>
      <c r="J10" s="270">
        <v>1680</v>
      </c>
      <c r="K10" s="392" t="s">
        <v>4764</v>
      </c>
      <c r="L10" s="264">
        <v>8400000</v>
      </c>
      <c r="M10" s="259" t="s">
        <v>3974</v>
      </c>
      <c r="N10" s="265" t="s">
        <v>4831</v>
      </c>
      <c r="O10" s="265" t="s">
        <v>3944</v>
      </c>
      <c r="P10" s="266" t="s">
        <v>3945</v>
      </c>
      <c r="Q10" s="267" t="s">
        <v>3946</v>
      </c>
    </row>
    <row r="11" spans="1:17" s="411" customFormat="1" ht="35.1" customHeight="1" x14ac:dyDescent="0.25">
      <c r="A11" s="259">
        <v>9</v>
      </c>
      <c r="B11" s="259"/>
      <c r="C11" s="260" t="s">
        <v>3966</v>
      </c>
      <c r="D11" s="277" t="s">
        <v>3977</v>
      </c>
      <c r="E11" s="277" t="s">
        <v>3978</v>
      </c>
      <c r="F11" s="278" t="s">
        <v>3979</v>
      </c>
      <c r="G11" s="279" t="s">
        <v>198</v>
      </c>
      <c r="H11" s="262"/>
      <c r="I11" s="279" t="s">
        <v>68</v>
      </c>
      <c r="J11" s="270">
        <v>52354</v>
      </c>
      <c r="K11" s="391" t="s">
        <v>4765</v>
      </c>
      <c r="L11" s="264">
        <v>20941600</v>
      </c>
      <c r="M11" s="259" t="s">
        <v>3980</v>
      </c>
      <c r="N11" s="265" t="s">
        <v>4831</v>
      </c>
      <c r="O11" s="265" t="s">
        <v>3944</v>
      </c>
      <c r="P11" s="266" t="s">
        <v>3945</v>
      </c>
      <c r="Q11" s="267" t="s">
        <v>3946</v>
      </c>
    </row>
    <row r="12" spans="1:17" s="413" customFormat="1" ht="35.1" customHeight="1" x14ac:dyDescent="0.25">
      <c r="A12" s="259">
        <v>10</v>
      </c>
      <c r="B12" s="280"/>
      <c r="C12" s="260" t="s">
        <v>138</v>
      </c>
      <c r="D12" s="281" t="s">
        <v>3981</v>
      </c>
      <c r="E12" s="281" t="s">
        <v>3982</v>
      </c>
      <c r="F12" s="282" t="s">
        <v>3983</v>
      </c>
      <c r="G12" s="283" t="s">
        <v>3984</v>
      </c>
      <c r="H12" s="265" t="s">
        <v>1135</v>
      </c>
      <c r="I12" s="282" t="s">
        <v>143</v>
      </c>
      <c r="J12" s="389">
        <v>6000</v>
      </c>
      <c r="K12" s="393" t="s">
        <v>4766</v>
      </c>
      <c r="L12" s="264">
        <v>10800000</v>
      </c>
      <c r="M12" s="284" t="s">
        <v>3985</v>
      </c>
      <c r="N12" s="265" t="s">
        <v>4831</v>
      </c>
      <c r="O12" s="265" t="s">
        <v>3944</v>
      </c>
      <c r="P12" s="285" t="s">
        <v>3986</v>
      </c>
      <c r="Q12" s="285" t="s">
        <v>3987</v>
      </c>
    </row>
    <row r="13" spans="1:17" s="411" customFormat="1" ht="35.1" customHeight="1" x14ac:dyDescent="0.25">
      <c r="A13" s="259">
        <v>11</v>
      </c>
      <c r="B13" s="259"/>
      <c r="C13" s="260" t="s">
        <v>3988</v>
      </c>
      <c r="D13" s="261" t="s">
        <v>3989</v>
      </c>
      <c r="E13" s="261" t="s">
        <v>3325</v>
      </c>
      <c r="F13" s="259" t="s">
        <v>3990</v>
      </c>
      <c r="G13" s="259" t="s">
        <v>3991</v>
      </c>
      <c r="H13" s="262" t="s">
        <v>1712</v>
      </c>
      <c r="I13" s="259" t="s">
        <v>68</v>
      </c>
      <c r="J13" s="270">
        <v>9198</v>
      </c>
      <c r="K13" s="392" t="s">
        <v>4767</v>
      </c>
      <c r="L13" s="264">
        <v>27594000</v>
      </c>
      <c r="M13" s="259" t="s">
        <v>3954</v>
      </c>
      <c r="N13" s="265" t="s">
        <v>4831</v>
      </c>
      <c r="O13" s="265" t="s">
        <v>3944</v>
      </c>
      <c r="P13" s="266" t="s">
        <v>3945</v>
      </c>
      <c r="Q13" s="267" t="s">
        <v>3946</v>
      </c>
    </row>
    <row r="14" spans="1:17" s="411" customFormat="1" ht="35.1" customHeight="1" x14ac:dyDescent="0.25">
      <c r="A14" s="259">
        <v>12</v>
      </c>
      <c r="B14" s="259"/>
      <c r="C14" s="260" t="s">
        <v>97</v>
      </c>
      <c r="D14" s="261" t="s">
        <v>3992</v>
      </c>
      <c r="E14" s="261" t="s">
        <v>3993</v>
      </c>
      <c r="F14" s="287" t="s">
        <v>3380</v>
      </c>
      <c r="G14" s="259" t="s">
        <v>164</v>
      </c>
      <c r="H14" s="262" t="s">
        <v>334</v>
      </c>
      <c r="I14" s="287" t="s">
        <v>68</v>
      </c>
      <c r="J14" s="270">
        <v>945</v>
      </c>
      <c r="K14" s="394" t="s">
        <v>4764</v>
      </c>
      <c r="L14" s="264">
        <v>4725000</v>
      </c>
      <c r="M14" s="259" t="s">
        <v>3994</v>
      </c>
      <c r="N14" s="265" t="s">
        <v>4831</v>
      </c>
      <c r="O14" s="265" t="s">
        <v>3944</v>
      </c>
      <c r="P14" s="266" t="s">
        <v>3945</v>
      </c>
      <c r="Q14" s="267" t="s">
        <v>3946</v>
      </c>
    </row>
    <row r="15" spans="1:17" s="414" customFormat="1" ht="35.1" customHeight="1" x14ac:dyDescent="0.25">
      <c r="A15" s="259">
        <v>13</v>
      </c>
      <c r="B15" s="282"/>
      <c r="C15" s="260" t="s">
        <v>3995</v>
      </c>
      <c r="D15" s="281" t="s">
        <v>3996</v>
      </c>
      <c r="E15" s="281" t="s">
        <v>3996</v>
      </c>
      <c r="F15" s="282" t="s">
        <v>3997</v>
      </c>
      <c r="G15" s="288" t="s">
        <v>3998</v>
      </c>
      <c r="H15" s="262" t="s">
        <v>1712</v>
      </c>
      <c r="I15" s="282" t="s">
        <v>22</v>
      </c>
      <c r="J15" s="289">
        <v>65100</v>
      </c>
      <c r="K15" s="395" t="s">
        <v>4768</v>
      </c>
      <c r="L15" s="264">
        <v>32550000</v>
      </c>
      <c r="M15" s="282" t="s">
        <v>3999</v>
      </c>
      <c r="N15" s="265" t="s">
        <v>4831</v>
      </c>
      <c r="O15" s="265" t="s">
        <v>3944</v>
      </c>
      <c r="P15" s="291" t="s">
        <v>4000</v>
      </c>
      <c r="Q15" s="291" t="s">
        <v>3946</v>
      </c>
    </row>
    <row r="16" spans="1:17" s="415" customFormat="1" ht="35.1" customHeight="1" x14ac:dyDescent="0.25">
      <c r="A16" s="259">
        <v>14</v>
      </c>
      <c r="B16" s="282"/>
      <c r="C16" s="260" t="s">
        <v>1775</v>
      </c>
      <c r="D16" s="293" t="s">
        <v>4001</v>
      </c>
      <c r="E16" s="293" t="s">
        <v>4002</v>
      </c>
      <c r="F16" s="294" t="s">
        <v>4003</v>
      </c>
      <c r="G16" s="294" t="s">
        <v>4004</v>
      </c>
      <c r="H16" s="265" t="s">
        <v>1135</v>
      </c>
      <c r="I16" s="294" t="s">
        <v>42</v>
      </c>
      <c r="J16" s="295">
        <v>210000</v>
      </c>
      <c r="K16" s="396" t="s">
        <v>4769</v>
      </c>
      <c r="L16" s="264">
        <v>46200000</v>
      </c>
      <c r="M16" s="282" t="s">
        <v>4005</v>
      </c>
      <c r="N16" s="265" t="s">
        <v>4831</v>
      </c>
      <c r="O16" s="265" t="s">
        <v>3944</v>
      </c>
      <c r="P16" s="296" t="s">
        <v>4006</v>
      </c>
      <c r="Q16" s="297" t="s">
        <v>3946</v>
      </c>
    </row>
    <row r="17" spans="1:17" s="299" customFormat="1" ht="35.1" customHeight="1" x14ac:dyDescent="0.25">
      <c r="A17" s="259">
        <v>15</v>
      </c>
      <c r="B17" s="282"/>
      <c r="C17" s="260" t="s">
        <v>4007</v>
      </c>
      <c r="D17" s="301" t="s">
        <v>4008</v>
      </c>
      <c r="E17" s="301" t="s">
        <v>4009</v>
      </c>
      <c r="F17" s="302" t="s">
        <v>4010</v>
      </c>
      <c r="G17" s="302" t="s">
        <v>4011</v>
      </c>
      <c r="H17" s="269" t="s">
        <v>561</v>
      </c>
      <c r="I17" s="303" t="s">
        <v>42</v>
      </c>
      <c r="J17" s="263">
        <v>41580</v>
      </c>
      <c r="K17" s="397" t="s">
        <v>4770</v>
      </c>
      <c r="L17" s="264">
        <v>914760000</v>
      </c>
      <c r="M17" s="282" t="s">
        <v>4012</v>
      </c>
      <c r="N17" s="265" t="s">
        <v>4831</v>
      </c>
      <c r="O17" s="265" t="s">
        <v>3944</v>
      </c>
      <c r="P17" s="304" t="s">
        <v>4013</v>
      </c>
      <c r="Q17" s="304" t="s">
        <v>3987</v>
      </c>
    </row>
    <row r="18" spans="1:17" s="299" customFormat="1" ht="35.1" customHeight="1" x14ac:dyDescent="0.25">
      <c r="A18" s="259">
        <v>16</v>
      </c>
      <c r="B18" s="282"/>
      <c r="C18" s="260" t="s">
        <v>580</v>
      </c>
      <c r="D18" s="301" t="s">
        <v>4014</v>
      </c>
      <c r="E18" s="301" t="s">
        <v>4015</v>
      </c>
      <c r="F18" s="302" t="s">
        <v>4016</v>
      </c>
      <c r="G18" s="302" t="s">
        <v>4017</v>
      </c>
      <c r="H18" s="262" t="s">
        <v>1712</v>
      </c>
      <c r="I18" s="303" t="s">
        <v>42</v>
      </c>
      <c r="J18" s="263">
        <v>420000</v>
      </c>
      <c r="K18" s="397" t="s">
        <v>4763</v>
      </c>
      <c r="L18" s="264">
        <v>84000000</v>
      </c>
      <c r="M18" s="282" t="s">
        <v>4012</v>
      </c>
      <c r="N18" s="265" t="s">
        <v>4831</v>
      </c>
      <c r="O18" s="265" t="s">
        <v>3944</v>
      </c>
      <c r="P18" s="304" t="s">
        <v>4013</v>
      </c>
      <c r="Q18" s="304" t="s">
        <v>3987</v>
      </c>
    </row>
    <row r="19" spans="1:17" ht="35.1" customHeight="1" x14ac:dyDescent="0.25">
      <c r="A19" s="259">
        <v>17</v>
      </c>
      <c r="B19" s="282"/>
      <c r="C19" s="260" t="s">
        <v>35</v>
      </c>
      <c r="D19" s="305" t="s">
        <v>4018</v>
      </c>
      <c r="E19" s="305" t="s">
        <v>4018</v>
      </c>
      <c r="F19" s="306" t="s">
        <v>4019</v>
      </c>
      <c r="G19" s="294" t="s">
        <v>4020</v>
      </c>
      <c r="H19" s="276" t="s">
        <v>3310</v>
      </c>
      <c r="I19" s="306" t="s">
        <v>42</v>
      </c>
      <c r="J19" s="263">
        <v>8247000</v>
      </c>
      <c r="K19" s="391" t="s">
        <v>1707</v>
      </c>
      <c r="L19" s="264">
        <v>82470000</v>
      </c>
      <c r="M19" s="294" t="s">
        <v>4021</v>
      </c>
      <c r="N19" s="265" t="s">
        <v>4831</v>
      </c>
      <c r="O19" s="265" t="s">
        <v>3944</v>
      </c>
      <c r="P19" s="307" t="s">
        <v>4022</v>
      </c>
      <c r="Q19" s="308" t="s">
        <v>3946</v>
      </c>
    </row>
    <row r="20" spans="1:17" s="414" customFormat="1" ht="35.1" customHeight="1" x14ac:dyDescent="0.25">
      <c r="A20" s="259">
        <v>18</v>
      </c>
      <c r="B20" s="282"/>
      <c r="C20" s="260" t="s">
        <v>742</v>
      </c>
      <c r="D20" s="281" t="s">
        <v>4023</v>
      </c>
      <c r="E20" s="281" t="s">
        <v>4023</v>
      </c>
      <c r="F20" s="282" t="s">
        <v>4024</v>
      </c>
      <c r="G20" s="282" t="s">
        <v>4025</v>
      </c>
      <c r="H20" s="262" t="s">
        <v>1712</v>
      </c>
      <c r="I20" s="282" t="s">
        <v>42</v>
      </c>
      <c r="J20" s="289">
        <v>57750</v>
      </c>
      <c r="K20" s="398" t="s">
        <v>4771</v>
      </c>
      <c r="L20" s="264">
        <v>18480000</v>
      </c>
      <c r="M20" s="282" t="s">
        <v>4026</v>
      </c>
      <c r="N20" s="265" t="s">
        <v>4831</v>
      </c>
      <c r="O20" s="265" t="s">
        <v>3944</v>
      </c>
      <c r="P20" s="291" t="s">
        <v>4027</v>
      </c>
      <c r="Q20" s="291" t="s">
        <v>3946</v>
      </c>
    </row>
    <row r="21" spans="1:17" s="417" customFormat="1" ht="35.1" customHeight="1" x14ac:dyDescent="0.25">
      <c r="A21" s="259">
        <v>19</v>
      </c>
      <c r="B21" s="271"/>
      <c r="C21" s="311"/>
      <c r="D21" s="313" t="s">
        <v>4028</v>
      </c>
      <c r="E21" s="313" t="s">
        <v>4029</v>
      </c>
      <c r="F21" s="311" t="s">
        <v>4030</v>
      </c>
      <c r="G21" s="314" t="s">
        <v>4031</v>
      </c>
      <c r="H21" s="269" t="s">
        <v>1542</v>
      </c>
      <c r="I21" s="311" t="s">
        <v>42</v>
      </c>
      <c r="J21" s="388">
        <v>1760000</v>
      </c>
      <c r="K21" s="407" t="s">
        <v>1706</v>
      </c>
      <c r="L21" s="264">
        <v>7040000</v>
      </c>
      <c r="M21" s="274" t="s">
        <v>4032</v>
      </c>
      <c r="N21" s="265" t="s">
        <v>4831</v>
      </c>
      <c r="O21" s="265" t="s">
        <v>3944</v>
      </c>
      <c r="P21" s="315" t="s">
        <v>3965</v>
      </c>
      <c r="Q21" s="315" t="s">
        <v>3946</v>
      </c>
    </row>
    <row r="22" spans="1:17" s="418" customFormat="1" ht="35.1" customHeight="1" x14ac:dyDescent="0.25">
      <c r="A22" s="259">
        <v>20</v>
      </c>
      <c r="B22" s="282"/>
      <c r="C22" s="282"/>
      <c r="D22" s="260" t="s">
        <v>1177</v>
      </c>
      <c r="E22" s="281" t="s">
        <v>4033</v>
      </c>
      <c r="F22" s="282" t="s">
        <v>4034</v>
      </c>
      <c r="G22" s="282" t="s">
        <v>4035</v>
      </c>
      <c r="H22" s="262" t="s">
        <v>334</v>
      </c>
      <c r="I22" s="282" t="s">
        <v>42</v>
      </c>
      <c r="J22" s="310">
        <v>7938</v>
      </c>
      <c r="K22" s="395" t="s">
        <v>4770</v>
      </c>
      <c r="L22" s="264">
        <v>174636000</v>
      </c>
      <c r="M22" s="282" t="s">
        <v>4036</v>
      </c>
      <c r="N22" s="265" t="s">
        <v>4831</v>
      </c>
      <c r="O22" s="265" t="s">
        <v>3944</v>
      </c>
      <c r="P22" s="304" t="s">
        <v>4013</v>
      </c>
      <c r="Q22" s="304" t="s">
        <v>3987</v>
      </c>
    </row>
    <row r="23" spans="1:17" s="415" customFormat="1" ht="35.1" customHeight="1" x14ac:dyDescent="0.25">
      <c r="A23" s="259">
        <v>21</v>
      </c>
      <c r="B23" s="282"/>
      <c r="C23" s="260" t="s">
        <v>584</v>
      </c>
      <c r="D23" s="281" t="s">
        <v>4037</v>
      </c>
      <c r="E23" s="281" t="s">
        <v>4038</v>
      </c>
      <c r="F23" s="317" t="s">
        <v>4039</v>
      </c>
      <c r="G23" s="294" t="s">
        <v>4040</v>
      </c>
      <c r="H23" s="262" t="s">
        <v>1712</v>
      </c>
      <c r="I23" s="294" t="s">
        <v>423</v>
      </c>
      <c r="J23" s="295">
        <v>1008</v>
      </c>
      <c r="K23" s="396" t="s">
        <v>4757</v>
      </c>
      <c r="L23" s="264">
        <v>6048000</v>
      </c>
      <c r="M23" s="282" t="s">
        <v>4041</v>
      </c>
      <c r="N23" s="265" t="s">
        <v>4831</v>
      </c>
      <c r="O23" s="265" t="s">
        <v>3944</v>
      </c>
      <c r="P23" s="296" t="s">
        <v>4006</v>
      </c>
      <c r="Q23" s="297" t="s">
        <v>3946</v>
      </c>
    </row>
    <row r="24" spans="1:17" s="415" customFormat="1" ht="35.1" customHeight="1" x14ac:dyDescent="0.25">
      <c r="A24" s="259">
        <v>22</v>
      </c>
      <c r="B24" s="282"/>
      <c r="C24" s="260" t="s">
        <v>584</v>
      </c>
      <c r="D24" s="293" t="s">
        <v>4042</v>
      </c>
      <c r="E24" s="318" t="s">
        <v>4043</v>
      </c>
      <c r="F24" s="319" t="s">
        <v>4044</v>
      </c>
      <c r="G24" s="288" t="s">
        <v>3998</v>
      </c>
      <c r="H24" s="262" t="s">
        <v>1712</v>
      </c>
      <c r="I24" s="319" t="s">
        <v>22</v>
      </c>
      <c r="J24" s="295">
        <v>777</v>
      </c>
      <c r="K24" s="395" t="s">
        <v>4772</v>
      </c>
      <c r="L24" s="264">
        <v>225330000</v>
      </c>
      <c r="M24" s="282" t="s">
        <v>4045</v>
      </c>
      <c r="N24" s="265" t="s">
        <v>4831</v>
      </c>
      <c r="O24" s="265" t="s">
        <v>3944</v>
      </c>
      <c r="P24" s="296" t="s">
        <v>4006</v>
      </c>
      <c r="Q24" s="297" t="s">
        <v>3946</v>
      </c>
    </row>
    <row r="25" spans="1:17" s="415" customFormat="1" ht="35.1" customHeight="1" x14ac:dyDescent="0.25">
      <c r="A25" s="259">
        <v>23</v>
      </c>
      <c r="B25" s="282"/>
      <c r="C25" s="260" t="s">
        <v>584</v>
      </c>
      <c r="D25" s="293" t="s">
        <v>4046</v>
      </c>
      <c r="E25" s="293" t="s">
        <v>4047</v>
      </c>
      <c r="F25" s="319" t="s">
        <v>4044</v>
      </c>
      <c r="G25" s="288" t="s">
        <v>3998</v>
      </c>
      <c r="H25" s="262" t="s">
        <v>1712</v>
      </c>
      <c r="I25" s="319" t="s">
        <v>22</v>
      </c>
      <c r="J25" s="295">
        <v>777</v>
      </c>
      <c r="K25" s="395" t="s">
        <v>4773</v>
      </c>
      <c r="L25" s="264">
        <v>1165500</v>
      </c>
      <c r="M25" s="282" t="s">
        <v>4045</v>
      </c>
      <c r="N25" s="265" t="s">
        <v>4831</v>
      </c>
      <c r="O25" s="265" t="s">
        <v>3944</v>
      </c>
      <c r="P25" s="296" t="s">
        <v>4006</v>
      </c>
      <c r="Q25" s="297" t="s">
        <v>3946</v>
      </c>
    </row>
    <row r="26" spans="1:17" s="415" customFormat="1" ht="35.1" customHeight="1" x14ac:dyDescent="0.25">
      <c r="A26" s="259">
        <v>24</v>
      </c>
      <c r="B26" s="282"/>
      <c r="C26" s="260" t="s">
        <v>584</v>
      </c>
      <c r="D26" s="293" t="s">
        <v>4048</v>
      </c>
      <c r="E26" s="293" t="s">
        <v>4049</v>
      </c>
      <c r="F26" s="319" t="s">
        <v>4044</v>
      </c>
      <c r="G26" s="288" t="s">
        <v>3998</v>
      </c>
      <c r="H26" s="262" t="s">
        <v>1712</v>
      </c>
      <c r="I26" s="319" t="s">
        <v>22</v>
      </c>
      <c r="J26" s="295">
        <v>525</v>
      </c>
      <c r="K26" s="395" t="s">
        <v>4774</v>
      </c>
      <c r="L26" s="264">
        <v>10500000</v>
      </c>
      <c r="M26" s="282" t="s">
        <v>4045</v>
      </c>
      <c r="N26" s="265" t="s">
        <v>4831</v>
      </c>
      <c r="O26" s="265" t="s">
        <v>3944</v>
      </c>
      <c r="P26" s="296" t="s">
        <v>4006</v>
      </c>
      <c r="Q26" s="297" t="s">
        <v>3946</v>
      </c>
    </row>
    <row r="27" spans="1:17" s="415" customFormat="1" ht="35.1" customHeight="1" x14ac:dyDescent="0.25">
      <c r="A27" s="259">
        <v>25</v>
      </c>
      <c r="B27" s="282"/>
      <c r="C27" s="260" t="s">
        <v>584</v>
      </c>
      <c r="D27" s="293" t="s">
        <v>4050</v>
      </c>
      <c r="E27" s="293" t="s">
        <v>4051</v>
      </c>
      <c r="F27" s="319" t="s">
        <v>4052</v>
      </c>
      <c r="G27" s="288" t="s">
        <v>3998</v>
      </c>
      <c r="H27" s="262" t="s">
        <v>1712</v>
      </c>
      <c r="I27" s="319" t="s">
        <v>22</v>
      </c>
      <c r="J27" s="295">
        <v>1470</v>
      </c>
      <c r="K27" s="395" t="s">
        <v>4764</v>
      </c>
      <c r="L27" s="264">
        <v>7350000</v>
      </c>
      <c r="M27" s="282" t="s">
        <v>4045</v>
      </c>
      <c r="N27" s="265" t="s">
        <v>4831</v>
      </c>
      <c r="O27" s="265" t="s">
        <v>3944</v>
      </c>
      <c r="P27" s="296" t="s">
        <v>4006</v>
      </c>
      <c r="Q27" s="297" t="s">
        <v>3946</v>
      </c>
    </row>
    <row r="28" spans="1:17" s="415" customFormat="1" ht="35.1" customHeight="1" x14ac:dyDescent="0.25">
      <c r="A28" s="259">
        <v>26</v>
      </c>
      <c r="B28" s="282"/>
      <c r="C28" s="260" t="s">
        <v>584</v>
      </c>
      <c r="D28" s="293" t="s">
        <v>4053</v>
      </c>
      <c r="E28" s="293" t="s">
        <v>3351</v>
      </c>
      <c r="F28" s="305" t="s">
        <v>3378</v>
      </c>
      <c r="G28" s="294" t="s">
        <v>4054</v>
      </c>
      <c r="H28" s="262" t="s">
        <v>334</v>
      </c>
      <c r="I28" s="294" t="s">
        <v>423</v>
      </c>
      <c r="J28" s="295">
        <v>1470</v>
      </c>
      <c r="K28" s="396" t="s">
        <v>4764</v>
      </c>
      <c r="L28" s="264">
        <v>7350000</v>
      </c>
      <c r="M28" s="282" t="s">
        <v>4055</v>
      </c>
      <c r="N28" s="265" t="s">
        <v>4831</v>
      </c>
      <c r="O28" s="265" t="s">
        <v>3944</v>
      </c>
      <c r="P28" s="296" t="s">
        <v>4006</v>
      </c>
      <c r="Q28" s="297" t="s">
        <v>3946</v>
      </c>
    </row>
    <row r="29" spans="1:17" s="415" customFormat="1" ht="35.1" customHeight="1" x14ac:dyDescent="0.25">
      <c r="A29" s="259">
        <v>27</v>
      </c>
      <c r="B29" s="282"/>
      <c r="C29" s="260" t="s">
        <v>584</v>
      </c>
      <c r="D29" s="293" t="s">
        <v>4056</v>
      </c>
      <c r="E29" s="293" t="s">
        <v>4057</v>
      </c>
      <c r="F29" s="305" t="s">
        <v>3377</v>
      </c>
      <c r="G29" s="294" t="s">
        <v>4054</v>
      </c>
      <c r="H29" s="262" t="s">
        <v>334</v>
      </c>
      <c r="I29" s="294" t="s">
        <v>423</v>
      </c>
      <c r="J29" s="295">
        <v>545</v>
      </c>
      <c r="K29" s="396" t="s">
        <v>4759</v>
      </c>
      <c r="L29" s="264">
        <v>38150000</v>
      </c>
      <c r="M29" s="282" t="s">
        <v>4055</v>
      </c>
      <c r="N29" s="265" t="s">
        <v>4831</v>
      </c>
      <c r="O29" s="265" t="s">
        <v>3944</v>
      </c>
      <c r="P29" s="296" t="s">
        <v>4006</v>
      </c>
      <c r="Q29" s="297" t="s">
        <v>3946</v>
      </c>
    </row>
    <row r="30" spans="1:17" s="415" customFormat="1" ht="35.1" customHeight="1" x14ac:dyDescent="0.25">
      <c r="A30" s="259">
        <v>28</v>
      </c>
      <c r="B30" s="282"/>
      <c r="C30" s="260" t="s">
        <v>584</v>
      </c>
      <c r="D30" s="293" t="s">
        <v>4058</v>
      </c>
      <c r="E30" s="293" t="s">
        <v>4059</v>
      </c>
      <c r="F30" s="319" t="s">
        <v>4044</v>
      </c>
      <c r="G30" s="288" t="s">
        <v>3998</v>
      </c>
      <c r="H30" s="262" t="s">
        <v>1712</v>
      </c>
      <c r="I30" s="319" t="s">
        <v>22</v>
      </c>
      <c r="J30" s="295">
        <v>546</v>
      </c>
      <c r="K30" s="395" t="s">
        <v>4775</v>
      </c>
      <c r="L30" s="264">
        <v>191100000</v>
      </c>
      <c r="M30" s="282" t="s">
        <v>4045</v>
      </c>
      <c r="N30" s="265" t="s">
        <v>4831</v>
      </c>
      <c r="O30" s="265" t="s">
        <v>3944</v>
      </c>
      <c r="P30" s="296" t="s">
        <v>4006</v>
      </c>
      <c r="Q30" s="297" t="s">
        <v>3946</v>
      </c>
    </row>
    <row r="31" spans="1:17" s="415" customFormat="1" ht="35.1" customHeight="1" x14ac:dyDescent="0.25">
      <c r="A31" s="259">
        <v>29</v>
      </c>
      <c r="B31" s="282"/>
      <c r="C31" s="260" t="s">
        <v>584</v>
      </c>
      <c r="D31" s="281" t="s">
        <v>3244</v>
      </c>
      <c r="E31" s="281" t="s">
        <v>3244</v>
      </c>
      <c r="F31" s="282" t="s">
        <v>4060</v>
      </c>
      <c r="G31" s="282" t="s">
        <v>334</v>
      </c>
      <c r="H31" s="262" t="s">
        <v>334</v>
      </c>
      <c r="I31" s="282" t="s">
        <v>423</v>
      </c>
      <c r="J31" s="295">
        <v>4473</v>
      </c>
      <c r="K31" s="399" t="s">
        <v>4776</v>
      </c>
      <c r="L31" s="264">
        <v>67095000</v>
      </c>
      <c r="M31" s="282" t="s">
        <v>4061</v>
      </c>
      <c r="N31" s="265" t="s">
        <v>4831</v>
      </c>
      <c r="O31" s="265" t="s">
        <v>3944</v>
      </c>
      <c r="P31" s="296" t="s">
        <v>4006</v>
      </c>
      <c r="Q31" s="297" t="s">
        <v>3946</v>
      </c>
    </row>
    <row r="32" spans="1:17" s="415" customFormat="1" ht="35.1" customHeight="1" x14ac:dyDescent="0.25">
      <c r="A32" s="259">
        <v>30</v>
      </c>
      <c r="B32" s="282"/>
      <c r="C32" s="260" t="s">
        <v>584</v>
      </c>
      <c r="D32" s="293" t="s">
        <v>4062</v>
      </c>
      <c r="E32" s="293" t="s">
        <v>2032</v>
      </c>
      <c r="F32" s="305" t="s">
        <v>3379</v>
      </c>
      <c r="G32" s="294" t="s">
        <v>4054</v>
      </c>
      <c r="H32" s="262" t="s">
        <v>334</v>
      </c>
      <c r="I32" s="294" t="s">
        <v>423</v>
      </c>
      <c r="J32" s="295">
        <v>3450</v>
      </c>
      <c r="K32" s="396" t="s">
        <v>4767</v>
      </c>
      <c r="L32" s="264">
        <v>10350000</v>
      </c>
      <c r="M32" s="282" t="s">
        <v>4055</v>
      </c>
      <c r="N32" s="265" t="s">
        <v>4831</v>
      </c>
      <c r="O32" s="265" t="s">
        <v>3944</v>
      </c>
      <c r="P32" s="296" t="s">
        <v>4006</v>
      </c>
      <c r="Q32" s="297" t="s">
        <v>3946</v>
      </c>
    </row>
    <row r="33" spans="1:17" s="415" customFormat="1" ht="35.1" customHeight="1" x14ac:dyDescent="0.25">
      <c r="A33" s="259">
        <v>31</v>
      </c>
      <c r="B33" s="282"/>
      <c r="C33" s="260" t="s">
        <v>584</v>
      </c>
      <c r="D33" s="293" t="s">
        <v>4063</v>
      </c>
      <c r="E33" s="293" t="s">
        <v>3356</v>
      </c>
      <c r="F33" s="294" t="s">
        <v>4064</v>
      </c>
      <c r="G33" s="294" t="s">
        <v>4065</v>
      </c>
      <c r="H33" s="298" t="s">
        <v>3320</v>
      </c>
      <c r="I33" s="294" t="s">
        <v>423</v>
      </c>
      <c r="J33" s="295">
        <v>9450</v>
      </c>
      <c r="K33" s="396" t="s">
        <v>4768</v>
      </c>
      <c r="L33" s="264">
        <v>4725000</v>
      </c>
      <c r="M33" s="282" t="s">
        <v>4005</v>
      </c>
      <c r="N33" s="265" t="s">
        <v>4831</v>
      </c>
      <c r="O33" s="265" t="s">
        <v>3944</v>
      </c>
      <c r="P33" s="296" t="s">
        <v>4006</v>
      </c>
      <c r="Q33" s="297" t="s">
        <v>3946</v>
      </c>
    </row>
    <row r="34" spans="1:17" s="411" customFormat="1" ht="35.1" customHeight="1" x14ac:dyDescent="0.25">
      <c r="A34" s="259">
        <v>32</v>
      </c>
      <c r="B34" s="259"/>
      <c r="C34" s="260" t="s">
        <v>436</v>
      </c>
      <c r="D34" s="322" t="s">
        <v>4066</v>
      </c>
      <c r="E34" s="323" t="s">
        <v>4067</v>
      </c>
      <c r="F34" s="223" t="s">
        <v>210</v>
      </c>
      <c r="G34" s="324" t="s">
        <v>4068</v>
      </c>
      <c r="H34" s="262" t="s">
        <v>334</v>
      </c>
      <c r="I34" s="325" t="s">
        <v>4069</v>
      </c>
      <c r="J34" s="270">
        <v>1029</v>
      </c>
      <c r="K34" s="400" t="s">
        <v>4764</v>
      </c>
      <c r="L34" s="264">
        <v>5145000</v>
      </c>
      <c r="M34" s="259" t="s">
        <v>4070</v>
      </c>
      <c r="N34" s="265" t="s">
        <v>4831</v>
      </c>
      <c r="O34" s="265" t="s">
        <v>3944</v>
      </c>
      <c r="P34" s="266" t="s">
        <v>3945</v>
      </c>
      <c r="Q34" s="267" t="s">
        <v>3946</v>
      </c>
    </row>
    <row r="35" spans="1:17" s="411" customFormat="1" ht="35.1" customHeight="1" x14ac:dyDescent="0.25">
      <c r="A35" s="259">
        <v>33</v>
      </c>
      <c r="B35" s="259"/>
      <c r="C35" s="260" t="s">
        <v>436</v>
      </c>
      <c r="D35" s="326" t="s">
        <v>4071</v>
      </c>
      <c r="E35" s="326" t="s">
        <v>4072</v>
      </c>
      <c r="F35" s="327" t="s">
        <v>4073</v>
      </c>
      <c r="G35" s="328" t="s">
        <v>4074</v>
      </c>
      <c r="H35" s="262" t="s">
        <v>334</v>
      </c>
      <c r="I35" s="327" t="s">
        <v>231</v>
      </c>
      <c r="J35" s="270">
        <v>90300</v>
      </c>
      <c r="K35" s="401" t="s">
        <v>4777</v>
      </c>
      <c r="L35" s="264">
        <v>6321000</v>
      </c>
      <c r="M35" s="259" t="s">
        <v>4075</v>
      </c>
      <c r="N35" s="265" t="s">
        <v>4831</v>
      </c>
      <c r="O35" s="265" t="s">
        <v>3944</v>
      </c>
      <c r="P35" s="266" t="s">
        <v>3945</v>
      </c>
      <c r="Q35" s="267" t="s">
        <v>3946</v>
      </c>
    </row>
    <row r="36" spans="1:17" s="411" customFormat="1" ht="35.1" customHeight="1" x14ac:dyDescent="0.25">
      <c r="A36" s="259">
        <v>34</v>
      </c>
      <c r="B36" s="259"/>
      <c r="C36" s="260" t="s">
        <v>436</v>
      </c>
      <c r="D36" s="326" t="s">
        <v>4076</v>
      </c>
      <c r="E36" s="326" t="s">
        <v>4077</v>
      </c>
      <c r="F36" s="327" t="s">
        <v>4073</v>
      </c>
      <c r="G36" s="328" t="s">
        <v>3360</v>
      </c>
      <c r="H36" s="262" t="s">
        <v>334</v>
      </c>
      <c r="I36" s="327" t="s">
        <v>524</v>
      </c>
      <c r="J36" s="270">
        <v>128100</v>
      </c>
      <c r="K36" s="401" t="s">
        <v>4778</v>
      </c>
      <c r="L36" s="264">
        <v>76860000</v>
      </c>
      <c r="M36" s="259" t="s">
        <v>4075</v>
      </c>
      <c r="N36" s="265" t="s">
        <v>4831</v>
      </c>
      <c r="O36" s="265" t="s">
        <v>3944</v>
      </c>
      <c r="P36" s="266" t="s">
        <v>3945</v>
      </c>
      <c r="Q36" s="267" t="s">
        <v>3946</v>
      </c>
    </row>
    <row r="37" spans="1:17" s="414" customFormat="1" ht="35.1" customHeight="1" x14ac:dyDescent="0.25">
      <c r="A37" s="259">
        <v>35</v>
      </c>
      <c r="B37" s="282"/>
      <c r="C37" s="281"/>
      <c r="D37" s="281" t="s">
        <v>4078</v>
      </c>
      <c r="E37" s="281" t="s">
        <v>4079</v>
      </c>
      <c r="F37" s="282" t="s">
        <v>2375</v>
      </c>
      <c r="G37" s="282" t="s">
        <v>4080</v>
      </c>
      <c r="H37" s="292" t="s">
        <v>4081</v>
      </c>
      <c r="I37" s="282" t="s">
        <v>22</v>
      </c>
      <c r="J37" s="289">
        <v>58000</v>
      </c>
      <c r="K37" s="398" t="s">
        <v>1707</v>
      </c>
      <c r="L37" s="264">
        <v>580000</v>
      </c>
      <c r="M37" s="282" t="s">
        <v>4082</v>
      </c>
      <c r="N37" s="265" t="s">
        <v>4831</v>
      </c>
      <c r="O37" s="265" t="s">
        <v>3944</v>
      </c>
      <c r="P37" s="291" t="s">
        <v>4027</v>
      </c>
      <c r="Q37" s="291" t="s">
        <v>3946</v>
      </c>
    </row>
    <row r="38" spans="1:17" s="414" customFormat="1" ht="35.1" customHeight="1" x14ac:dyDescent="0.25">
      <c r="A38" s="259">
        <v>36</v>
      </c>
      <c r="B38" s="282"/>
      <c r="C38" s="281"/>
      <c r="D38" s="281" t="s">
        <v>4083</v>
      </c>
      <c r="E38" s="281" t="s">
        <v>4084</v>
      </c>
      <c r="F38" s="282" t="s">
        <v>4085</v>
      </c>
      <c r="G38" s="282" t="s">
        <v>4086</v>
      </c>
      <c r="H38" s="329" t="s">
        <v>2402</v>
      </c>
      <c r="I38" s="282" t="s">
        <v>22</v>
      </c>
      <c r="J38" s="289">
        <v>195195</v>
      </c>
      <c r="K38" s="398" t="s">
        <v>1113</v>
      </c>
      <c r="L38" s="264">
        <v>975975</v>
      </c>
      <c r="M38" s="282" t="s">
        <v>4026</v>
      </c>
      <c r="N38" s="265" t="s">
        <v>4831</v>
      </c>
      <c r="O38" s="265" t="s">
        <v>3944</v>
      </c>
      <c r="P38" s="291" t="s">
        <v>4027</v>
      </c>
      <c r="Q38" s="291" t="s">
        <v>3946</v>
      </c>
    </row>
    <row r="39" spans="1:17" s="417" customFormat="1" ht="35.1" customHeight="1" x14ac:dyDescent="0.25">
      <c r="A39" s="259">
        <v>37</v>
      </c>
      <c r="B39" s="271"/>
      <c r="C39" s="330"/>
      <c r="D39" s="331" t="s">
        <v>4087</v>
      </c>
      <c r="E39" s="332" t="s">
        <v>4088</v>
      </c>
      <c r="F39" s="330" t="s">
        <v>4089</v>
      </c>
      <c r="G39" s="333" t="s">
        <v>4090</v>
      </c>
      <c r="H39" s="269" t="s">
        <v>1542</v>
      </c>
      <c r="I39" s="330" t="s">
        <v>245</v>
      </c>
      <c r="J39" s="388">
        <v>1560000</v>
      </c>
      <c r="K39" s="395" t="s">
        <v>1113</v>
      </c>
      <c r="L39" s="264">
        <v>7800000</v>
      </c>
      <c r="M39" s="274" t="s">
        <v>4091</v>
      </c>
      <c r="N39" s="265" t="s">
        <v>4831</v>
      </c>
      <c r="O39" s="265" t="s">
        <v>3944</v>
      </c>
      <c r="P39" s="315" t="s">
        <v>3965</v>
      </c>
      <c r="Q39" s="315" t="s">
        <v>3946</v>
      </c>
    </row>
    <row r="40" spans="1:17" s="413" customFormat="1" ht="35.1" customHeight="1" x14ac:dyDescent="0.25">
      <c r="A40" s="259">
        <v>38</v>
      </c>
      <c r="B40" s="280"/>
      <c r="C40" s="260" t="s">
        <v>1979</v>
      </c>
      <c r="D40" s="281" t="s">
        <v>4092</v>
      </c>
      <c r="E40" s="293" t="s">
        <v>4093</v>
      </c>
      <c r="F40" s="294" t="s">
        <v>4094</v>
      </c>
      <c r="G40" s="294" t="s">
        <v>4095</v>
      </c>
      <c r="H40" s="286" t="s">
        <v>2264</v>
      </c>
      <c r="I40" s="294" t="s">
        <v>200</v>
      </c>
      <c r="J40" s="389">
        <v>119700</v>
      </c>
      <c r="K40" s="393" t="s">
        <v>4768</v>
      </c>
      <c r="L40" s="264">
        <v>59850000</v>
      </c>
      <c r="M40" s="334" t="s">
        <v>4096</v>
      </c>
      <c r="N40" s="265" t="s">
        <v>4831</v>
      </c>
      <c r="O40" s="265" t="s">
        <v>3944</v>
      </c>
      <c r="P40" s="285" t="s">
        <v>3986</v>
      </c>
      <c r="Q40" s="285" t="s">
        <v>3987</v>
      </c>
    </row>
    <row r="41" spans="1:17" s="411" customFormat="1" ht="35.1" customHeight="1" x14ac:dyDescent="0.25">
      <c r="A41" s="259">
        <v>39</v>
      </c>
      <c r="B41" s="259"/>
      <c r="C41" s="260" t="s">
        <v>773</v>
      </c>
      <c r="D41" s="261" t="s">
        <v>4097</v>
      </c>
      <c r="E41" s="261" t="s">
        <v>4098</v>
      </c>
      <c r="F41" s="259" t="s">
        <v>4099</v>
      </c>
      <c r="G41" s="335" t="s">
        <v>4100</v>
      </c>
      <c r="H41" s="262" t="s">
        <v>334</v>
      </c>
      <c r="I41" s="336" t="s">
        <v>1720</v>
      </c>
      <c r="J41" s="270">
        <v>17640</v>
      </c>
      <c r="K41" s="402" t="s">
        <v>4779</v>
      </c>
      <c r="L41" s="264">
        <v>2116800</v>
      </c>
      <c r="M41" s="259" t="s">
        <v>4101</v>
      </c>
      <c r="N41" s="265" t="s">
        <v>4831</v>
      </c>
      <c r="O41" s="265" t="s">
        <v>3944</v>
      </c>
      <c r="P41" s="266" t="s">
        <v>3945</v>
      </c>
      <c r="Q41" s="267" t="s">
        <v>3946</v>
      </c>
    </row>
    <row r="42" spans="1:17" s="411" customFormat="1" ht="35.1" customHeight="1" x14ac:dyDescent="0.25">
      <c r="A42" s="259">
        <v>40</v>
      </c>
      <c r="B42" s="259"/>
      <c r="C42" s="260" t="s">
        <v>773</v>
      </c>
      <c r="D42" s="261" t="s">
        <v>4102</v>
      </c>
      <c r="E42" s="261" t="s">
        <v>4103</v>
      </c>
      <c r="F42" s="259" t="s">
        <v>4099</v>
      </c>
      <c r="G42" s="335" t="s">
        <v>4100</v>
      </c>
      <c r="H42" s="262" t="s">
        <v>334</v>
      </c>
      <c r="I42" s="336" t="s">
        <v>1720</v>
      </c>
      <c r="J42" s="270">
        <v>15750</v>
      </c>
      <c r="K42" s="402" t="s">
        <v>4778</v>
      </c>
      <c r="L42" s="264">
        <v>9450000</v>
      </c>
      <c r="M42" s="259" t="s">
        <v>4101</v>
      </c>
      <c r="N42" s="265" t="s">
        <v>4831</v>
      </c>
      <c r="O42" s="265" t="s">
        <v>3944</v>
      </c>
      <c r="P42" s="266" t="s">
        <v>3945</v>
      </c>
      <c r="Q42" s="267" t="s">
        <v>3946</v>
      </c>
    </row>
    <row r="43" spans="1:17" s="411" customFormat="1" ht="35.1" customHeight="1" x14ac:dyDescent="0.25">
      <c r="A43" s="259">
        <v>41</v>
      </c>
      <c r="B43" s="259"/>
      <c r="C43" s="260" t="s">
        <v>773</v>
      </c>
      <c r="D43" s="261" t="s">
        <v>4104</v>
      </c>
      <c r="E43" s="261" t="s">
        <v>4105</v>
      </c>
      <c r="F43" s="259" t="s">
        <v>4099</v>
      </c>
      <c r="G43" s="335" t="s">
        <v>4100</v>
      </c>
      <c r="H43" s="262" t="s">
        <v>334</v>
      </c>
      <c r="I43" s="336" t="s">
        <v>1720</v>
      </c>
      <c r="J43" s="270">
        <v>15750</v>
      </c>
      <c r="K43" s="403" t="s">
        <v>4780</v>
      </c>
      <c r="L43" s="264">
        <v>13387500</v>
      </c>
      <c r="M43" s="259" t="s">
        <v>4101</v>
      </c>
      <c r="N43" s="265" t="s">
        <v>4831</v>
      </c>
      <c r="O43" s="265" t="s">
        <v>3944</v>
      </c>
      <c r="P43" s="266" t="s">
        <v>3945</v>
      </c>
      <c r="Q43" s="267" t="s">
        <v>3946</v>
      </c>
    </row>
    <row r="44" spans="1:17" s="411" customFormat="1" ht="35.1" customHeight="1" x14ac:dyDescent="0.25">
      <c r="A44" s="259">
        <v>42</v>
      </c>
      <c r="B44" s="259"/>
      <c r="C44" s="260" t="s">
        <v>773</v>
      </c>
      <c r="D44" s="261" t="s">
        <v>4106</v>
      </c>
      <c r="E44" s="261" t="s">
        <v>4107</v>
      </c>
      <c r="F44" s="259" t="s">
        <v>4099</v>
      </c>
      <c r="G44" s="335" t="s">
        <v>4100</v>
      </c>
      <c r="H44" s="262" t="s">
        <v>334</v>
      </c>
      <c r="I44" s="336" t="s">
        <v>1720</v>
      </c>
      <c r="J44" s="270">
        <v>16375</v>
      </c>
      <c r="K44" s="403" t="s">
        <v>4778</v>
      </c>
      <c r="L44" s="264">
        <v>9825000</v>
      </c>
      <c r="M44" s="259" t="s">
        <v>4101</v>
      </c>
      <c r="N44" s="265" t="s">
        <v>4831</v>
      </c>
      <c r="O44" s="265" t="s">
        <v>3944</v>
      </c>
      <c r="P44" s="266" t="s">
        <v>3945</v>
      </c>
      <c r="Q44" s="267" t="s">
        <v>3946</v>
      </c>
    </row>
    <row r="45" spans="1:17" s="411" customFormat="1" ht="35.1" customHeight="1" x14ac:dyDescent="0.25">
      <c r="A45" s="259">
        <v>43</v>
      </c>
      <c r="B45" s="259"/>
      <c r="C45" s="260" t="s">
        <v>810</v>
      </c>
      <c r="D45" s="261" t="s">
        <v>4108</v>
      </c>
      <c r="E45" s="261" t="s">
        <v>4109</v>
      </c>
      <c r="F45" s="259" t="s">
        <v>4099</v>
      </c>
      <c r="G45" s="335" t="s">
        <v>4100</v>
      </c>
      <c r="H45" s="262" t="s">
        <v>334</v>
      </c>
      <c r="I45" s="336" t="s">
        <v>1720</v>
      </c>
      <c r="J45" s="270">
        <v>11499</v>
      </c>
      <c r="K45" s="403" t="s">
        <v>4781</v>
      </c>
      <c r="L45" s="264">
        <v>13798800</v>
      </c>
      <c r="M45" s="259" t="s">
        <v>4101</v>
      </c>
      <c r="N45" s="265" t="s">
        <v>4831</v>
      </c>
      <c r="O45" s="265" t="s">
        <v>3944</v>
      </c>
      <c r="P45" s="266" t="s">
        <v>3945</v>
      </c>
      <c r="Q45" s="267" t="s">
        <v>3946</v>
      </c>
    </row>
    <row r="46" spans="1:17" s="411" customFormat="1" ht="35.1" customHeight="1" x14ac:dyDescent="0.25">
      <c r="A46" s="259">
        <v>44</v>
      </c>
      <c r="B46" s="259"/>
      <c r="C46" s="260" t="s">
        <v>810</v>
      </c>
      <c r="D46" s="261" t="s">
        <v>4110</v>
      </c>
      <c r="E46" s="261" t="s">
        <v>4111</v>
      </c>
      <c r="F46" s="259" t="s">
        <v>4099</v>
      </c>
      <c r="G46" s="335" t="s">
        <v>4100</v>
      </c>
      <c r="H46" s="262" t="s">
        <v>334</v>
      </c>
      <c r="I46" s="336" t="s">
        <v>1720</v>
      </c>
      <c r="J46" s="270">
        <v>11490</v>
      </c>
      <c r="K46" s="403" t="s">
        <v>4782</v>
      </c>
      <c r="L46" s="264">
        <v>82728000</v>
      </c>
      <c r="M46" s="259" t="s">
        <v>4101</v>
      </c>
      <c r="N46" s="265" t="s">
        <v>4831</v>
      </c>
      <c r="O46" s="265" t="s">
        <v>3944</v>
      </c>
      <c r="P46" s="266" t="s">
        <v>3945</v>
      </c>
      <c r="Q46" s="267" t="s">
        <v>3946</v>
      </c>
    </row>
    <row r="47" spans="1:17" s="411" customFormat="1" ht="35.1" customHeight="1" x14ac:dyDescent="0.25">
      <c r="A47" s="259">
        <v>45</v>
      </c>
      <c r="B47" s="259"/>
      <c r="C47" s="260" t="s">
        <v>810</v>
      </c>
      <c r="D47" s="261" t="s">
        <v>4112</v>
      </c>
      <c r="E47" s="261" t="s">
        <v>4113</v>
      </c>
      <c r="F47" s="259" t="s">
        <v>4099</v>
      </c>
      <c r="G47" s="335" t="s">
        <v>4100</v>
      </c>
      <c r="H47" s="262" t="s">
        <v>334</v>
      </c>
      <c r="I47" s="336" t="s">
        <v>1720</v>
      </c>
      <c r="J47" s="270">
        <v>12999</v>
      </c>
      <c r="K47" s="403" t="s">
        <v>4767</v>
      </c>
      <c r="L47" s="264">
        <v>38997000</v>
      </c>
      <c r="M47" s="259" t="s">
        <v>4101</v>
      </c>
      <c r="N47" s="265" t="s">
        <v>4831</v>
      </c>
      <c r="O47" s="265" t="s">
        <v>3944</v>
      </c>
      <c r="P47" s="266" t="s">
        <v>3945</v>
      </c>
      <c r="Q47" s="267" t="s">
        <v>3946</v>
      </c>
    </row>
    <row r="48" spans="1:17" s="411" customFormat="1" ht="35.1" customHeight="1" x14ac:dyDescent="0.25">
      <c r="A48" s="259">
        <v>46</v>
      </c>
      <c r="B48" s="259"/>
      <c r="C48" s="260" t="s">
        <v>810</v>
      </c>
      <c r="D48" s="261" t="s">
        <v>4114</v>
      </c>
      <c r="E48" s="261" t="s">
        <v>4115</v>
      </c>
      <c r="F48" s="259" t="s">
        <v>4099</v>
      </c>
      <c r="G48" s="335" t="s">
        <v>4100</v>
      </c>
      <c r="H48" s="262" t="s">
        <v>334</v>
      </c>
      <c r="I48" s="336" t="s">
        <v>1720</v>
      </c>
      <c r="J48" s="270">
        <v>14700</v>
      </c>
      <c r="K48" s="403" t="s">
        <v>4783</v>
      </c>
      <c r="L48" s="264">
        <v>352800</v>
      </c>
      <c r="M48" s="259" t="s">
        <v>4101</v>
      </c>
      <c r="N48" s="265" t="s">
        <v>4831</v>
      </c>
      <c r="O48" s="265" t="s">
        <v>3944</v>
      </c>
      <c r="P48" s="266" t="s">
        <v>3945</v>
      </c>
      <c r="Q48" s="267" t="s">
        <v>3946</v>
      </c>
    </row>
    <row r="49" spans="1:17" s="411" customFormat="1" ht="35.1" customHeight="1" x14ac:dyDescent="0.25">
      <c r="A49" s="259">
        <v>47</v>
      </c>
      <c r="B49" s="259"/>
      <c r="C49" s="260" t="s">
        <v>810</v>
      </c>
      <c r="D49" s="261" t="s">
        <v>4116</v>
      </c>
      <c r="E49" s="337" t="s">
        <v>4117</v>
      </c>
      <c r="F49" s="259" t="s">
        <v>3383</v>
      </c>
      <c r="G49" s="335" t="s">
        <v>4100</v>
      </c>
      <c r="H49" s="262" t="s">
        <v>334</v>
      </c>
      <c r="I49" s="336" t="s">
        <v>1720</v>
      </c>
      <c r="J49" s="270">
        <v>30450</v>
      </c>
      <c r="K49" s="403" t="s">
        <v>4784</v>
      </c>
      <c r="L49" s="264">
        <v>913500</v>
      </c>
      <c r="M49" s="259" t="s">
        <v>4101</v>
      </c>
      <c r="N49" s="265" t="s">
        <v>4831</v>
      </c>
      <c r="O49" s="265" t="s">
        <v>3944</v>
      </c>
      <c r="P49" s="266" t="s">
        <v>3945</v>
      </c>
      <c r="Q49" s="267" t="s">
        <v>3946</v>
      </c>
    </row>
    <row r="50" spans="1:17" s="411" customFormat="1" ht="35.1" customHeight="1" x14ac:dyDescent="0.25">
      <c r="A50" s="259">
        <v>48</v>
      </c>
      <c r="B50" s="259"/>
      <c r="C50" s="260" t="s">
        <v>810</v>
      </c>
      <c r="D50" s="261" t="s">
        <v>4118</v>
      </c>
      <c r="E50" s="261" t="s">
        <v>4119</v>
      </c>
      <c r="F50" s="259" t="s">
        <v>4099</v>
      </c>
      <c r="G50" s="335" t="s">
        <v>4100</v>
      </c>
      <c r="H50" s="262" t="s">
        <v>334</v>
      </c>
      <c r="I50" s="336" t="s">
        <v>1720</v>
      </c>
      <c r="J50" s="270">
        <v>15794</v>
      </c>
      <c r="K50" s="403" t="s">
        <v>4785</v>
      </c>
      <c r="L50" s="264">
        <v>2842920</v>
      </c>
      <c r="M50" s="259" t="s">
        <v>4101</v>
      </c>
      <c r="N50" s="265" t="s">
        <v>4831</v>
      </c>
      <c r="O50" s="265" t="s">
        <v>3944</v>
      </c>
      <c r="P50" s="266" t="s">
        <v>3945</v>
      </c>
      <c r="Q50" s="267" t="s">
        <v>3946</v>
      </c>
    </row>
    <row r="51" spans="1:17" s="419" customFormat="1" ht="35.1" customHeight="1" x14ac:dyDescent="0.25">
      <c r="A51" s="259">
        <v>49</v>
      </c>
      <c r="B51" s="258"/>
      <c r="C51" s="260" t="s">
        <v>773</v>
      </c>
      <c r="D51" s="338" t="s">
        <v>4120</v>
      </c>
      <c r="E51" s="339" t="s">
        <v>4121</v>
      </c>
      <c r="F51" s="340" t="s">
        <v>3390</v>
      </c>
      <c r="G51" s="340" t="s">
        <v>334</v>
      </c>
      <c r="H51" s="262" t="s">
        <v>334</v>
      </c>
      <c r="I51" s="258" t="s">
        <v>1720</v>
      </c>
      <c r="J51" s="435">
        <v>51450</v>
      </c>
      <c r="K51" s="404" t="s">
        <v>4781</v>
      </c>
      <c r="L51" s="264">
        <v>61740000</v>
      </c>
      <c r="M51" s="258" t="s">
        <v>4122</v>
      </c>
      <c r="N51" s="265" t="s">
        <v>4831</v>
      </c>
      <c r="O51" s="265" t="s">
        <v>3944</v>
      </c>
      <c r="P51" s="266" t="s">
        <v>3945</v>
      </c>
      <c r="Q51" s="267" t="s">
        <v>3946</v>
      </c>
    </row>
    <row r="52" spans="1:17" s="411" customFormat="1" ht="35.1" customHeight="1" x14ac:dyDescent="0.25">
      <c r="A52" s="259">
        <v>50</v>
      </c>
      <c r="B52" s="259"/>
      <c r="C52" s="260" t="s">
        <v>773</v>
      </c>
      <c r="D52" s="261" t="s">
        <v>4123</v>
      </c>
      <c r="E52" s="341" t="s">
        <v>3388</v>
      </c>
      <c r="F52" s="342" t="s">
        <v>3390</v>
      </c>
      <c r="G52" s="342" t="s">
        <v>334</v>
      </c>
      <c r="H52" s="262" t="s">
        <v>334</v>
      </c>
      <c r="I52" s="259" t="s">
        <v>1720</v>
      </c>
      <c r="J52" s="270">
        <v>48090</v>
      </c>
      <c r="K52" s="391" t="s">
        <v>4767</v>
      </c>
      <c r="L52" s="264">
        <v>144270000</v>
      </c>
      <c r="M52" s="259" t="s">
        <v>4122</v>
      </c>
      <c r="N52" s="265" t="s">
        <v>4831</v>
      </c>
      <c r="O52" s="265" t="s">
        <v>3944</v>
      </c>
      <c r="P52" s="266" t="s">
        <v>3945</v>
      </c>
      <c r="Q52" s="267" t="s">
        <v>3946</v>
      </c>
    </row>
    <row r="53" spans="1:17" s="411" customFormat="1" ht="35.1" customHeight="1" x14ac:dyDescent="0.25">
      <c r="A53" s="259">
        <v>51</v>
      </c>
      <c r="B53" s="259"/>
      <c r="C53" s="260" t="s">
        <v>773</v>
      </c>
      <c r="D53" s="261" t="s">
        <v>4124</v>
      </c>
      <c r="E53" s="341" t="s">
        <v>3389</v>
      </c>
      <c r="F53" s="342" t="s">
        <v>3390</v>
      </c>
      <c r="G53" s="342" t="s">
        <v>334</v>
      </c>
      <c r="H53" s="262" t="s">
        <v>334</v>
      </c>
      <c r="I53" s="259" t="s">
        <v>1720</v>
      </c>
      <c r="J53" s="270">
        <v>48090</v>
      </c>
      <c r="K53" s="391" t="s">
        <v>4781</v>
      </c>
      <c r="L53" s="264">
        <v>57708000</v>
      </c>
      <c r="M53" s="259" t="s">
        <v>4122</v>
      </c>
      <c r="N53" s="265" t="s">
        <v>4831</v>
      </c>
      <c r="O53" s="265" t="s">
        <v>3944</v>
      </c>
      <c r="P53" s="266" t="s">
        <v>3945</v>
      </c>
      <c r="Q53" s="267" t="s">
        <v>3946</v>
      </c>
    </row>
    <row r="54" spans="1:17" s="411" customFormat="1" ht="35.1" customHeight="1" x14ac:dyDescent="0.25">
      <c r="A54" s="259">
        <v>52</v>
      </c>
      <c r="B54" s="259"/>
      <c r="C54" s="260" t="s">
        <v>773</v>
      </c>
      <c r="D54" s="261" t="s">
        <v>4125</v>
      </c>
      <c r="E54" s="341" t="s">
        <v>4126</v>
      </c>
      <c r="F54" s="342" t="s">
        <v>3390</v>
      </c>
      <c r="G54" s="342" t="s">
        <v>334</v>
      </c>
      <c r="H54" s="262" t="s">
        <v>334</v>
      </c>
      <c r="I54" s="259" t="s">
        <v>1720</v>
      </c>
      <c r="J54" s="270">
        <v>49875</v>
      </c>
      <c r="K54" s="391" t="s">
        <v>4786</v>
      </c>
      <c r="L54" s="264">
        <v>49875000</v>
      </c>
      <c r="M54" s="259" t="s">
        <v>4122</v>
      </c>
      <c r="N54" s="265" t="s">
        <v>4831</v>
      </c>
      <c r="O54" s="265" t="s">
        <v>3944</v>
      </c>
      <c r="P54" s="266" t="s">
        <v>3945</v>
      </c>
      <c r="Q54" s="267" t="s">
        <v>3946</v>
      </c>
    </row>
    <row r="55" spans="1:17" s="411" customFormat="1" ht="35.1" customHeight="1" x14ac:dyDescent="0.25">
      <c r="A55" s="259">
        <v>53</v>
      </c>
      <c r="B55" s="259"/>
      <c r="C55" s="260" t="s">
        <v>773</v>
      </c>
      <c r="D55" s="261" t="s">
        <v>4127</v>
      </c>
      <c r="E55" s="261" t="s">
        <v>4128</v>
      </c>
      <c r="F55" s="259" t="s">
        <v>3412</v>
      </c>
      <c r="G55" s="259" t="s">
        <v>4129</v>
      </c>
      <c r="H55" s="269" t="s">
        <v>561</v>
      </c>
      <c r="I55" s="259" t="s">
        <v>1720</v>
      </c>
      <c r="J55" s="270">
        <v>98000</v>
      </c>
      <c r="K55" s="392" t="s">
        <v>4784</v>
      </c>
      <c r="L55" s="264">
        <v>2940000</v>
      </c>
      <c r="M55" s="259" t="s">
        <v>4130</v>
      </c>
      <c r="N55" s="265" t="s">
        <v>4831</v>
      </c>
      <c r="O55" s="265" t="s">
        <v>3944</v>
      </c>
      <c r="P55" s="266" t="s">
        <v>3945</v>
      </c>
      <c r="Q55" s="267" t="s">
        <v>3946</v>
      </c>
    </row>
    <row r="56" spans="1:17" s="411" customFormat="1" ht="35.1" customHeight="1" x14ac:dyDescent="0.25">
      <c r="A56" s="259">
        <v>54</v>
      </c>
      <c r="B56" s="259"/>
      <c r="C56" s="260" t="s">
        <v>773</v>
      </c>
      <c r="D56" s="261" t="s">
        <v>4131</v>
      </c>
      <c r="E56" s="341" t="s">
        <v>4132</v>
      </c>
      <c r="F56" s="342" t="s">
        <v>3390</v>
      </c>
      <c r="G56" s="342" t="s">
        <v>334</v>
      </c>
      <c r="H56" s="262" t="s">
        <v>334</v>
      </c>
      <c r="I56" s="259" t="s">
        <v>1720</v>
      </c>
      <c r="J56" s="270">
        <v>55650</v>
      </c>
      <c r="K56" s="391" t="s">
        <v>4773</v>
      </c>
      <c r="L56" s="264">
        <v>83475000</v>
      </c>
      <c r="M56" s="259" t="s">
        <v>4122</v>
      </c>
      <c r="N56" s="265" t="s">
        <v>4831</v>
      </c>
      <c r="O56" s="265" t="s">
        <v>3944</v>
      </c>
      <c r="P56" s="266" t="s">
        <v>3945</v>
      </c>
      <c r="Q56" s="267" t="s">
        <v>3946</v>
      </c>
    </row>
    <row r="57" spans="1:17" s="411" customFormat="1" ht="35.1" customHeight="1" x14ac:dyDescent="0.25">
      <c r="A57" s="259">
        <v>55</v>
      </c>
      <c r="B57" s="259"/>
      <c r="C57" s="260" t="s">
        <v>773</v>
      </c>
      <c r="D57" s="261" t="s">
        <v>4131</v>
      </c>
      <c r="E57" s="341" t="s">
        <v>3387</v>
      </c>
      <c r="F57" s="342" t="s">
        <v>3390</v>
      </c>
      <c r="G57" s="342" t="s">
        <v>334</v>
      </c>
      <c r="H57" s="262" t="s">
        <v>334</v>
      </c>
      <c r="I57" s="259" t="s">
        <v>1720</v>
      </c>
      <c r="J57" s="270">
        <v>51450</v>
      </c>
      <c r="K57" s="391" t="s">
        <v>4787</v>
      </c>
      <c r="L57" s="264">
        <v>3087000</v>
      </c>
      <c r="M57" s="259" t="s">
        <v>4122</v>
      </c>
      <c r="N57" s="265" t="s">
        <v>4831</v>
      </c>
      <c r="O57" s="265" t="s">
        <v>3944</v>
      </c>
      <c r="P57" s="266" t="s">
        <v>3945</v>
      </c>
      <c r="Q57" s="267" t="s">
        <v>3946</v>
      </c>
    </row>
    <row r="58" spans="1:17" s="411" customFormat="1" ht="35.1" customHeight="1" x14ac:dyDescent="0.25">
      <c r="A58" s="259">
        <v>56</v>
      </c>
      <c r="B58" s="259"/>
      <c r="C58" s="260" t="s">
        <v>773</v>
      </c>
      <c r="D58" s="261" t="s">
        <v>4133</v>
      </c>
      <c r="E58" s="341" t="s">
        <v>4134</v>
      </c>
      <c r="F58" s="342" t="s">
        <v>3390</v>
      </c>
      <c r="G58" s="342" t="s">
        <v>334</v>
      </c>
      <c r="H58" s="262" t="s">
        <v>334</v>
      </c>
      <c r="I58" s="325" t="s">
        <v>1720</v>
      </c>
      <c r="J58" s="270">
        <v>48090</v>
      </c>
      <c r="K58" s="391" t="s">
        <v>4773</v>
      </c>
      <c r="L58" s="264">
        <v>72135000</v>
      </c>
      <c r="M58" s="259" t="s">
        <v>4122</v>
      </c>
      <c r="N58" s="265" t="s">
        <v>4831</v>
      </c>
      <c r="O58" s="265" t="s">
        <v>3944</v>
      </c>
      <c r="P58" s="266" t="s">
        <v>3945</v>
      </c>
      <c r="Q58" s="267" t="s">
        <v>3946</v>
      </c>
    </row>
    <row r="59" spans="1:17" s="411" customFormat="1" ht="35.1" customHeight="1" x14ac:dyDescent="0.25">
      <c r="A59" s="259">
        <v>57</v>
      </c>
      <c r="B59" s="259"/>
      <c r="C59" s="260" t="s">
        <v>810</v>
      </c>
      <c r="D59" s="261" t="s">
        <v>4135</v>
      </c>
      <c r="E59" s="341" t="s">
        <v>4136</v>
      </c>
      <c r="F59" s="342" t="s">
        <v>3402</v>
      </c>
      <c r="G59" s="342" t="s">
        <v>334</v>
      </c>
      <c r="H59" s="262" t="s">
        <v>334</v>
      </c>
      <c r="I59" s="325" t="s">
        <v>1720</v>
      </c>
      <c r="J59" s="270">
        <v>53550</v>
      </c>
      <c r="K59" s="391" t="s">
        <v>4784</v>
      </c>
      <c r="L59" s="264">
        <v>1606500</v>
      </c>
      <c r="M59" s="259" t="s">
        <v>4122</v>
      </c>
      <c r="N59" s="265" t="s">
        <v>4831</v>
      </c>
      <c r="O59" s="265" t="s">
        <v>3944</v>
      </c>
      <c r="P59" s="266" t="s">
        <v>3945</v>
      </c>
      <c r="Q59" s="267" t="s">
        <v>3946</v>
      </c>
    </row>
    <row r="60" spans="1:17" s="411" customFormat="1" ht="35.1" customHeight="1" x14ac:dyDescent="0.25">
      <c r="A60" s="259">
        <v>58</v>
      </c>
      <c r="B60" s="259"/>
      <c r="C60" s="260" t="s">
        <v>810</v>
      </c>
      <c r="D60" s="261" t="s">
        <v>4137</v>
      </c>
      <c r="E60" s="261" t="s">
        <v>4138</v>
      </c>
      <c r="F60" s="259" t="s">
        <v>3383</v>
      </c>
      <c r="G60" s="335" t="s">
        <v>4100</v>
      </c>
      <c r="H60" s="262" t="s">
        <v>334</v>
      </c>
      <c r="I60" s="336" t="s">
        <v>1720</v>
      </c>
      <c r="J60" s="270">
        <v>25200</v>
      </c>
      <c r="K60" s="403" t="s">
        <v>4788</v>
      </c>
      <c r="L60" s="264">
        <v>6300000</v>
      </c>
      <c r="M60" s="259" t="s">
        <v>4101</v>
      </c>
      <c r="N60" s="265" t="s">
        <v>4831</v>
      </c>
      <c r="O60" s="265" t="s">
        <v>3944</v>
      </c>
      <c r="P60" s="266" t="s">
        <v>3945</v>
      </c>
      <c r="Q60" s="267" t="s">
        <v>3946</v>
      </c>
    </row>
    <row r="61" spans="1:17" s="411" customFormat="1" ht="35.1" customHeight="1" x14ac:dyDescent="0.25">
      <c r="A61" s="259">
        <v>59</v>
      </c>
      <c r="B61" s="259"/>
      <c r="C61" s="260" t="s">
        <v>810</v>
      </c>
      <c r="D61" s="261" t="s">
        <v>4139</v>
      </c>
      <c r="E61" s="261" t="s">
        <v>4140</v>
      </c>
      <c r="F61" s="259" t="s">
        <v>3383</v>
      </c>
      <c r="G61" s="335" t="s">
        <v>4100</v>
      </c>
      <c r="H61" s="262" t="s">
        <v>334</v>
      </c>
      <c r="I61" s="336" t="s">
        <v>1720</v>
      </c>
      <c r="J61" s="270">
        <v>46000</v>
      </c>
      <c r="K61" s="403" t="s">
        <v>4769</v>
      </c>
      <c r="L61" s="264">
        <v>10120000</v>
      </c>
      <c r="M61" s="259" t="s">
        <v>4101</v>
      </c>
      <c r="N61" s="265" t="s">
        <v>4831</v>
      </c>
      <c r="O61" s="265" t="s">
        <v>3944</v>
      </c>
      <c r="P61" s="266" t="s">
        <v>3945</v>
      </c>
      <c r="Q61" s="267" t="s">
        <v>3946</v>
      </c>
    </row>
    <row r="62" spans="1:17" s="411" customFormat="1" ht="35.1" customHeight="1" x14ac:dyDescent="0.25">
      <c r="A62" s="259">
        <v>60</v>
      </c>
      <c r="B62" s="259"/>
      <c r="C62" s="260" t="s">
        <v>810</v>
      </c>
      <c r="D62" s="261" t="s">
        <v>4141</v>
      </c>
      <c r="E62" s="341" t="s">
        <v>4142</v>
      </c>
      <c r="F62" s="342" t="s">
        <v>3383</v>
      </c>
      <c r="G62" s="342" t="s">
        <v>334</v>
      </c>
      <c r="H62" s="262" t="s">
        <v>334</v>
      </c>
      <c r="I62" s="259" t="s">
        <v>1720</v>
      </c>
      <c r="J62" s="270">
        <v>80850</v>
      </c>
      <c r="K62" s="391" t="s">
        <v>4784</v>
      </c>
      <c r="L62" s="264">
        <v>2425500</v>
      </c>
      <c r="M62" s="259" t="s">
        <v>4122</v>
      </c>
      <c r="N62" s="265" t="s">
        <v>4831</v>
      </c>
      <c r="O62" s="265" t="s">
        <v>3944</v>
      </c>
      <c r="P62" s="266" t="s">
        <v>3945</v>
      </c>
      <c r="Q62" s="267" t="s">
        <v>3946</v>
      </c>
    </row>
    <row r="63" spans="1:17" s="411" customFormat="1" ht="35.1" customHeight="1" x14ac:dyDescent="0.25">
      <c r="A63" s="259">
        <v>61</v>
      </c>
      <c r="B63" s="259"/>
      <c r="C63" s="260" t="s">
        <v>4143</v>
      </c>
      <c r="D63" s="261" t="s">
        <v>4144</v>
      </c>
      <c r="E63" s="261" t="s">
        <v>4145</v>
      </c>
      <c r="F63" s="259" t="s">
        <v>4099</v>
      </c>
      <c r="G63" s="335" t="s">
        <v>4100</v>
      </c>
      <c r="H63" s="262" t="s">
        <v>334</v>
      </c>
      <c r="I63" s="336" t="s">
        <v>1720</v>
      </c>
      <c r="J63" s="270">
        <v>12074</v>
      </c>
      <c r="K63" s="403" t="s">
        <v>4761</v>
      </c>
      <c r="L63" s="264">
        <v>2897760</v>
      </c>
      <c r="M63" s="259" t="s">
        <v>4101</v>
      </c>
      <c r="N63" s="265" t="s">
        <v>4831</v>
      </c>
      <c r="O63" s="265" t="s">
        <v>3944</v>
      </c>
      <c r="P63" s="266" t="s">
        <v>3945</v>
      </c>
      <c r="Q63" s="267" t="s">
        <v>3946</v>
      </c>
    </row>
    <row r="64" spans="1:17" s="411" customFormat="1" ht="35.1" customHeight="1" x14ac:dyDescent="0.25">
      <c r="A64" s="259">
        <v>62</v>
      </c>
      <c r="B64" s="259"/>
      <c r="C64" s="260" t="s">
        <v>4143</v>
      </c>
      <c r="D64" s="261" t="s">
        <v>4146</v>
      </c>
      <c r="E64" s="261" t="s">
        <v>4147</v>
      </c>
      <c r="F64" s="259" t="s">
        <v>4099</v>
      </c>
      <c r="G64" s="335" t="s">
        <v>4100</v>
      </c>
      <c r="H64" s="262" t="s">
        <v>334</v>
      </c>
      <c r="I64" s="336" t="s">
        <v>1720</v>
      </c>
      <c r="J64" s="270">
        <v>11000</v>
      </c>
      <c r="K64" s="403" t="s">
        <v>4773</v>
      </c>
      <c r="L64" s="264">
        <v>16500000</v>
      </c>
      <c r="M64" s="259" t="s">
        <v>4101</v>
      </c>
      <c r="N64" s="265" t="s">
        <v>4831</v>
      </c>
      <c r="O64" s="265" t="s">
        <v>3944</v>
      </c>
      <c r="P64" s="266" t="s">
        <v>3945</v>
      </c>
      <c r="Q64" s="267" t="s">
        <v>3946</v>
      </c>
    </row>
    <row r="65" spans="1:17" s="411" customFormat="1" ht="35.1" customHeight="1" x14ac:dyDescent="0.25">
      <c r="A65" s="259">
        <v>63</v>
      </c>
      <c r="B65" s="259"/>
      <c r="C65" s="260" t="s">
        <v>4143</v>
      </c>
      <c r="D65" s="261" t="s">
        <v>4148</v>
      </c>
      <c r="E65" s="261" t="s">
        <v>4149</v>
      </c>
      <c r="F65" s="259" t="s">
        <v>4099</v>
      </c>
      <c r="G65" s="335" t="s">
        <v>4100</v>
      </c>
      <c r="H65" s="262" t="s">
        <v>334</v>
      </c>
      <c r="I65" s="336" t="s">
        <v>1720</v>
      </c>
      <c r="J65" s="270">
        <v>15000</v>
      </c>
      <c r="K65" s="403" t="s">
        <v>4763</v>
      </c>
      <c r="L65" s="264">
        <v>3000000</v>
      </c>
      <c r="M65" s="259" t="s">
        <v>4101</v>
      </c>
      <c r="N65" s="265" t="s">
        <v>4831</v>
      </c>
      <c r="O65" s="265" t="s">
        <v>3944</v>
      </c>
      <c r="P65" s="266" t="s">
        <v>3945</v>
      </c>
      <c r="Q65" s="267" t="s">
        <v>3946</v>
      </c>
    </row>
    <row r="66" spans="1:17" s="411" customFormat="1" ht="35.1" customHeight="1" x14ac:dyDescent="0.25">
      <c r="A66" s="259">
        <v>64</v>
      </c>
      <c r="B66" s="259"/>
      <c r="C66" s="260" t="s">
        <v>4143</v>
      </c>
      <c r="D66" s="261" t="s">
        <v>4150</v>
      </c>
      <c r="E66" s="261" t="s">
        <v>4151</v>
      </c>
      <c r="F66" s="259" t="s">
        <v>4099</v>
      </c>
      <c r="G66" s="335" t="s">
        <v>4100</v>
      </c>
      <c r="H66" s="262" t="s">
        <v>334</v>
      </c>
      <c r="I66" s="336" t="s">
        <v>1720</v>
      </c>
      <c r="J66" s="270">
        <v>14175</v>
      </c>
      <c r="K66" s="403" t="s">
        <v>4789</v>
      </c>
      <c r="L66" s="264">
        <v>9922500</v>
      </c>
      <c r="M66" s="259" t="s">
        <v>4101</v>
      </c>
      <c r="N66" s="265" t="s">
        <v>4831</v>
      </c>
      <c r="O66" s="265" t="s">
        <v>3944</v>
      </c>
      <c r="P66" s="266" t="s">
        <v>3945</v>
      </c>
      <c r="Q66" s="267" t="s">
        <v>3946</v>
      </c>
    </row>
    <row r="67" spans="1:17" s="411" customFormat="1" ht="35.1" customHeight="1" x14ac:dyDescent="0.25">
      <c r="A67" s="259">
        <v>65</v>
      </c>
      <c r="B67" s="259"/>
      <c r="C67" s="260" t="s">
        <v>4143</v>
      </c>
      <c r="D67" s="261" t="s">
        <v>4152</v>
      </c>
      <c r="E67" s="261" t="s">
        <v>4153</v>
      </c>
      <c r="F67" s="259" t="s">
        <v>4099</v>
      </c>
      <c r="G67" s="335" t="s">
        <v>4100</v>
      </c>
      <c r="H67" s="262" t="s">
        <v>334</v>
      </c>
      <c r="I67" s="336" t="s">
        <v>1720</v>
      </c>
      <c r="J67" s="270">
        <v>14175</v>
      </c>
      <c r="K67" s="403" t="s">
        <v>4768</v>
      </c>
      <c r="L67" s="264">
        <v>7087500</v>
      </c>
      <c r="M67" s="259" t="s">
        <v>4101</v>
      </c>
      <c r="N67" s="265" t="s">
        <v>4831</v>
      </c>
      <c r="O67" s="265" t="s">
        <v>3944</v>
      </c>
      <c r="P67" s="266" t="s">
        <v>3945</v>
      </c>
      <c r="Q67" s="267" t="s">
        <v>3946</v>
      </c>
    </row>
    <row r="68" spans="1:17" s="411" customFormat="1" ht="35.1" customHeight="1" x14ac:dyDescent="0.25">
      <c r="A68" s="259">
        <v>66</v>
      </c>
      <c r="B68" s="259"/>
      <c r="C68" s="260" t="s">
        <v>4143</v>
      </c>
      <c r="D68" s="261" t="s">
        <v>4154</v>
      </c>
      <c r="E68" s="261" t="s">
        <v>4155</v>
      </c>
      <c r="F68" s="259" t="s">
        <v>4099</v>
      </c>
      <c r="G68" s="335" t="s">
        <v>4100</v>
      </c>
      <c r="H68" s="262" t="s">
        <v>334</v>
      </c>
      <c r="I68" s="336" t="s">
        <v>1720</v>
      </c>
      <c r="J68" s="270">
        <v>15225</v>
      </c>
      <c r="K68" s="403" t="s">
        <v>4790</v>
      </c>
      <c r="L68" s="264">
        <v>6851250</v>
      </c>
      <c r="M68" s="259" t="s">
        <v>4101</v>
      </c>
      <c r="N68" s="265" t="s">
        <v>4831</v>
      </c>
      <c r="O68" s="265" t="s">
        <v>3944</v>
      </c>
      <c r="P68" s="266" t="s">
        <v>3945</v>
      </c>
      <c r="Q68" s="267" t="s">
        <v>3946</v>
      </c>
    </row>
    <row r="69" spans="1:17" s="411" customFormat="1" ht="35.1" customHeight="1" x14ac:dyDescent="0.25">
      <c r="A69" s="259">
        <v>67</v>
      </c>
      <c r="B69" s="259"/>
      <c r="C69" s="260" t="s">
        <v>4143</v>
      </c>
      <c r="D69" s="261" t="s">
        <v>4156</v>
      </c>
      <c r="E69" s="261" t="s">
        <v>4157</v>
      </c>
      <c r="F69" s="259" t="s">
        <v>4099</v>
      </c>
      <c r="G69" s="335" t="s">
        <v>4100</v>
      </c>
      <c r="H69" s="262" t="s">
        <v>334</v>
      </c>
      <c r="I69" s="336" t="s">
        <v>1720</v>
      </c>
      <c r="J69" s="270">
        <v>12074</v>
      </c>
      <c r="K69" s="403" t="s">
        <v>4779</v>
      </c>
      <c r="L69" s="264">
        <v>1448880</v>
      </c>
      <c r="M69" s="259" t="s">
        <v>4101</v>
      </c>
      <c r="N69" s="265" t="s">
        <v>4831</v>
      </c>
      <c r="O69" s="265" t="s">
        <v>3944</v>
      </c>
      <c r="P69" s="266" t="s">
        <v>3945</v>
      </c>
      <c r="Q69" s="267" t="s">
        <v>3946</v>
      </c>
    </row>
    <row r="70" spans="1:17" s="411" customFormat="1" ht="35.1" customHeight="1" x14ac:dyDescent="0.25">
      <c r="A70" s="259">
        <v>68</v>
      </c>
      <c r="B70" s="259"/>
      <c r="C70" s="260" t="s">
        <v>773</v>
      </c>
      <c r="D70" s="261" t="s">
        <v>4158</v>
      </c>
      <c r="E70" s="341" t="s">
        <v>4159</v>
      </c>
      <c r="F70" s="342" t="s">
        <v>3390</v>
      </c>
      <c r="G70" s="342" t="s">
        <v>334</v>
      </c>
      <c r="H70" s="262" t="s">
        <v>334</v>
      </c>
      <c r="I70" s="259" t="s">
        <v>1720</v>
      </c>
      <c r="J70" s="270">
        <v>67200</v>
      </c>
      <c r="K70" s="391" t="s">
        <v>4791</v>
      </c>
      <c r="L70" s="264">
        <v>104832000</v>
      </c>
      <c r="M70" s="259" t="s">
        <v>4122</v>
      </c>
      <c r="N70" s="265" t="s">
        <v>4831</v>
      </c>
      <c r="O70" s="265" t="s">
        <v>3944</v>
      </c>
      <c r="P70" s="266" t="s">
        <v>3945</v>
      </c>
      <c r="Q70" s="267" t="s">
        <v>3946</v>
      </c>
    </row>
    <row r="71" spans="1:17" s="411" customFormat="1" ht="35.1" customHeight="1" x14ac:dyDescent="0.25">
      <c r="A71" s="259">
        <v>69</v>
      </c>
      <c r="B71" s="259"/>
      <c r="C71" s="260" t="s">
        <v>773</v>
      </c>
      <c r="D71" s="261" t="s">
        <v>4160</v>
      </c>
      <c r="E71" s="341" t="s">
        <v>3391</v>
      </c>
      <c r="F71" s="342" t="s">
        <v>3390</v>
      </c>
      <c r="G71" s="342" t="s">
        <v>334</v>
      </c>
      <c r="H71" s="262" t="s">
        <v>334</v>
      </c>
      <c r="I71" s="335" t="s">
        <v>1720</v>
      </c>
      <c r="J71" s="270">
        <v>67200</v>
      </c>
      <c r="K71" s="391" t="s">
        <v>4781</v>
      </c>
      <c r="L71" s="264">
        <v>80640000</v>
      </c>
      <c r="M71" s="259" t="s">
        <v>4122</v>
      </c>
      <c r="N71" s="265" t="s">
        <v>4831</v>
      </c>
      <c r="O71" s="265" t="s">
        <v>3944</v>
      </c>
      <c r="P71" s="266" t="s">
        <v>3945</v>
      </c>
      <c r="Q71" s="267" t="s">
        <v>3946</v>
      </c>
    </row>
    <row r="72" spans="1:17" s="415" customFormat="1" ht="35.1" customHeight="1" x14ac:dyDescent="0.25">
      <c r="A72" s="259">
        <v>70</v>
      </c>
      <c r="B72" s="280"/>
      <c r="C72" s="260" t="s">
        <v>837</v>
      </c>
      <c r="D72" s="343" t="s">
        <v>4161</v>
      </c>
      <c r="E72" s="343" t="s">
        <v>4162</v>
      </c>
      <c r="F72" s="280" t="s">
        <v>4163</v>
      </c>
      <c r="G72" s="280" t="s">
        <v>4164</v>
      </c>
      <c r="H72" s="265" t="s">
        <v>1135</v>
      </c>
      <c r="I72" s="280" t="s">
        <v>22</v>
      </c>
      <c r="J72" s="357">
        <v>315000</v>
      </c>
      <c r="K72" s="405" t="s">
        <v>4762</v>
      </c>
      <c r="L72" s="264">
        <v>252000000</v>
      </c>
      <c r="M72" s="334" t="s">
        <v>4165</v>
      </c>
      <c r="N72" s="265" t="s">
        <v>4831</v>
      </c>
      <c r="O72" s="265" t="s">
        <v>3944</v>
      </c>
      <c r="P72" s="285" t="s">
        <v>3986</v>
      </c>
      <c r="Q72" s="285" t="s">
        <v>3987</v>
      </c>
    </row>
    <row r="73" spans="1:17" s="413" customFormat="1" ht="35.1" customHeight="1" x14ac:dyDescent="0.25">
      <c r="A73" s="259">
        <v>71</v>
      </c>
      <c r="B73" s="344"/>
      <c r="C73" s="260" t="s">
        <v>837</v>
      </c>
      <c r="D73" s="281" t="s">
        <v>4166</v>
      </c>
      <c r="E73" s="345" t="s">
        <v>4167</v>
      </c>
      <c r="F73" s="346" t="s">
        <v>4168</v>
      </c>
      <c r="G73" s="294" t="s">
        <v>4169</v>
      </c>
      <c r="H73" s="265" t="s">
        <v>1135</v>
      </c>
      <c r="I73" s="282" t="s">
        <v>22</v>
      </c>
      <c r="J73" s="390">
        <v>98385</v>
      </c>
      <c r="K73" s="396" t="s">
        <v>4762</v>
      </c>
      <c r="L73" s="264">
        <v>78708000</v>
      </c>
      <c r="M73" s="334" t="s">
        <v>4170</v>
      </c>
      <c r="N73" s="265" t="s">
        <v>4831</v>
      </c>
      <c r="O73" s="265" t="s">
        <v>3944</v>
      </c>
      <c r="P73" s="285" t="s">
        <v>3986</v>
      </c>
      <c r="Q73" s="285" t="s">
        <v>3987</v>
      </c>
    </row>
    <row r="74" spans="1:17" s="417" customFormat="1" ht="35.1" customHeight="1" x14ac:dyDescent="0.25">
      <c r="A74" s="259">
        <v>72</v>
      </c>
      <c r="B74" s="271"/>
      <c r="C74" s="347"/>
      <c r="D74" s="348" t="s">
        <v>2871</v>
      </c>
      <c r="E74" s="348" t="s">
        <v>4171</v>
      </c>
      <c r="F74" s="347" t="s">
        <v>3371</v>
      </c>
      <c r="G74" s="347" t="s">
        <v>4172</v>
      </c>
      <c r="H74" s="262" t="s">
        <v>334</v>
      </c>
      <c r="I74" s="347" t="s">
        <v>22</v>
      </c>
      <c r="J74" s="388">
        <v>65</v>
      </c>
      <c r="K74" s="429" t="s">
        <v>4792</v>
      </c>
      <c r="L74" s="264">
        <v>3900000</v>
      </c>
      <c r="M74" s="274" t="s">
        <v>4173</v>
      </c>
      <c r="N74" s="265" t="s">
        <v>4831</v>
      </c>
      <c r="O74" s="265" t="s">
        <v>3944</v>
      </c>
      <c r="P74" s="315" t="s">
        <v>3965</v>
      </c>
      <c r="Q74" s="315" t="s">
        <v>3946</v>
      </c>
    </row>
    <row r="75" spans="1:17" s="417" customFormat="1" ht="35.1" customHeight="1" x14ac:dyDescent="0.25">
      <c r="A75" s="259">
        <v>73</v>
      </c>
      <c r="B75" s="271"/>
      <c r="C75" s="347"/>
      <c r="D75" s="348" t="s">
        <v>2873</v>
      </c>
      <c r="E75" s="348" t="s">
        <v>4174</v>
      </c>
      <c r="F75" s="347" t="s">
        <v>3371</v>
      </c>
      <c r="G75" s="347" t="s">
        <v>4172</v>
      </c>
      <c r="H75" s="262" t="s">
        <v>334</v>
      </c>
      <c r="I75" s="347" t="s">
        <v>22</v>
      </c>
      <c r="J75" s="388">
        <v>85</v>
      </c>
      <c r="K75" s="429" t="s">
        <v>4792</v>
      </c>
      <c r="L75" s="264">
        <v>5100000</v>
      </c>
      <c r="M75" s="274" t="s">
        <v>4173</v>
      </c>
      <c r="N75" s="265" t="s">
        <v>4831</v>
      </c>
      <c r="O75" s="265" t="s">
        <v>3944</v>
      </c>
      <c r="P75" s="315" t="s">
        <v>3965</v>
      </c>
      <c r="Q75" s="315" t="s">
        <v>3946</v>
      </c>
    </row>
    <row r="76" spans="1:17" s="414" customFormat="1" ht="35.1" customHeight="1" x14ac:dyDescent="0.25">
      <c r="A76" s="259">
        <v>74</v>
      </c>
      <c r="B76" s="282"/>
      <c r="C76" s="260" t="s">
        <v>3546</v>
      </c>
      <c r="D76" s="281" t="s">
        <v>4175</v>
      </c>
      <c r="E76" s="281" t="s">
        <v>4176</v>
      </c>
      <c r="F76" s="282" t="s">
        <v>4177</v>
      </c>
      <c r="G76" s="282" t="s">
        <v>4040</v>
      </c>
      <c r="H76" s="262" t="s">
        <v>1712</v>
      </c>
      <c r="I76" s="282" t="s">
        <v>717</v>
      </c>
      <c r="J76" s="289">
        <v>4347</v>
      </c>
      <c r="K76" s="398" t="s">
        <v>4793</v>
      </c>
      <c r="L76" s="264">
        <v>18257400</v>
      </c>
      <c r="M76" s="282" t="s">
        <v>4026</v>
      </c>
      <c r="N76" s="265" t="s">
        <v>4831</v>
      </c>
      <c r="O76" s="265" t="s">
        <v>3944</v>
      </c>
      <c r="P76" s="291" t="s">
        <v>4027</v>
      </c>
      <c r="Q76" s="291" t="s">
        <v>3946</v>
      </c>
    </row>
    <row r="77" spans="1:17" s="414" customFormat="1" ht="35.1" customHeight="1" x14ac:dyDescent="0.25">
      <c r="A77" s="259">
        <v>75</v>
      </c>
      <c r="B77" s="282"/>
      <c r="C77" s="281"/>
      <c r="D77" s="281" t="s">
        <v>4178</v>
      </c>
      <c r="E77" s="281" t="s">
        <v>3313</v>
      </c>
      <c r="F77" s="282" t="s">
        <v>4179</v>
      </c>
      <c r="G77" s="282" t="s">
        <v>4172</v>
      </c>
      <c r="H77" s="262" t="s">
        <v>334</v>
      </c>
      <c r="I77" s="282" t="s">
        <v>717</v>
      </c>
      <c r="J77" s="289">
        <v>1890</v>
      </c>
      <c r="K77" s="395" t="s">
        <v>4773</v>
      </c>
      <c r="L77" s="264">
        <v>2835000</v>
      </c>
      <c r="M77" s="282" t="s">
        <v>4180</v>
      </c>
      <c r="N77" s="265" t="s">
        <v>4831</v>
      </c>
      <c r="O77" s="265" t="s">
        <v>3944</v>
      </c>
      <c r="P77" s="291" t="s">
        <v>4027</v>
      </c>
      <c r="Q77" s="291" t="s">
        <v>3946</v>
      </c>
    </row>
    <row r="78" spans="1:17" s="414" customFormat="1" ht="35.1" customHeight="1" x14ac:dyDescent="0.25">
      <c r="A78" s="259">
        <v>76</v>
      </c>
      <c r="B78" s="282"/>
      <c r="C78" s="260" t="s">
        <v>2471</v>
      </c>
      <c r="D78" s="281" t="s">
        <v>4181</v>
      </c>
      <c r="E78" s="281" t="s">
        <v>4182</v>
      </c>
      <c r="F78" s="282" t="s">
        <v>4044</v>
      </c>
      <c r="G78" s="288" t="s">
        <v>3998</v>
      </c>
      <c r="H78" s="262" t="s">
        <v>1712</v>
      </c>
      <c r="I78" s="282" t="s">
        <v>22</v>
      </c>
      <c r="J78" s="289">
        <v>1680</v>
      </c>
      <c r="K78" s="395" t="s">
        <v>4794</v>
      </c>
      <c r="L78" s="264">
        <v>18480000</v>
      </c>
      <c r="M78" s="282" t="s">
        <v>3999</v>
      </c>
      <c r="N78" s="265" t="s">
        <v>4831</v>
      </c>
      <c r="O78" s="265" t="s">
        <v>3944</v>
      </c>
      <c r="P78" s="291" t="s">
        <v>4027</v>
      </c>
      <c r="Q78" s="291" t="s">
        <v>3946</v>
      </c>
    </row>
    <row r="79" spans="1:17" s="414" customFormat="1" ht="35.1" customHeight="1" x14ac:dyDescent="0.25">
      <c r="A79" s="259">
        <v>77</v>
      </c>
      <c r="B79" s="282"/>
      <c r="C79" s="260" t="s">
        <v>3546</v>
      </c>
      <c r="D79" s="281" t="s">
        <v>4183</v>
      </c>
      <c r="E79" s="281" t="s">
        <v>2409</v>
      </c>
      <c r="F79" s="282" t="s">
        <v>4184</v>
      </c>
      <c r="G79" s="282" t="s">
        <v>4185</v>
      </c>
      <c r="H79" s="262" t="s">
        <v>334</v>
      </c>
      <c r="I79" s="282" t="s">
        <v>717</v>
      </c>
      <c r="J79" s="289">
        <v>5880</v>
      </c>
      <c r="K79" s="395" t="s">
        <v>4795</v>
      </c>
      <c r="L79" s="264">
        <v>41160000</v>
      </c>
      <c r="M79" s="282" t="s">
        <v>4180</v>
      </c>
      <c r="N79" s="265" t="s">
        <v>4831</v>
      </c>
      <c r="O79" s="265" t="s">
        <v>3944</v>
      </c>
      <c r="P79" s="291" t="s">
        <v>4027</v>
      </c>
      <c r="Q79" s="291" t="s">
        <v>3946</v>
      </c>
    </row>
    <row r="80" spans="1:17" s="414" customFormat="1" ht="35.1" customHeight="1" x14ac:dyDescent="0.25">
      <c r="A80" s="259">
        <v>78</v>
      </c>
      <c r="B80" s="282"/>
      <c r="C80" s="260" t="s">
        <v>3546</v>
      </c>
      <c r="D80" s="281" t="s">
        <v>4186</v>
      </c>
      <c r="E80" s="281" t="s">
        <v>2765</v>
      </c>
      <c r="F80" s="282" t="s">
        <v>4184</v>
      </c>
      <c r="G80" s="282" t="s">
        <v>4185</v>
      </c>
      <c r="H80" s="262" t="s">
        <v>334</v>
      </c>
      <c r="I80" s="282" t="s">
        <v>717</v>
      </c>
      <c r="J80" s="289">
        <v>3570</v>
      </c>
      <c r="K80" s="395" t="s">
        <v>4796</v>
      </c>
      <c r="L80" s="264">
        <v>2570400</v>
      </c>
      <c r="M80" s="282" t="s">
        <v>4180</v>
      </c>
      <c r="N80" s="265" t="s">
        <v>4831</v>
      </c>
      <c r="O80" s="265" t="s">
        <v>3944</v>
      </c>
      <c r="P80" s="291" t="s">
        <v>4027</v>
      </c>
      <c r="Q80" s="291" t="s">
        <v>3946</v>
      </c>
    </row>
    <row r="81" spans="1:17" s="414" customFormat="1" ht="35.1" customHeight="1" x14ac:dyDescent="0.25">
      <c r="A81" s="259">
        <v>79</v>
      </c>
      <c r="B81" s="282"/>
      <c r="C81" s="260" t="s">
        <v>3546</v>
      </c>
      <c r="D81" s="281" t="s">
        <v>4187</v>
      </c>
      <c r="E81" s="281" t="s">
        <v>4188</v>
      </c>
      <c r="F81" s="282" t="s">
        <v>4189</v>
      </c>
      <c r="G81" s="282" t="s">
        <v>2716</v>
      </c>
      <c r="H81" s="292"/>
      <c r="I81" s="282" t="s">
        <v>717</v>
      </c>
      <c r="J81" s="289">
        <v>3675</v>
      </c>
      <c r="K81" s="395" t="s">
        <v>4797</v>
      </c>
      <c r="L81" s="264">
        <v>1323000</v>
      </c>
      <c r="M81" s="282" t="s">
        <v>4190</v>
      </c>
      <c r="N81" s="265" t="s">
        <v>4831</v>
      </c>
      <c r="O81" s="265" t="s">
        <v>3944</v>
      </c>
      <c r="P81" s="291" t="s">
        <v>4027</v>
      </c>
      <c r="Q81" s="291" t="s">
        <v>3946</v>
      </c>
    </row>
    <row r="82" spans="1:17" s="414" customFormat="1" ht="35.1" customHeight="1" x14ac:dyDescent="0.25">
      <c r="A82" s="259">
        <v>80</v>
      </c>
      <c r="B82" s="282"/>
      <c r="C82" s="260" t="s">
        <v>3546</v>
      </c>
      <c r="D82" s="281" t="s">
        <v>4187</v>
      </c>
      <c r="E82" s="281" t="s">
        <v>4188</v>
      </c>
      <c r="F82" s="282" t="s">
        <v>4184</v>
      </c>
      <c r="G82" s="282" t="s">
        <v>2716</v>
      </c>
      <c r="H82" s="292"/>
      <c r="I82" s="282" t="s">
        <v>717</v>
      </c>
      <c r="J82" s="289">
        <v>3675</v>
      </c>
      <c r="K82" s="395" t="s">
        <v>4797</v>
      </c>
      <c r="L82" s="264">
        <v>1323000</v>
      </c>
      <c r="M82" s="282" t="s">
        <v>4180</v>
      </c>
      <c r="N82" s="265" t="s">
        <v>4831</v>
      </c>
      <c r="O82" s="265" t="s">
        <v>3944</v>
      </c>
      <c r="P82" s="291" t="s">
        <v>4027</v>
      </c>
      <c r="Q82" s="291" t="s">
        <v>3946</v>
      </c>
    </row>
    <row r="83" spans="1:17" s="414" customFormat="1" ht="35.1" customHeight="1" x14ac:dyDescent="0.25">
      <c r="A83" s="259">
        <v>81</v>
      </c>
      <c r="B83" s="282"/>
      <c r="C83" s="260" t="s">
        <v>3546</v>
      </c>
      <c r="D83" s="281" t="s">
        <v>4191</v>
      </c>
      <c r="E83" s="281" t="s">
        <v>4192</v>
      </c>
      <c r="F83" s="282" t="s">
        <v>4193</v>
      </c>
      <c r="G83" s="282" t="s">
        <v>4194</v>
      </c>
      <c r="H83" s="292"/>
      <c r="I83" s="282" t="s">
        <v>717</v>
      </c>
      <c r="J83" s="289">
        <v>4011</v>
      </c>
      <c r="K83" s="395" t="s">
        <v>4767</v>
      </c>
      <c r="L83" s="264">
        <v>12033000</v>
      </c>
      <c r="M83" s="282" t="s">
        <v>4190</v>
      </c>
      <c r="N83" s="265" t="s">
        <v>4831</v>
      </c>
      <c r="O83" s="265" t="s">
        <v>3944</v>
      </c>
      <c r="P83" s="291" t="s">
        <v>4027</v>
      </c>
      <c r="Q83" s="291" t="s">
        <v>3946</v>
      </c>
    </row>
    <row r="84" spans="1:17" s="414" customFormat="1" ht="35.1" customHeight="1" x14ac:dyDescent="0.25">
      <c r="A84" s="259">
        <v>82</v>
      </c>
      <c r="B84" s="282"/>
      <c r="C84" s="260" t="s">
        <v>2708</v>
      </c>
      <c r="D84" s="281" t="s">
        <v>4195</v>
      </c>
      <c r="E84" s="281" t="s">
        <v>4196</v>
      </c>
      <c r="F84" s="282" t="s">
        <v>4197</v>
      </c>
      <c r="G84" s="282" t="s">
        <v>4198</v>
      </c>
      <c r="H84" s="262" t="s">
        <v>334</v>
      </c>
      <c r="I84" s="282" t="s">
        <v>717</v>
      </c>
      <c r="J84" s="289">
        <v>3790</v>
      </c>
      <c r="K84" s="398" t="s">
        <v>4798</v>
      </c>
      <c r="L84" s="264">
        <v>37900000</v>
      </c>
      <c r="M84" s="282" t="s">
        <v>4199</v>
      </c>
      <c r="N84" s="265" t="s">
        <v>4831</v>
      </c>
      <c r="O84" s="265" t="s">
        <v>3944</v>
      </c>
      <c r="P84" s="291" t="s">
        <v>4027</v>
      </c>
      <c r="Q84" s="291" t="s">
        <v>3946</v>
      </c>
    </row>
    <row r="85" spans="1:17" s="414" customFormat="1" ht="35.1" customHeight="1" x14ac:dyDescent="0.25">
      <c r="A85" s="259">
        <v>83</v>
      </c>
      <c r="B85" s="282"/>
      <c r="C85" s="260" t="s">
        <v>2708</v>
      </c>
      <c r="D85" s="281" t="s">
        <v>4200</v>
      </c>
      <c r="E85" s="281" t="s">
        <v>4201</v>
      </c>
      <c r="F85" s="282" t="s">
        <v>4197</v>
      </c>
      <c r="G85" s="282" t="s">
        <v>4198</v>
      </c>
      <c r="H85" s="262" t="s">
        <v>334</v>
      </c>
      <c r="I85" s="282" t="s">
        <v>717</v>
      </c>
      <c r="J85" s="289">
        <v>3790</v>
      </c>
      <c r="K85" s="398" t="s">
        <v>4799</v>
      </c>
      <c r="L85" s="264">
        <v>379000</v>
      </c>
      <c r="M85" s="282" t="s">
        <v>4199</v>
      </c>
      <c r="N85" s="265" t="s">
        <v>4831</v>
      </c>
      <c r="O85" s="265" t="s">
        <v>3944</v>
      </c>
      <c r="P85" s="291" t="s">
        <v>4027</v>
      </c>
      <c r="Q85" s="291" t="s">
        <v>3946</v>
      </c>
    </row>
    <row r="86" spans="1:17" s="414" customFormat="1" ht="35.1" customHeight="1" x14ac:dyDescent="0.25">
      <c r="A86" s="259">
        <v>84</v>
      </c>
      <c r="B86" s="282"/>
      <c r="C86" s="260" t="s">
        <v>638</v>
      </c>
      <c r="D86" s="281" t="s">
        <v>3316</v>
      </c>
      <c r="E86" s="281" t="s">
        <v>4202</v>
      </c>
      <c r="F86" s="282" t="s">
        <v>4203</v>
      </c>
      <c r="G86" s="349" t="s">
        <v>101</v>
      </c>
      <c r="H86" s="262" t="s">
        <v>1712</v>
      </c>
      <c r="I86" s="282" t="s">
        <v>717</v>
      </c>
      <c r="J86" s="289">
        <v>2470</v>
      </c>
      <c r="K86" s="392" t="s">
        <v>4800</v>
      </c>
      <c r="L86" s="264">
        <v>296400000</v>
      </c>
      <c r="M86" s="282" t="s">
        <v>4204</v>
      </c>
      <c r="N86" s="265" t="s">
        <v>4831</v>
      </c>
      <c r="O86" s="265" t="s">
        <v>3944</v>
      </c>
      <c r="P86" s="291" t="s">
        <v>4027</v>
      </c>
      <c r="Q86" s="291" t="s">
        <v>3946</v>
      </c>
    </row>
    <row r="87" spans="1:17" s="414" customFormat="1" ht="35.1" customHeight="1" x14ac:dyDescent="0.25">
      <c r="A87" s="259">
        <v>85</v>
      </c>
      <c r="B87" s="282"/>
      <c r="C87" s="260" t="s">
        <v>647</v>
      </c>
      <c r="D87" s="281" t="s">
        <v>648</v>
      </c>
      <c r="E87" s="281" t="s">
        <v>648</v>
      </c>
      <c r="F87" s="282" t="s">
        <v>4184</v>
      </c>
      <c r="G87" s="282" t="s">
        <v>2716</v>
      </c>
      <c r="H87" s="292"/>
      <c r="I87" s="282" t="s">
        <v>717</v>
      </c>
      <c r="J87" s="289">
        <v>7140</v>
      </c>
      <c r="K87" s="395" t="s">
        <v>4757</v>
      </c>
      <c r="L87" s="264">
        <v>42840000</v>
      </c>
      <c r="M87" s="282" t="s">
        <v>4180</v>
      </c>
      <c r="N87" s="265" t="s">
        <v>4831</v>
      </c>
      <c r="O87" s="265" t="s">
        <v>3944</v>
      </c>
      <c r="P87" s="291" t="s">
        <v>4027</v>
      </c>
      <c r="Q87" s="291" t="s">
        <v>3946</v>
      </c>
    </row>
    <row r="88" spans="1:17" ht="35.1" customHeight="1" x14ac:dyDescent="0.25">
      <c r="A88" s="259">
        <v>86</v>
      </c>
      <c r="B88" s="350"/>
      <c r="C88" s="260" t="s">
        <v>638</v>
      </c>
      <c r="D88" s="351" t="s">
        <v>4205</v>
      </c>
      <c r="E88" s="351" t="s">
        <v>4205</v>
      </c>
      <c r="F88" s="350" t="s">
        <v>4206</v>
      </c>
      <c r="G88" s="350" t="s">
        <v>4207</v>
      </c>
      <c r="H88" s="276" t="s">
        <v>4208</v>
      </c>
      <c r="I88" s="350" t="s">
        <v>717</v>
      </c>
      <c r="J88" s="436">
        <v>1000000</v>
      </c>
      <c r="K88" s="430" t="s">
        <v>1709</v>
      </c>
      <c r="L88" s="264">
        <v>12000000</v>
      </c>
      <c r="M88" s="352" t="s">
        <v>2453</v>
      </c>
      <c r="N88" s="265" t="s">
        <v>4831</v>
      </c>
      <c r="O88" s="265" t="s">
        <v>3944</v>
      </c>
      <c r="P88" s="353" t="s">
        <v>4209</v>
      </c>
      <c r="Q88" s="353" t="s">
        <v>3946</v>
      </c>
    </row>
    <row r="89" spans="1:17" s="417" customFormat="1" ht="35.1" customHeight="1" x14ac:dyDescent="0.25">
      <c r="A89" s="259">
        <v>87</v>
      </c>
      <c r="B89" s="271"/>
      <c r="C89" s="347"/>
      <c r="D89" s="348" t="s">
        <v>4210</v>
      </c>
      <c r="E89" s="348" t="s">
        <v>4211</v>
      </c>
      <c r="F89" s="347" t="s">
        <v>4212</v>
      </c>
      <c r="G89" s="347" t="s">
        <v>4172</v>
      </c>
      <c r="H89" s="262" t="s">
        <v>334</v>
      </c>
      <c r="I89" s="347" t="s">
        <v>22</v>
      </c>
      <c r="J89" s="388">
        <v>1562</v>
      </c>
      <c r="K89" s="429" t="s">
        <v>4801</v>
      </c>
      <c r="L89" s="264">
        <v>18744000</v>
      </c>
      <c r="M89" s="274" t="s">
        <v>4173</v>
      </c>
      <c r="N89" s="265" t="s">
        <v>4831</v>
      </c>
      <c r="O89" s="265" t="s">
        <v>3944</v>
      </c>
      <c r="P89" s="315" t="s">
        <v>3965</v>
      </c>
      <c r="Q89" s="315" t="s">
        <v>3946</v>
      </c>
    </row>
    <row r="90" spans="1:17" ht="35.1" customHeight="1" x14ac:dyDescent="0.25">
      <c r="A90" s="259">
        <v>88</v>
      </c>
      <c r="B90" s="350"/>
      <c r="C90" s="260" t="s">
        <v>2456</v>
      </c>
      <c r="D90" s="351" t="s">
        <v>4213</v>
      </c>
      <c r="E90" s="351" t="s">
        <v>4214</v>
      </c>
      <c r="F90" s="350" t="s">
        <v>4215</v>
      </c>
      <c r="G90" s="350" t="s">
        <v>4216</v>
      </c>
      <c r="H90" s="265" t="s">
        <v>1135</v>
      </c>
      <c r="I90" s="350" t="s">
        <v>368</v>
      </c>
      <c r="J90" s="436">
        <v>1500000</v>
      </c>
      <c r="K90" s="430" t="s">
        <v>1707</v>
      </c>
      <c r="L90" s="264">
        <v>15000000</v>
      </c>
      <c r="M90" s="352" t="s">
        <v>2453</v>
      </c>
      <c r="N90" s="265" t="s">
        <v>4831</v>
      </c>
      <c r="O90" s="265" t="s">
        <v>3944</v>
      </c>
      <c r="P90" s="353" t="s">
        <v>4209</v>
      </c>
      <c r="Q90" s="353" t="s">
        <v>3946</v>
      </c>
    </row>
    <row r="91" spans="1:17" ht="35.1" customHeight="1" x14ac:dyDescent="0.25">
      <c r="A91" s="259">
        <v>89</v>
      </c>
      <c r="B91" s="350"/>
      <c r="C91" s="260" t="s">
        <v>2456</v>
      </c>
      <c r="D91" s="351" t="s">
        <v>4217</v>
      </c>
      <c r="E91" s="351" t="s">
        <v>4218</v>
      </c>
      <c r="F91" s="350" t="s">
        <v>4215</v>
      </c>
      <c r="G91" s="350" t="s">
        <v>4216</v>
      </c>
      <c r="H91" s="265" t="s">
        <v>1135</v>
      </c>
      <c r="I91" s="350" t="s">
        <v>368</v>
      </c>
      <c r="J91" s="436">
        <v>3600000</v>
      </c>
      <c r="K91" s="430" t="s">
        <v>1113</v>
      </c>
      <c r="L91" s="264">
        <v>18000000</v>
      </c>
      <c r="M91" s="352" t="s">
        <v>2453</v>
      </c>
      <c r="N91" s="265" t="s">
        <v>4831</v>
      </c>
      <c r="O91" s="265" t="s">
        <v>3944</v>
      </c>
      <c r="P91" s="353" t="s">
        <v>4209</v>
      </c>
      <c r="Q91" s="353" t="s">
        <v>3946</v>
      </c>
    </row>
    <row r="92" spans="1:17" ht="35.1" customHeight="1" x14ac:dyDescent="0.25">
      <c r="A92" s="259">
        <v>90</v>
      </c>
      <c r="B92" s="350"/>
      <c r="C92" s="260" t="s">
        <v>2456</v>
      </c>
      <c r="D92" s="351" t="s">
        <v>4219</v>
      </c>
      <c r="E92" s="351" t="s">
        <v>4218</v>
      </c>
      <c r="F92" s="350" t="s">
        <v>4215</v>
      </c>
      <c r="G92" s="350" t="s">
        <v>4216</v>
      </c>
      <c r="H92" s="265" t="s">
        <v>1135</v>
      </c>
      <c r="I92" s="350" t="s">
        <v>368</v>
      </c>
      <c r="J92" s="436">
        <v>3600000</v>
      </c>
      <c r="K92" s="430" t="s">
        <v>1707</v>
      </c>
      <c r="L92" s="264">
        <v>36000000</v>
      </c>
      <c r="M92" s="352" t="s">
        <v>2453</v>
      </c>
      <c r="N92" s="265" t="s">
        <v>4831</v>
      </c>
      <c r="O92" s="265" t="s">
        <v>3944</v>
      </c>
      <c r="P92" s="353" t="s">
        <v>4209</v>
      </c>
      <c r="Q92" s="353" t="s">
        <v>3946</v>
      </c>
    </row>
    <row r="93" spans="1:17" ht="35.1" customHeight="1" x14ac:dyDescent="0.25">
      <c r="A93" s="259">
        <v>91</v>
      </c>
      <c r="B93" s="350"/>
      <c r="C93" s="260" t="s">
        <v>2456</v>
      </c>
      <c r="D93" s="351" t="s">
        <v>4220</v>
      </c>
      <c r="E93" s="351" t="s">
        <v>4218</v>
      </c>
      <c r="F93" s="350" t="s">
        <v>4215</v>
      </c>
      <c r="G93" s="350" t="s">
        <v>4216</v>
      </c>
      <c r="H93" s="265" t="s">
        <v>1135</v>
      </c>
      <c r="I93" s="350" t="s">
        <v>368</v>
      </c>
      <c r="J93" s="436">
        <v>3600000</v>
      </c>
      <c r="K93" s="430" t="s">
        <v>1707</v>
      </c>
      <c r="L93" s="264">
        <v>36000000</v>
      </c>
      <c r="M93" s="352" t="s">
        <v>2453</v>
      </c>
      <c r="N93" s="265" t="s">
        <v>4831</v>
      </c>
      <c r="O93" s="265" t="s">
        <v>3944</v>
      </c>
      <c r="P93" s="353" t="s">
        <v>4209</v>
      </c>
      <c r="Q93" s="353" t="s">
        <v>3946</v>
      </c>
    </row>
    <row r="94" spans="1:17" ht="35.1" customHeight="1" x14ac:dyDescent="0.25">
      <c r="A94" s="259">
        <v>92</v>
      </c>
      <c r="B94" s="350"/>
      <c r="C94" s="260" t="s">
        <v>2456</v>
      </c>
      <c r="D94" s="351" t="s">
        <v>4221</v>
      </c>
      <c r="E94" s="351" t="s">
        <v>4222</v>
      </c>
      <c r="F94" s="350" t="s">
        <v>4215</v>
      </c>
      <c r="G94" s="350" t="s">
        <v>4216</v>
      </c>
      <c r="H94" s="265" t="s">
        <v>1135</v>
      </c>
      <c r="I94" s="350" t="s">
        <v>368</v>
      </c>
      <c r="J94" s="436">
        <v>1500000</v>
      </c>
      <c r="K94" s="430" t="s">
        <v>1113</v>
      </c>
      <c r="L94" s="264">
        <v>7500000</v>
      </c>
      <c r="M94" s="352" t="s">
        <v>2453</v>
      </c>
      <c r="N94" s="265" t="s">
        <v>4831</v>
      </c>
      <c r="O94" s="265" t="s">
        <v>3944</v>
      </c>
      <c r="P94" s="353" t="s">
        <v>4209</v>
      </c>
      <c r="Q94" s="353" t="s">
        <v>3946</v>
      </c>
    </row>
    <row r="95" spans="1:17" ht="35.1" customHeight="1" x14ac:dyDescent="0.25">
      <c r="A95" s="259">
        <v>93</v>
      </c>
      <c r="B95" s="350"/>
      <c r="C95" s="260" t="s">
        <v>2456</v>
      </c>
      <c r="D95" s="351" t="s">
        <v>4223</v>
      </c>
      <c r="E95" s="351" t="s">
        <v>4224</v>
      </c>
      <c r="F95" s="350" t="s">
        <v>4215</v>
      </c>
      <c r="G95" s="350" t="s">
        <v>4216</v>
      </c>
      <c r="H95" s="265" t="s">
        <v>1135</v>
      </c>
      <c r="I95" s="350" t="s">
        <v>368</v>
      </c>
      <c r="J95" s="436">
        <v>1500000</v>
      </c>
      <c r="K95" s="430" t="s">
        <v>1113</v>
      </c>
      <c r="L95" s="264">
        <v>7500000</v>
      </c>
      <c r="M95" s="352" t="s">
        <v>2453</v>
      </c>
      <c r="N95" s="265" t="s">
        <v>4831</v>
      </c>
      <c r="O95" s="265" t="s">
        <v>3944</v>
      </c>
      <c r="P95" s="353" t="s">
        <v>4209</v>
      </c>
      <c r="Q95" s="353" t="s">
        <v>3946</v>
      </c>
    </row>
    <row r="96" spans="1:17" ht="35.1" customHeight="1" x14ac:dyDescent="0.25">
      <c r="A96" s="259">
        <v>94</v>
      </c>
      <c r="B96" s="350"/>
      <c r="C96" s="260" t="s">
        <v>2456</v>
      </c>
      <c r="D96" s="351" t="s">
        <v>4225</v>
      </c>
      <c r="E96" s="351" t="s">
        <v>4218</v>
      </c>
      <c r="F96" s="350" t="s">
        <v>4215</v>
      </c>
      <c r="G96" s="350" t="s">
        <v>4216</v>
      </c>
      <c r="H96" s="265" t="s">
        <v>1135</v>
      </c>
      <c r="I96" s="350" t="s">
        <v>368</v>
      </c>
      <c r="J96" s="436">
        <v>3600000</v>
      </c>
      <c r="K96" s="430" t="s">
        <v>1707</v>
      </c>
      <c r="L96" s="264">
        <v>36000000</v>
      </c>
      <c r="M96" s="352" t="s">
        <v>2453</v>
      </c>
      <c r="N96" s="265" t="s">
        <v>4831</v>
      </c>
      <c r="O96" s="265" t="s">
        <v>3944</v>
      </c>
      <c r="P96" s="353" t="s">
        <v>4209</v>
      </c>
      <c r="Q96" s="353" t="s">
        <v>3946</v>
      </c>
    </row>
    <row r="97" spans="1:17" ht="35.1" customHeight="1" x14ac:dyDescent="0.25">
      <c r="A97" s="259">
        <v>95</v>
      </c>
      <c r="B97" s="350"/>
      <c r="C97" s="260" t="s">
        <v>2456</v>
      </c>
      <c r="D97" s="351" t="s">
        <v>4226</v>
      </c>
      <c r="E97" s="351" t="s">
        <v>4218</v>
      </c>
      <c r="F97" s="350" t="s">
        <v>4215</v>
      </c>
      <c r="G97" s="350" t="s">
        <v>4216</v>
      </c>
      <c r="H97" s="265" t="s">
        <v>1135</v>
      </c>
      <c r="I97" s="350" t="s">
        <v>368</v>
      </c>
      <c r="J97" s="436">
        <v>3600000</v>
      </c>
      <c r="K97" s="430" t="s">
        <v>1107</v>
      </c>
      <c r="L97" s="264">
        <v>72000000</v>
      </c>
      <c r="M97" s="352" t="s">
        <v>2453</v>
      </c>
      <c r="N97" s="265" t="s">
        <v>4831</v>
      </c>
      <c r="O97" s="265" t="s">
        <v>3944</v>
      </c>
      <c r="P97" s="353" t="s">
        <v>4209</v>
      </c>
      <c r="Q97" s="353" t="s">
        <v>3946</v>
      </c>
    </row>
    <row r="98" spans="1:17" ht="35.1" customHeight="1" x14ac:dyDescent="0.25">
      <c r="A98" s="259">
        <v>96</v>
      </c>
      <c r="B98" s="350"/>
      <c r="C98" s="260" t="s">
        <v>2456</v>
      </c>
      <c r="D98" s="351" t="s">
        <v>4227</v>
      </c>
      <c r="E98" s="351" t="s">
        <v>4228</v>
      </c>
      <c r="F98" s="350" t="s">
        <v>4215</v>
      </c>
      <c r="G98" s="350" t="s">
        <v>4216</v>
      </c>
      <c r="H98" s="265" t="s">
        <v>1135</v>
      </c>
      <c r="I98" s="350" t="s">
        <v>368</v>
      </c>
      <c r="J98" s="436">
        <v>1500000</v>
      </c>
      <c r="K98" s="430" t="s">
        <v>1113</v>
      </c>
      <c r="L98" s="264">
        <v>7500000</v>
      </c>
      <c r="M98" s="352" t="s">
        <v>2453</v>
      </c>
      <c r="N98" s="265" t="s">
        <v>4831</v>
      </c>
      <c r="O98" s="265" t="s">
        <v>3944</v>
      </c>
      <c r="P98" s="353" t="s">
        <v>4209</v>
      </c>
      <c r="Q98" s="353" t="s">
        <v>3946</v>
      </c>
    </row>
    <row r="99" spans="1:17" ht="35.1" customHeight="1" x14ac:dyDescent="0.25">
      <c r="A99" s="259">
        <v>97</v>
      </c>
      <c r="B99" s="350"/>
      <c r="C99" s="260" t="s">
        <v>2456</v>
      </c>
      <c r="D99" s="351" t="s">
        <v>4229</v>
      </c>
      <c r="E99" s="351" t="s">
        <v>4218</v>
      </c>
      <c r="F99" s="350" t="s">
        <v>4215</v>
      </c>
      <c r="G99" s="350" t="s">
        <v>4216</v>
      </c>
      <c r="H99" s="265" t="s">
        <v>1135</v>
      </c>
      <c r="I99" s="350" t="s">
        <v>368</v>
      </c>
      <c r="J99" s="436">
        <v>3600000</v>
      </c>
      <c r="K99" s="430" t="s">
        <v>1105</v>
      </c>
      <c r="L99" s="264">
        <v>54000000</v>
      </c>
      <c r="M99" s="352" t="s">
        <v>2453</v>
      </c>
      <c r="N99" s="265" t="s">
        <v>4831</v>
      </c>
      <c r="O99" s="265" t="s">
        <v>3944</v>
      </c>
      <c r="P99" s="353" t="s">
        <v>4209</v>
      </c>
      <c r="Q99" s="353" t="s">
        <v>3946</v>
      </c>
    </row>
    <row r="100" spans="1:17" ht="35.1" customHeight="1" x14ac:dyDescent="0.25">
      <c r="A100" s="259">
        <v>98</v>
      </c>
      <c r="B100" s="350"/>
      <c r="C100" s="260" t="s">
        <v>2456</v>
      </c>
      <c r="D100" s="351" t="s">
        <v>4230</v>
      </c>
      <c r="E100" s="351" t="s">
        <v>4218</v>
      </c>
      <c r="F100" s="350" t="s">
        <v>4215</v>
      </c>
      <c r="G100" s="350" t="s">
        <v>4216</v>
      </c>
      <c r="H100" s="265" t="s">
        <v>1135</v>
      </c>
      <c r="I100" s="350" t="s">
        <v>368</v>
      </c>
      <c r="J100" s="436">
        <v>3600000</v>
      </c>
      <c r="K100" s="430" t="s">
        <v>1107</v>
      </c>
      <c r="L100" s="264">
        <v>72000000</v>
      </c>
      <c r="M100" s="352" t="s">
        <v>2453</v>
      </c>
      <c r="N100" s="265" t="s">
        <v>4831</v>
      </c>
      <c r="O100" s="265" t="s">
        <v>3944</v>
      </c>
      <c r="P100" s="353" t="s">
        <v>4209</v>
      </c>
      <c r="Q100" s="353" t="s">
        <v>3946</v>
      </c>
    </row>
    <row r="101" spans="1:17" ht="35.1" customHeight="1" x14ac:dyDescent="0.25">
      <c r="A101" s="259">
        <v>99</v>
      </c>
      <c r="B101" s="350"/>
      <c r="C101" s="260" t="s">
        <v>2456</v>
      </c>
      <c r="D101" s="351" t="s">
        <v>4231</v>
      </c>
      <c r="E101" s="351" t="s">
        <v>4218</v>
      </c>
      <c r="F101" s="350" t="s">
        <v>4215</v>
      </c>
      <c r="G101" s="350" t="s">
        <v>4216</v>
      </c>
      <c r="H101" s="265" t="s">
        <v>1135</v>
      </c>
      <c r="I101" s="350" t="s">
        <v>368</v>
      </c>
      <c r="J101" s="436">
        <v>3600000</v>
      </c>
      <c r="K101" s="430" t="s">
        <v>1105</v>
      </c>
      <c r="L101" s="264">
        <v>54000000</v>
      </c>
      <c r="M101" s="352" t="s">
        <v>2453</v>
      </c>
      <c r="N101" s="265" t="s">
        <v>4831</v>
      </c>
      <c r="O101" s="265" t="s">
        <v>3944</v>
      </c>
      <c r="P101" s="353" t="s">
        <v>4209</v>
      </c>
      <c r="Q101" s="353" t="s">
        <v>3946</v>
      </c>
    </row>
    <row r="102" spans="1:17" ht="35.1" customHeight="1" x14ac:dyDescent="0.25">
      <c r="A102" s="259">
        <v>100</v>
      </c>
      <c r="B102" s="350"/>
      <c r="C102" s="260" t="s">
        <v>2456</v>
      </c>
      <c r="D102" s="351" t="s">
        <v>4232</v>
      </c>
      <c r="E102" s="351" t="s">
        <v>4233</v>
      </c>
      <c r="F102" s="350" t="s">
        <v>4215</v>
      </c>
      <c r="G102" s="350" t="s">
        <v>4216</v>
      </c>
      <c r="H102" s="265" t="s">
        <v>1135</v>
      </c>
      <c r="I102" s="350" t="s">
        <v>368</v>
      </c>
      <c r="J102" s="436">
        <v>1500000</v>
      </c>
      <c r="K102" s="430" t="s">
        <v>1707</v>
      </c>
      <c r="L102" s="264">
        <v>15000000</v>
      </c>
      <c r="M102" s="352" t="s">
        <v>2453</v>
      </c>
      <c r="N102" s="265" t="s">
        <v>4831</v>
      </c>
      <c r="O102" s="265" t="s">
        <v>3944</v>
      </c>
      <c r="P102" s="353" t="s">
        <v>4209</v>
      </c>
      <c r="Q102" s="353" t="s">
        <v>3946</v>
      </c>
    </row>
    <row r="103" spans="1:17" ht="35.1" customHeight="1" x14ac:dyDescent="0.25">
      <c r="A103" s="259">
        <v>101</v>
      </c>
      <c r="B103" s="350"/>
      <c r="C103" s="260" t="s">
        <v>2456</v>
      </c>
      <c r="D103" s="351" t="s">
        <v>4234</v>
      </c>
      <c r="E103" s="351" t="s">
        <v>4235</v>
      </c>
      <c r="F103" s="350" t="s">
        <v>4215</v>
      </c>
      <c r="G103" s="350" t="s">
        <v>4216</v>
      </c>
      <c r="H103" s="265" t="s">
        <v>1135</v>
      </c>
      <c r="I103" s="350" t="s">
        <v>368</v>
      </c>
      <c r="J103" s="436">
        <v>1500000</v>
      </c>
      <c r="K103" s="430" t="s">
        <v>1113</v>
      </c>
      <c r="L103" s="264">
        <v>7500000</v>
      </c>
      <c r="M103" s="352" t="s">
        <v>2453</v>
      </c>
      <c r="N103" s="265" t="s">
        <v>4831</v>
      </c>
      <c r="O103" s="265" t="s">
        <v>3944</v>
      </c>
      <c r="P103" s="353" t="s">
        <v>4209</v>
      </c>
      <c r="Q103" s="353" t="s">
        <v>3946</v>
      </c>
    </row>
    <row r="104" spans="1:17" ht="35.1" customHeight="1" x14ac:dyDescent="0.25">
      <c r="A104" s="259">
        <v>102</v>
      </c>
      <c r="B104" s="282"/>
      <c r="C104" s="260" t="s">
        <v>2456</v>
      </c>
      <c r="D104" s="354" t="s">
        <v>4236</v>
      </c>
      <c r="E104" s="355" t="s">
        <v>4237</v>
      </c>
      <c r="F104" s="356" t="s">
        <v>4238</v>
      </c>
      <c r="G104" s="282" t="s">
        <v>4239</v>
      </c>
      <c r="H104" s="286" t="s">
        <v>2264</v>
      </c>
      <c r="I104" s="282" t="s">
        <v>368</v>
      </c>
      <c r="J104" s="310">
        <v>32000</v>
      </c>
      <c r="K104" s="393" t="s">
        <v>4763</v>
      </c>
      <c r="L104" s="264">
        <v>6400000</v>
      </c>
      <c r="M104" s="282" t="s">
        <v>4240</v>
      </c>
      <c r="N104" s="265" t="s">
        <v>4831</v>
      </c>
      <c r="O104" s="265" t="s">
        <v>3944</v>
      </c>
      <c r="P104" s="307" t="s">
        <v>4022</v>
      </c>
      <c r="Q104" s="308" t="s">
        <v>3946</v>
      </c>
    </row>
    <row r="105" spans="1:17" ht="35.1" customHeight="1" x14ac:dyDescent="0.25">
      <c r="A105" s="259">
        <v>103</v>
      </c>
      <c r="B105" s="282"/>
      <c r="C105" s="260" t="s">
        <v>2456</v>
      </c>
      <c r="D105" s="354" t="s">
        <v>4241</v>
      </c>
      <c r="E105" s="355" t="s">
        <v>4237</v>
      </c>
      <c r="F105" s="356" t="s">
        <v>4238</v>
      </c>
      <c r="G105" s="282" t="s">
        <v>4239</v>
      </c>
      <c r="H105" s="286" t="s">
        <v>2264</v>
      </c>
      <c r="I105" s="282" t="s">
        <v>368</v>
      </c>
      <c r="J105" s="310">
        <v>32000</v>
      </c>
      <c r="K105" s="393" t="s">
        <v>4788</v>
      </c>
      <c r="L105" s="264">
        <v>8000000</v>
      </c>
      <c r="M105" s="282" t="s">
        <v>4240</v>
      </c>
      <c r="N105" s="265" t="s">
        <v>4831</v>
      </c>
      <c r="O105" s="265" t="s">
        <v>3944</v>
      </c>
      <c r="P105" s="307" t="s">
        <v>4022</v>
      </c>
      <c r="Q105" s="308" t="s">
        <v>3946</v>
      </c>
    </row>
    <row r="106" spans="1:17" ht="35.1" customHeight="1" x14ac:dyDescent="0.25">
      <c r="A106" s="259">
        <v>104</v>
      </c>
      <c r="B106" s="282"/>
      <c r="C106" s="260" t="s">
        <v>2456</v>
      </c>
      <c r="D106" s="354" t="s">
        <v>4242</v>
      </c>
      <c r="E106" s="355" t="s">
        <v>4237</v>
      </c>
      <c r="F106" s="356" t="s">
        <v>4238</v>
      </c>
      <c r="G106" s="282" t="s">
        <v>4239</v>
      </c>
      <c r="H106" s="286" t="s">
        <v>2264</v>
      </c>
      <c r="I106" s="282" t="s">
        <v>368</v>
      </c>
      <c r="J106" s="310">
        <v>32000</v>
      </c>
      <c r="K106" s="393" t="s">
        <v>4802</v>
      </c>
      <c r="L106" s="264">
        <v>1600000</v>
      </c>
      <c r="M106" s="282" t="s">
        <v>4240</v>
      </c>
      <c r="N106" s="265" t="s">
        <v>4831</v>
      </c>
      <c r="O106" s="265" t="s">
        <v>3944</v>
      </c>
      <c r="P106" s="307" t="s">
        <v>4022</v>
      </c>
      <c r="Q106" s="308" t="s">
        <v>3946</v>
      </c>
    </row>
    <row r="107" spans="1:17" ht="35.1" customHeight="1" x14ac:dyDescent="0.25">
      <c r="A107" s="259">
        <v>105</v>
      </c>
      <c r="B107" s="282"/>
      <c r="C107" s="260" t="s">
        <v>2456</v>
      </c>
      <c r="D107" s="354" t="s">
        <v>4243</v>
      </c>
      <c r="E107" s="355" t="s">
        <v>4237</v>
      </c>
      <c r="F107" s="356" t="s">
        <v>4238</v>
      </c>
      <c r="G107" s="282" t="s">
        <v>4239</v>
      </c>
      <c r="H107" s="286" t="s">
        <v>2264</v>
      </c>
      <c r="I107" s="282" t="s">
        <v>368</v>
      </c>
      <c r="J107" s="310">
        <v>32000</v>
      </c>
      <c r="K107" s="393" t="s">
        <v>4802</v>
      </c>
      <c r="L107" s="264">
        <v>1600000</v>
      </c>
      <c r="M107" s="282" t="s">
        <v>4240</v>
      </c>
      <c r="N107" s="265" t="s">
        <v>4831</v>
      </c>
      <c r="O107" s="265" t="s">
        <v>3944</v>
      </c>
      <c r="P107" s="307" t="s">
        <v>4022</v>
      </c>
      <c r="Q107" s="308" t="s">
        <v>3946</v>
      </c>
    </row>
    <row r="108" spans="1:17" ht="35.1" customHeight="1" x14ac:dyDescent="0.25">
      <c r="A108" s="259">
        <v>106</v>
      </c>
      <c r="B108" s="282"/>
      <c r="C108" s="260" t="s">
        <v>2456</v>
      </c>
      <c r="D108" s="354" t="s">
        <v>4244</v>
      </c>
      <c r="E108" s="355" t="s">
        <v>4237</v>
      </c>
      <c r="F108" s="356" t="s">
        <v>4238</v>
      </c>
      <c r="G108" s="282" t="s">
        <v>4239</v>
      </c>
      <c r="H108" s="286" t="s">
        <v>2264</v>
      </c>
      <c r="I108" s="282" t="s">
        <v>368</v>
      </c>
      <c r="J108" s="310">
        <v>32000</v>
      </c>
      <c r="K108" s="393" t="s">
        <v>4763</v>
      </c>
      <c r="L108" s="264">
        <v>6400000</v>
      </c>
      <c r="M108" s="282" t="s">
        <v>4240</v>
      </c>
      <c r="N108" s="265" t="s">
        <v>4831</v>
      </c>
      <c r="O108" s="265" t="s">
        <v>3944</v>
      </c>
      <c r="P108" s="307" t="s">
        <v>4022</v>
      </c>
      <c r="Q108" s="308" t="s">
        <v>3946</v>
      </c>
    </row>
    <row r="109" spans="1:17" ht="35.1" customHeight="1" x14ac:dyDescent="0.25">
      <c r="A109" s="259">
        <v>107</v>
      </c>
      <c r="B109" s="282"/>
      <c r="C109" s="260" t="s">
        <v>2456</v>
      </c>
      <c r="D109" s="354" t="s">
        <v>4245</v>
      </c>
      <c r="E109" s="355" t="s">
        <v>4237</v>
      </c>
      <c r="F109" s="356" t="s">
        <v>4238</v>
      </c>
      <c r="G109" s="282" t="s">
        <v>4239</v>
      </c>
      <c r="H109" s="286" t="s">
        <v>2264</v>
      </c>
      <c r="I109" s="282" t="s">
        <v>368</v>
      </c>
      <c r="J109" s="310">
        <v>32000</v>
      </c>
      <c r="K109" s="393" t="s">
        <v>4802</v>
      </c>
      <c r="L109" s="264">
        <v>1600000</v>
      </c>
      <c r="M109" s="282" t="s">
        <v>4240</v>
      </c>
      <c r="N109" s="265" t="s">
        <v>4831</v>
      </c>
      <c r="O109" s="265" t="s">
        <v>3944</v>
      </c>
      <c r="P109" s="307" t="s">
        <v>4022</v>
      </c>
      <c r="Q109" s="308" t="s">
        <v>3946</v>
      </c>
    </row>
    <row r="110" spans="1:17" ht="35.1" customHeight="1" x14ac:dyDescent="0.25">
      <c r="A110" s="259">
        <v>108</v>
      </c>
      <c r="B110" s="282"/>
      <c r="C110" s="260" t="s">
        <v>2456</v>
      </c>
      <c r="D110" s="354" t="s">
        <v>4246</v>
      </c>
      <c r="E110" s="355" t="s">
        <v>4237</v>
      </c>
      <c r="F110" s="356" t="s">
        <v>4238</v>
      </c>
      <c r="G110" s="282" t="s">
        <v>4239</v>
      </c>
      <c r="H110" s="286" t="s">
        <v>2264</v>
      </c>
      <c r="I110" s="282" t="s">
        <v>368</v>
      </c>
      <c r="J110" s="310">
        <v>32000</v>
      </c>
      <c r="K110" s="393" t="s">
        <v>4802</v>
      </c>
      <c r="L110" s="264">
        <v>1600000</v>
      </c>
      <c r="M110" s="282" t="s">
        <v>4240</v>
      </c>
      <c r="N110" s="265" t="s">
        <v>4831</v>
      </c>
      <c r="O110" s="265" t="s">
        <v>3944</v>
      </c>
      <c r="P110" s="307" t="s">
        <v>4022</v>
      </c>
      <c r="Q110" s="308" t="s">
        <v>3946</v>
      </c>
    </row>
    <row r="111" spans="1:17" ht="35.1" customHeight="1" x14ac:dyDescent="0.25">
      <c r="A111" s="259">
        <v>109</v>
      </c>
      <c r="B111" s="282"/>
      <c r="C111" s="260" t="s">
        <v>2456</v>
      </c>
      <c r="D111" s="354" t="s">
        <v>4247</v>
      </c>
      <c r="E111" s="355" t="s">
        <v>4248</v>
      </c>
      <c r="F111" s="356" t="s">
        <v>4238</v>
      </c>
      <c r="G111" s="282" t="s">
        <v>4239</v>
      </c>
      <c r="H111" s="286" t="s">
        <v>2264</v>
      </c>
      <c r="I111" s="282" t="s">
        <v>368</v>
      </c>
      <c r="J111" s="310">
        <v>165000</v>
      </c>
      <c r="K111" s="393" t="s">
        <v>1113</v>
      </c>
      <c r="L111" s="264">
        <v>825000</v>
      </c>
      <c r="M111" s="282" t="s">
        <v>4240</v>
      </c>
      <c r="N111" s="265" t="s">
        <v>4831</v>
      </c>
      <c r="O111" s="265" t="s">
        <v>3944</v>
      </c>
      <c r="P111" s="307" t="s">
        <v>4022</v>
      </c>
      <c r="Q111" s="308" t="s">
        <v>3946</v>
      </c>
    </row>
    <row r="112" spans="1:17" ht="35.1" customHeight="1" x14ac:dyDescent="0.25">
      <c r="A112" s="259">
        <v>110</v>
      </c>
      <c r="B112" s="282"/>
      <c r="C112" s="260" t="s">
        <v>2456</v>
      </c>
      <c r="D112" s="354" t="s">
        <v>4249</v>
      </c>
      <c r="E112" s="355" t="s">
        <v>4248</v>
      </c>
      <c r="F112" s="356" t="s">
        <v>4238</v>
      </c>
      <c r="G112" s="282" t="s">
        <v>4239</v>
      </c>
      <c r="H112" s="286" t="s">
        <v>2264</v>
      </c>
      <c r="I112" s="282" t="s">
        <v>368</v>
      </c>
      <c r="J112" s="310">
        <v>165000</v>
      </c>
      <c r="K112" s="393" t="s">
        <v>1113</v>
      </c>
      <c r="L112" s="264">
        <v>825000</v>
      </c>
      <c r="M112" s="282" t="s">
        <v>4240</v>
      </c>
      <c r="N112" s="265" t="s">
        <v>4831</v>
      </c>
      <c r="O112" s="265" t="s">
        <v>3944</v>
      </c>
      <c r="P112" s="307" t="s">
        <v>4022</v>
      </c>
      <c r="Q112" s="308" t="s">
        <v>3946</v>
      </c>
    </row>
    <row r="113" spans="1:17" ht="35.1" customHeight="1" x14ac:dyDescent="0.25">
      <c r="A113" s="259">
        <v>111</v>
      </c>
      <c r="B113" s="282"/>
      <c r="C113" s="260" t="s">
        <v>2456</v>
      </c>
      <c r="D113" s="354" t="s">
        <v>4250</v>
      </c>
      <c r="E113" s="355" t="s">
        <v>4248</v>
      </c>
      <c r="F113" s="356" t="s">
        <v>4238</v>
      </c>
      <c r="G113" s="282" t="s">
        <v>4239</v>
      </c>
      <c r="H113" s="286" t="s">
        <v>2264</v>
      </c>
      <c r="I113" s="282" t="s">
        <v>368</v>
      </c>
      <c r="J113" s="310">
        <v>165000</v>
      </c>
      <c r="K113" s="393" t="s">
        <v>1707</v>
      </c>
      <c r="L113" s="264">
        <v>1650000</v>
      </c>
      <c r="M113" s="282" t="s">
        <v>4240</v>
      </c>
      <c r="N113" s="265" t="s">
        <v>4831</v>
      </c>
      <c r="O113" s="265" t="s">
        <v>3944</v>
      </c>
      <c r="P113" s="307" t="s">
        <v>4022</v>
      </c>
      <c r="Q113" s="308" t="s">
        <v>3946</v>
      </c>
    </row>
    <row r="114" spans="1:17" ht="35.1" customHeight="1" x14ac:dyDescent="0.25">
      <c r="A114" s="259">
        <v>112</v>
      </c>
      <c r="B114" s="282"/>
      <c r="C114" s="260" t="s">
        <v>2456</v>
      </c>
      <c r="D114" s="354" t="s">
        <v>4251</v>
      </c>
      <c r="E114" s="355" t="s">
        <v>4248</v>
      </c>
      <c r="F114" s="356" t="s">
        <v>4238</v>
      </c>
      <c r="G114" s="282" t="s">
        <v>4239</v>
      </c>
      <c r="H114" s="286" t="s">
        <v>2264</v>
      </c>
      <c r="I114" s="282" t="s">
        <v>368</v>
      </c>
      <c r="J114" s="310">
        <v>165000</v>
      </c>
      <c r="K114" s="393" t="s">
        <v>1105</v>
      </c>
      <c r="L114" s="264">
        <v>2475000</v>
      </c>
      <c r="M114" s="282" t="s">
        <v>4240</v>
      </c>
      <c r="N114" s="265" t="s">
        <v>4831</v>
      </c>
      <c r="O114" s="265" t="s">
        <v>3944</v>
      </c>
      <c r="P114" s="307" t="s">
        <v>4022</v>
      </c>
      <c r="Q114" s="308" t="s">
        <v>3946</v>
      </c>
    </row>
    <row r="115" spans="1:17" ht="35.1" customHeight="1" x14ac:dyDescent="0.25">
      <c r="A115" s="259">
        <v>113</v>
      </c>
      <c r="B115" s="282"/>
      <c r="C115" s="260" t="s">
        <v>2456</v>
      </c>
      <c r="D115" s="354" t="s">
        <v>4252</v>
      </c>
      <c r="E115" s="355" t="s">
        <v>4248</v>
      </c>
      <c r="F115" s="356" t="s">
        <v>4238</v>
      </c>
      <c r="G115" s="282" t="s">
        <v>4239</v>
      </c>
      <c r="H115" s="286" t="s">
        <v>2264</v>
      </c>
      <c r="I115" s="282" t="s">
        <v>368</v>
      </c>
      <c r="J115" s="310">
        <v>165000</v>
      </c>
      <c r="K115" s="393" t="s">
        <v>1113</v>
      </c>
      <c r="L115" s="264">
        <v>825000</v>
      </c>
      <c r="M115" s="282" t="s">
        <v>4240</v>
      </c>
      <c r="N115" s="265" t="s">
        <v>4831</v>
      </c>
      <c r="O115" s="265" t="s">
        <v>3944</v>
      </c>
      <c r="P115" s="307" t="s">
        <v>4022</v>
      </c>
      <c r="Q115" s="308" t="s">
        <v>3946</v>
      </c>
    </row>
    <row r="116" spans="1:17" ht="35.1" customHeight="1" x14ac:dyDescent="0.25">
      <c r="A116" s="259">
        <v>114</v>
      </c>
      <c r="B116" s="282"/>
      <c r="C116" s="260" t="s">
        <v>2456</v>
      </c>
      <c r="D116" s="354" t="s">
        <v>4253</v>
      </c>
      <c r="E116" s="355" t="s">
        <v>4248</v>
      </c>
      <c r="F116" s="356" t="s">
        <v>4238</v>
      </c>
      <c r="G116" s="282" t="s">
        <v>4239</v>
      </c>
      <c r="H116" s="286" t="s">
        <v>2264</v>
      </c>
      <c r="I116" s="282" t="s">
        <v>368</v>
      </c>
      <c r="J116" s="310">
        <v>165000</v>
      </c>
      <c r="K116" s="393" t="s">
        <v>1113</v>
      </c>
      <c r="L116" s="264">
        <v>825000</v>
      </c>
      <c r="M116" s="282" t="s">
        <v>4240</v>
      </c>
      <c r="N116" s="265" t="s">
        <v>4831</v>
      </c>
      <c r="O116" s="265" t="s">
        <v>3944</v>
      </c>
      <c r="P116" s="307" t="s">
        <v>4022</v>
      </c>
      <c r="Q116" s="308" t="s">
        <v>3946</v>
      </c>
    </row>
    <row r="117" spans="1:17" ht="35.1" customHeight="1" x14ac:dyDescent="0.25">
      <c r="A117" s="259">
        <v>115</v>
      </c>
      <c r="B117" s="282"/>
      <c r="C117" s="260" t="s">
        <v>2456</v>
      </c>
      <c r="D117" s="354" t="s">
        <v>4254</v>
      </c>
      <c r="E117" s="355" t="s">
        <v>4248</v>
      </c>
      <c r="F117" s="356" t="s">
        <v>4238</v>
      </c>
      <c r="G117" s="282" t="s">
        <v>4239</v>
      </c>
      <c r="H117" s="286" t="s">
        <v>2264</v>
      </c>
      <c r="I117" s="282" t="s">
        <v>368</v>
      </c>
      <c r="J117" s="310">
        <v>165000</v>
      </c>
      <c r="K117" s="393" t="s">
        <v>1707</v>
      </c>
      <c r="L117" s="264">
        <v>1650000</v>
      </c>
      <c r="M117" s="282" t="s">
        <v>4240</v>
      </c>
      <c r="N117" s="265" t="s">
        <v>4831</v>
      </c>
      <c r="O117" s="265" t="s">
        <v>3944</v>
      </c>
      <c r="P117" s="307" t="s">
        <v>4022</v>
      </c>
      <c r="Q117" s="308" t="s">
        <v>3946</v>
      </c>
    </row>
    <row r="118" spans="1:17" ht="35.1" customHeight="1" x14ac:dyDescent="0.25">
      <c r="A118" s="259">
        <v>116</v>
      </c>
      <c r="B118" s="282"/>
      <c r="C118" s="260" t="s">
        <v>2456</v>
      </c>
      <c r="D118" s="354" t="s">
        <v>4255</v>
      </c>
      <c r="E118" s="355" t="s">
        <v>4248</v>
      </c>
      <c r="F118" s="356" t="s">
        <v>4238</v>
      </c>
      <c r="G118" s="282" t="s">
        <v>4239</v>
      </c>
      <c r="H118" s="286" t="s">
        <v>2264</v>
      </c>
      <c r="I118" s="282" t="s">
        <v>368</v>
      </c>
      <c r="J118" s="310">
        <v>165000</v>
      </c>
      <c r="K118" s="393" t="s">
        <v>1707</v>
      </c>
      <c r="L118" s="264">
        <v>1650000</v>
      </c>
      <c r="M118" s="282" t="s">
        <v>4240</v>
      </c>
      <c r="N118" s="265" t="s">
        <v>4831</v>
      </c>
      <c r="O118" s="265" t="s">
        <v>3944</v>
      </c>
      <c r="P118" s="307" t="s">
        <v>4022</v>
      </c>
      <c r="Q118" s="308" t="s">
        <v>3946</v>
      </c>
    </row>
    <row r="119" spans="1:17" ht="35.1" customHeight="1" x14ac:dyDescent="0.25">
      <c r="A119" s="259">
        <v>117</v>
      </c>
      <c r="B119" s="282"/>
      <c r="C119" s="260" t="s">
        <v>2456</v>
      </c>
      <c r="D119" s="354" t="s">
        <v>4256</v>
      </c>
      <c r="E119" s="355" t="s">
        <v>4248</v>
      </c>
      <c r="F119" s="356" t="s">
        <v>4238</v>
      </c>
      <c r="G119" s="282" t="s">
        <v>4239</v>
      </c>
      <c r="H119" s="286" t="s">
        <v>2264</v>
      </c>
      <c r="I119" s="282" t="s">
        <v>368</v>
      </c>
      <c r="J119" s="310">
        <v>165000</v>
      </c>
      <c r="K119" s="393" t="s">
        <v>1113</v>
      </c>
      <c r="L119" s="264">
        <v>825000</v>
      </c>
      <c r="M119" s="282" t="s">
        <v>4240</v>
      </c>
      <c r="N119" s="265" t="s">
        <v>4831</v>
      </c>
      <c r="O119" s="265" t="s">
        <v>3944</v>
      </c>
      <c r="P119" s="307" t="s">
        <v>4022</v>
      </c>
      <c r="Q119" s="308" t="s">
        <v>3946</v>
      </c>
    </row>
    <row r="120" spans="1:17" ht="35.1" customHeight="1" x14ac:dyDescent="0.25">
      <c r="A120" s="259">
        <v>118</v>
      </c>
      <c r="B120" s="282"/>
      <c r="C120" s="260" t="s">
        <v>2456</v>
      </c>
      <c r="D120" s="354" t="s">
        <v>4257</v>
      </c>
      <c r="E120" s="355" t="s">
        <v>4248</v>
      </c>
      <c r="F120" s="356" t="s">
        <v>4238</v>
      </c>
      <c r="G120" s="282" t="s">
        <v>4239</v>
      </c>
      <c r="H120" s="286" t="s">
        <v>2264</v>
      </c>
      <c r="I120" s="282" t="s">
        <v>368</v>
      </c>
      <c r="J120" s="310">
        <v>165000</v>
      </c>
      <c r="K120" s="393" t="s">
        <v>1113</v>
      </c>
      <c r="L120" s="264">
        <v>825000</v>
      </c>
      <c r="M120" s="282" t="s">
        <v>4240</v>
      </c>
      <c r="N120" s="265" t="s">
        <v>4831</v>
      </c>
      <c r="O120" s="265" t="s">
        <v>3944</v>
      </c>
      <c r="P120" s="307" t="s">
        <v>4022</v>
      </c>
      <c r="Q120" s="308" t="s">
        <v>3946</v>
      </c>
    </row>
    <row r="121" spans="1:17" ht="35.1" customHeight="1" x14ac:dyDescent="0.25">
      <c r="A121" s="259">
        <v>119</v>
      </c>
      <c r="B121" s="282"/>
      <c r="C121" s="260" t="s">
        <v>2456</v>
      </c>
      <c r="D121" s="354" t="s">
        <v>4258</v>
      </c>
      <c r="E121" s="355" t="s">
        <v>4248</v>
      </c>
      <c r="F121" s="356" t="s">
        <v>4238</v>
      </c>
      <c r="G121" s="282" t="s">
        <v>4239</v>
      </c>
      <c r="H121" s="286" t="s">
        <v>2264</v>
      </c>
      <c r="I121" s="282" t="s">
        <v>368</v>
      </c>
      <c r="J121" s="310">
        <v>165000</v>
      </c>
      <c r="K121" s="393" t="s">
        <v>1107</v>
      </c>
      <c r="L121" s="264">
        <v>3300000</v>
      </c>
      <c r="M121" s="282" t="s">
        <v>4240</v>
      </c>
      <c r="N121" s="265" t="s">
        <v>4831</v>
      </c>
      <c r="O121" s="265" t="s">
        <v>3944</v>
      </c>
      <c r="P121" s="307" t="s">
        <v>4022</v>
      </c>
      <c r="Q121" s="308" t="s">
        <v>3946</v>
      </c>
    </row>
    <row r="122" spans="1:17" ht="35.1" customHeight="1" x14ac:dyDescent="0.25">
      <c r="A122" s="259">
        <v>120</v>
      </c>
      <c r="B122" s="282"/>
      <c r="C122" s="260" t="s">
        <v>2456</v>
      </c>
      <c r="D122" s="354" t="s">
        <v>4259</v>
      </c>
      <c r="E122" s="355" t="s">
        <v>4248</v>
      </c>
      <c r="F122" s="356" t="s">
        <v>4238</v>
      </c>
      <c r="G122" s="282" t="s">
        <v>4239</v>
      </c>
      <c r="H122" s="286" t="s">
        <v>2264</v>
      </c>
      <c r="I122" s="282" t="s">
        <v>368</v>
      </c>
      <c r="J122" s="310">
        <v>165000</v>
      </c>
      <c r="K122" s="393" t="s">
        <v>1105</v>
      </c>
      <c r="L122" s="264">
        <v>2475000</v>
      </c>
      <c r="M122" s="282" t="s">
        <v>4240</v>
      </c>
      <c r="N122" s="265" t="s">
        <v>4831</v>
      </c>
      <c r="O122" s="265" t="s">
        <v>3944</v>
      </c>
      <c r="P122" s="307" t="s">
        <v>4022</v>
      </c>
      <c r="Q122" s="308" t="s">
        <v>3946</v>
      </c>
    </row>
    <row r="123" spans="1:17" ht="35.1" customHeight="1" x14ac:dyDescent="0.25">
      <c r="A123" s="259">
        <v>121</v>
      </c>
      <c r="B123" s="282"/>
      <c r="C123" s="260" t="s">
        <v>2456</v>
      </c>
      <c r="D123" s="354" t="s">
        <v>4260</v>
      </c>
      <c r="E123" s="355" t="s">
        <v>4248</v>
      </c>
      <c r="F123" s="356" t="s">
        <v>4238</v>
      </c>
      <c r="G123" s="282" t="s">
        <v>4239</v>
      </c>
      <c r="H123" s="286" t="s">
        <v>2264</v>
      </c>
      <c r="I123" s="282" t="s">
        <v>368</v>
      </c>
      <c r="J123" s="310">
        <v>165000</v>
      </c>
      <c r="K123" s="393" t="s">
        <v>1113</v>
      </c>
      <c r="L123" s="264">
        <v>825000</v>
      </c>
      <c r="M123" s="282" t="s">
        <v>4240</v>
      </c>
      <c r="N123" s="265" t="s">
        <v>4831</v>
      </c>
      <c r="O123" s="265" t="s">
        <v>3944</v>
      </c>
      <c r="P123" s="307" t="s">
        <v>4022</v>
      </c>
      <c r="Q123" s="308" t="s">
        <v>3946</v>
      </c>
    </row>
    <row r="124" spans="1:17" s="420" customFormat="1" ht="35.1" customHeight="1" x14ac:dyDescent="0.25">
      <c r="A124" s="259">
        <v>122</v>
      </c>
      <c r="B124" s="282"/>
      <c r="C124" s="260" t="s">
        <v>2456</v>
      </c>
      <c r="D124" s="281" t="s">
        <v>4261</v>
      </c>
      <c r="E124" s="355" t="s">
        <v>4262</v>
      </c>
      <c r="F124" s="356" t="s">
        <v>4238</v>
      </c>
      <c r="G124" s="282" t="s">
        <v>4239</v>
      </c>
      <c r="H124" s="286" t="s">
        <v>2264</v>
      </c>
      <c r="I124" s="282" t="s">
        <v>368</v>
      </c>
      <c r="J124" s="310">
        <v>165000</v>
      </c>
      <c r="K124" s="391" t="s">
        <v>1113</v>
      </c>
      <c r="L124" s="264">
        <v>825000</v>
      </c>
      <c r="M124" s="282" t="s">
        <v>4240</v>
      </c>
      <c r="N124" s="265" t="s">
        <v>4831</v>
      </c>
      <c r="O124" s="265" t="s">
        <v>3944</v>
      </c>
      <c r="P124" s="307" t="s">
        <v>4022</v>
      </c>
      <c r="Q124" s="308" t="s">
        <v>3946</v>
      </c>
    </row>
    <row r="125" spans="1:17" ht="35.1" customHeight="1" x14ac:dyDescent="0.25">
      <c r="A125" s="259">
        <v>123</v>
      </c>
      <c r="B125" s="282"/>
      <c r="C125" s="260" t="s">
        <v>2456</v>
      </c>
      <c r="D125" s="354" t="s">
        <v>4263</v>
      </c>
      <c r="E125" s="355" t="s">
        <v>4262</v>
      </c>
      <c r="F125" s="356" t="s">
        <v>4238</v>
      </c>
      <c r="G125" s="282" t="s">
        <v>4239</v>
      </c>
      <c r="H125" s="286" t="s">
        <v>2264</v>
      </c>
      <c r="I125" s="282" t="s">
        <v>368</v>
      </c>
      <c r="J125" s="310">
        <v>165000</v>
      </c>
      <c r="K125" s="393" t="s">
        <v>1105</v>
      </c>
      <c r="L125" s="264">
        <v>2475000</v>
      </c>
      <c r="M125" s="282" t="s">
        <v>4240</v>
      </c>
      <c r="N125" s="265" t="s">
        <v>4831</v>
      </c>
      <c r="O125" s="265" t="s">
        <v>3944</v>
      </c>
      <c r="P125" s="307" t="s">
        <v>4022</v>
      </c>
      <c r="Q125" s="308" t="s">
        <v>3946</v>
      </c>
    </row>
    <row r="126" spans="1:17" ht="35.1" customHeight="1" x14ac:dyDescent="0.25">
      <c r="A126" s="259">
        <v>124</v>
      </c>
      <c r="B126" s="282"/>
      <c r="C126" s="260" t="s">
        <v>2456</v>
      </c>
      <c r="D126" s="354" t="s">
        <v>4264</v>
      </c>
      <c r="E126" s="355" t="s">
        <v>4262</v>
      </c>
      <c r="F126" s="356" t="s">
        <v>4238</v>
      </c>
      <c r="G126" s="282" t="s">
        <v>4239</v>
      </c>
      <c r="H126" s="286" t="s">
        <v>2264</v>
      </c>
      <c r="I126" s="282" t="s">
        <v>368</v>
      </c>
      <c r="J126" s="310">
        <v>165000</v>
      </c>
      <c r="K126" s="393" t="s">
        <v>1105</v>
      </c>
      <c r="L126" s="264">
        <v>2475000</v>
      </c>
      <c r="M126" s="282" t="s">
        <v>4240</v>
      </c>
      <c r="N126" s="265" t="s">
        <v>4831</v>
      </c>
      <c r="O126" s="265" t="s">
        <v>3944</v>
      </c>
      <c r="P126" s="307" t="s">
        <v>4022</v>
      </c>
      <c r="Q126" s="308" t="s">
        <v>3946</v>
      </c>
    </row>
    <row r="127" spans="1:17" ht="35.1" customHeight="1" x14ac:dyDescent="0.25">
      <c r="A127" s="259">
        <v>125</v>
      </c>
      <c r="B127" s="282"/>
      <c r="C127" s="260" t="s">
        <v>2456</v>
      </c>
      <c r="D127" s="354" t="s">
        <v>4265</v>
      </c>
      <c r="E127" s="355" t="s">
        <v>4262</v>
      </c>
      <c r="F127" s="356" t="s">
        <v>4238</v>
      </c>
      <c r="G127" s="282" t="s">
        <v>4239</v>
      </c>
      <c r="H127" s="286" t="s">
        <v>2264</v>
      </c>
      <c r="I127" s="282" t="s">
        <v>368</v>
      </c>
      <c r="J127" s="310">
        <v>165000</v>
      </c>
      <c r="K127" s="393" t="s">
        <v>1707</v>
      </c>
      <c r="L127" s="264">
        <v>1650000</v>
      </c>
      <c r="M127" s="282" t="s">
        <v>4240</v>
      </c>
      <c r="N127" s="265" t="s">
        <v>4831</v>
      </c>
      <c r="O127" s="265" t="s">
        <v>3944</v>
      </c>
      <c r="P127" s="307" t="s">
        <v>4022</v>
      </c>
      <c r="Q127" s="308" t="s">
        <v>3946</v>
      </c>
    </row>
    <row r="128" spans="1:17" ht="35.1" customHeight="1" x14ac:dyDescent="0.25">
      <c r="A128" s="259">
        <v>126</v>
      </c>
      <c r="B128" s="282"/>
      <c r="C128" s="260" t="s">
        <v>2456</v>
      </c>
      <c r="D128" s="354" t="s">
        <v>4266</v>
      </c>
      <c r="E128" s="355" t="s">
        <v>4262</v>
      </c>
      <c r="F128" s="356" t="s">
        <v>4238</v>
      </c>
      <c r="G128" s="282" t="s">
        <v>4239</v>
      </c>
      <c r="H128" s="286" t="s">
        <v>2264</v>
      </c>
      <c r="I128" s="282" t="s">
        <v>368</v>
      </c>
      <c r="J128" s="310">
        <v>165000</v>
      </c>
      <c r="K128" s="393" t="s">
        <v>1113</v>
      </c>
      <c r="L128" s="264">
        <v>825000</v>
      </c>
      <c r="M128" s="282" t="s">
        <v>4240</v>
      </c>
      <c r="N128" s="265" t="s">
        <v>4831</v>
      </c>
      <c r="O128" s="265" t="s">
        <v>3944</v>
      </c>
      <c r="P128" s="307" t="s">
        <v>4022</v>
      </c>
      <c r="Q128" s="308" t="s">
        <v>3946</v>
      </c>
    </row>
    <row r="129" spans="1:17" ht="35.1" customHeight="1" x14ac:dyDescent="0.25">
      <c r="A129" s="259">
        <v>127</v>
      </c>
      <c r="B129" s="282"/>
      <c r="C129" s="260" t="s">
        <v>2456</v>
      </c>
      <c r="D129" s="354" t="s">
        <v>4267</v>
      </c>
      <c r="E129" s="355" t="s">
        <v>4262</v>
      </c>
      <c r="F129" s="356" t="s">
        <v>4238</v>
      </c>
      <c r="G129" s="282" t="s">
        <v>4239</v>
      </c>
      <c r="H129" s="286" t="s">
        <v>2264</v>
      </c>
      <c r="I129" s="282" t="s">
        <v>368</v>
      </c>
      <c r="J129" s="310">
        <v>165000</v>
      </c>
      <c r="K129" s="393" t="s">
        <v>1113</v>
      </c>
      <c r="L129" s="264">
        <v>825000</v>
      </c>
      <c r="M129" s="282" t="s">
        <v>4240</v>
      </c>
      <c r="N129" s="265" t="s">
        <v>4831</v>
      </c>
      <c r="O129" s="265" t="s">
        <v>3944</v>
      </c>
      <c r="P129" s="307" t="s">
        <v>4022</v>
      </c>
      <c r="Q129" s="308" t="s">
        <v>3946</v>
      </c>
    </row>
    <row r="130" spans="1:17" ht="35.1" customHeight="1" x14ac:dyDescent="0.25">
      <c r="A130" s="259">
        <v>128</v>
      </c>
      <c r="B130" s="282"/>
      <c r="C130" s="260" t="s">
        <v>2456</v>
      </c>
      <c r="D130" s="354" t="s">
        <v>4268</v>
      </c>
      <c r="E130" s="355" t="s">
        <v>4262</v>
      </c>
      <c r="F130" s="356" t="s">
        <v>4238</v>
      </c>
      <c r="G130" s="282" t="s">
        <v>4239</v>
      </c>
      <c r="H130" s="286" t="s">
        <v>2264</v>
      </c>
      <c r="I130" s="282" t="s">
        <v>368</v>
      </c>
      <c r="J130" s="310">
        <v>165000</v>
      </c>
      <c r="K130" s="393" t="s">
        <v>1707</v>
      </c>
      <c r="L130" s="264">
        <v>1650000</v>
      </c>
      <c r="M130" s="282" t="s">
        <v>4240</v>
      </c>
      <c r="N130" s="265" t="s">
        <v>4831</v>
      </c>
      <c r="O130" s="265" t="s">
        <v>3944</v>
      </c>
      <c r="P130" s="307" t="s">
        <v>4022</v>
      </c>
      <c r="Q130" s="308" t="s">
        <v>3946</v>
      </c>
    </row>
    <row r="131" spans="1:17" ht="35.1" customHeight="1" x14ac:dyDescent="0.25">
      <c r="A131" s="259">
        <v>129</v>
      </c>
      <c r="B131" s="282"/>
      <c r="C131" s="260" t="s">
        <v>2456</v>
      </c>
      <c r="D131" s="354" t="s">
        <v>4269</v>
      </c>
      <c r="E131" s="355" t="s">
        <v>4262</v>
      </c>
      <c r="F131" s="356" t="s">
        <v>4238</v>
      </c>
      <c r="G131" s="282" t="s">
        <v>4239</v>
      </c>
      <c r="H131" s="286" t="s">
        <v>2264</v>
      </c>
      <c r="I131" s="282" t="s">
        <v>368</v>
      </c>
      <c r="J131" s="310">
        <v>165000</v>
      </c>
      <c r="K131" s="393" t="s">
        <v>1707</v>
      </c>
      <c r="L131" s="264">
        <v>1650000</v>
      </c>
      <c r="M131" s="282" t="s">
        <v>4240</v>
      </c>
      <c r="N131" s="265" t="s">
        <v>4831</v>
      </c>
      <c r="O131" s="265" t="s">
        <v>3944</v>
      </c>
      <c r="P131" s="307" t="s">
        <v>4022</v>
      </c>
      <c r="Q131" s="308" t="s">
        <v>3946</v>
      </c>
    </row>
    <row r="132" spans="1:17" ht="35.1" customHeight="1" x14ac:dyDescent="0.25">
      <c r="A132" s="259">
        <v>130</v>
      </c>
      <c r="B132" s="282"/>
      <c r="C132" s="260" t="s">
        <v>2456</v>
      </c>
      <c r="D132" s="354" t="s">
        <v>4270</v>
      </c>
      <c r="E132" s="355" t="s">
        <v>4262</v>
      </c>
      <c r="F132" s="356" t="s">
        <v>4238</v>
      </c>
      <c r="G132" s="282" t="s">
        <v>4239</v>
      </c>
      <c r="H132" s="286" t="s">
        <v>2264</v>
      </c>
      <c r="I132" s="282" t="s">
        <v>368</v>
      </c>
      <c r="J132" s="310">
        <v>165000</v>
      </c>
      <c r="K132" s="393" t="s">
        <v>1113</v>
      </c>
      <c r="L132" s="264">
        <v>825000</v>
      </c>
      <c r="M132" s="282" t="s">
        <v>4240</v>
      </c>
      <c r="N132" s="265" t="s">
        <v>4831</v>
      </c>
      <c r="O132" s="265" t="s">
        <v>3944</v>
      </c>
      <c r="P132" s="307" t="s">
        <v>4022</v>
      </c>
      <c r="Q132" s="308" t="s">
        <v>3946</v>
      </c>
    </row>
    <row r="133" spans="1:17" ht="35.1" customHeight="1" x14ac:dyDescent="0.25">
      <c r="A133" s="259">
        <v>131</v>
      </c>
      <c r="B133" s="282"/>
      <c r="C133" s="260" t="s">
        <v>2456</v>
      </c>
      <c r="D133" s="354" t="s">
        <v>4271</v>
      </c>
      <c r="E133" s="355" t="s">
        <v>4262</v>
      </c>
      <c r="F133" s="356" t="s">
        <v>4238</v>
      </c>
      <c r="G133" s="282" t="s">
        <v>4239</v>
      </c>
      <c r="H133" s="286" t="s">
        <v>2264</v>
      </c>
      <c r="I133" s="282" t="s">
        <v>368</v>
      </c>
      <c r="J133" s="310">
        <v>165000</v>
      </c>
      <c r="K133" s="393" t="s">
        <v>1113</v>
      </c>
      <c r="L133" s="264">
        <v>825000</v>
      </c>
      <c r="M133" s="282" t="s">
        <v>4240</v>
      </c>
      <c r="N133" s="265" t="s">
        <v>4831</v>
      </c>
      <c r="O133" s="265" t="s">
        <v>3944</v>
      </c>
      <c r="P133" s="307" t="s">
        <v>4022</v>
      </c>
      <c r="Q133" s="308" t="s">
        <v>3946</v>
      </c>
    </row>
    <row r="134" spans="1:17" ht="35.1" customHeight="1" x14ac:dyDescent="0.25">
      <c r="A134" s="259">
        <v>132</v>
      </c>
      <c r="B134" s="282"/>
      <c r="C134" s="260" t="s">
        <v>2456</v>
      </c>
      <c r="D134" s="354" t="s">
        <v>4272</v>
      </c>
      <c r="E134" s="355" t="s">
        <v>4262</v>
      </c>
      <c r="F134" s="356" t="s">
        <v>4238</v>
      </c>
      <c r="G134" s="282" t="s">
        <v>4239</v>
      </c>
      <c r="H134" s="286" t="s">
        <v>2264</v>
      </c>
      <c r="I134" s="282" t="s">
        <v>368</v>
      </c>
      <c r="J134" s="310">
        <v>165000</v>
      </c>
      <c r="K134" s="393" t="s">
        <v>1113</v>
      </c>
      <c r="L134" s="264">
        <v>825000</v>
      </c>
      <c r="M134" s="282" t="s">
        <v>4240</v>
      </c>
      <c r="N134" s="265" t="s">
        <v>4831</v>
      </c>
      <c r="O134" s="265" t="s">
        <v>3944</v>
      </c>
      <c r="P134" s="307" t="s">
        <v>4022</v>
      </c>
      <c r="Q134" s="308" t="s">
        <v>3946</v>
      </c>
    </row>
    <row r="135" spans="1:17" ht="35.1" customHeight="1" x14ac:dyDescent="0.25">
      <c r="A135" s="259">
        <v>133</v>
      </c>
      <c r="B135" s="282"/>
      <c r="C135" s="260" t="s">
        <v>2456</v>
      </c>
      <c r="D135" s="354" t="s">
        <v>4273</v>
      </c>
      <c r="E135" s="355" t="s">
        <v>4262</v>
      </c>
      <c r="F135" s="356" t="s">
        <v>4238</v>
      </c>
      <c r="G135" s="282" t="s">
        <v>4239</v>
      </c>
      <c r="H135" s="286" t="s">
        <v>2264</v>
      </c>
      <c r="I135" s="282" t="s">
        <v>368</v>
      </c>
      <c r="J135" s="310">
        <v>165000</v>
      </c>
      <c r="K135" s="393" t="s">
        <v>1113</v>
      </c>
      <c r="L135" s="264">
        <v>825000</v>
      </c>
      <c r="M135" s="282" t="s">
        <v>4240</v>
      </c>
      <c r="N135" s="265" t="s">
        <v>4831</v>
      </c>
      <c r="O135" s="265" t="s">
        <v>3944</v>
      </c>
      <c r="P135" s="307" t="s">
        <v>4022</v>
      </c>
      <c r="Q135" s="308" t="s">
        <v>3946</v>
      </c>
    </row>
    <row r="136" spans="1:17" ht="35.1" customHeight="1" x14ac:dyDescent="0.25">
      <c r="A136" s="259">
        <v>134</v>
      </c>
      <c r="B136" s="282"/>
      <c r="C136" s="260" t="s">
        <v>2456</v>
      </c>
      <c r="D136" s="354" t="s">
        <v>4274</v>
      </c>
      <c r="E136" s="355" t="s">
        <v>4262</v>
      </c>
      <c r="F136" s="356" t="s">
        <v>4238</v>
      </c>
      <c r="G136" s="282" t="s">
        <v>4239</v>
      </c>
      <c r="H136" s="286" t="s">
        <v>2264</v>
      </c>
      <c r="I136" s="282" t="s">
        <v>368</v>
      </c>
      <c r="J136" s="310">
        <v>165000</v>
      </c>
      <c r="K136" s="393" t="s">
        <v>1113</v>
      </c>
      <c r="L136" s="264">
        <v>825000</v>
      </c>
      <c r="M136" s="282" t="s">
        <v>4240</v>
      </c>
      <c r="N136" s="265" t="s">
        <v>4831</v>
      </c>
      <c r="O136" s="265" t="s">
        <v>3944</v>
      </c>
      <c r="P136" s="307" t="s">
        <v>4022</v>
      </c>
      <c r="Q136" s="308" t="s">
        <v>3946</v>
      </c>
    </row>
    <row r="137" spans="1:17" ht="35.1" customHeight="1" x14ac:dyDescent="0.25">
      <c r="A137" s="259">
        <v>135</v>
      </c>
      <c r="B137" s="282"/>
      <c r="C137" s="260" t="s">
        <v>2456</v>
      </c>
      <c r="D137" s="354" t="s">
        <v>4275</v>
      </c>
      <c r="E137" s="355" t="s">
        <v>4262</v>
      </c>
      <c r="F137" s="356" t="s">
        <v>4238</v>
      </c>
      <c r="G137" s="282" t="s">
        <v>4239</v>
      </c>
      <c r="H137" s="286" t="s">
        <v>2264</v>
      </c>
      <c r="I137" s="282" t="s">
        <v>368</v>
      </c>
      <c r="J137" s="310">
        <v>165000</v>
      </c>
      <c r="K137" s="393" t="s">
        <v>1113</v>
      </c>
      <c r="L137" s="264">
        <v>825000</v>
      </c>
      <c r="M137" s="282" t="s">
        <v>4240</v>
      </c>
      <c r="N137" s="265" t="s">
        <v>4831</v>
      </c>
      <c r="O137" s="265" t="s">
        <v>3944</v>
      </c>
      <c r="P137" s="307" t="s">
        <v>4022</v>
      </c>
      <c r="Q137" s="308" t="s">
        <v>3946</v>
      </c>
    </row>
    <row r="138" spans="1:17" s="417" customFormat="1" ht="35.1" customHeight="1" x14ac:dyDescent="0.25">
      <c r="A138" s="259">
        <v>136</v>
      </c>
      <c r="B138" s="271"/>
      <c r="C138" s="330"/>
      <c r="D138" s="331" t="s">
        <v>4276</v>
      </c>
      <c r="E138" s="331" t="s">
        <v>4276</v>
      </c>
      <c r="F138" s="358" t="s">
        <v>4277</v>
      </c>
      <c r="G138" s="333" t="s">
        <v>4278</v>
      </c>
      <c r="H138" s="262" t="s">
        <v>1712</v>
      </c>
      <c r="I138" s="330" t="s">
        <v>42</v>
      </c>
      <c r="J138" s="388">
        <v>495000</v>
      </c>
      <c r="K138" s="395" t="s">
        <v>1107</v>
      </c>
      <c r="L138" s="264">
        <v>9900000</v>
      </c>
      <c r="M138" s="274" t="s">
        <v>4091</v>
      </c>
      <c r="N138" s="265" t="s">
        <v>4831</v>
      </c>
      <c r="O138" s="265" t="s">
        <v>3944</v>
      </c>
      <c r="P138" s="315" t="s">
        <v>3965</v>
      </c>
      <c r="Q138" s="315" t="s">
        <v>3946</v>
      </c>
    </row>
    <row r="139" spans="1:17" s="414" customFormat="1" ht="35.1" customHeight="1" x14ac:dyDescent="0.25">
      <c r="A139" s="259">
        <v>137</v>
      </c>
      <c r="B139" s="282"/>
      <c r="C139" s="281"/>
      <c r="D139" s="281" t="s">
        <v>4279</v>
      </c>
      <c r="E139" s="281" t="s">
        <v>4280</v>
      </c>
      <c r="F139" s="282" t="s">
        <v>1824</v>
      </c>
      <c r="G139" s="282" t="s">
        <v>4281</v>
      </c>
      <c r="H139" s="262" t="s">
        <v>1712</v>
      </c>
      <c r="I139" s="282" t="s">
        <v>22</v>
      </c>
      <c r="J139" s="289">
        <v>3846</v>
      </c>
      <c r="K139" s="395" t="s">
        <v>4764</v>
      </c>
      <c r="L139" s="264">
        <v>19230000</v>
      </c>
      <c r="M139" s="282" t="s">
        <v>4282</v>
      </c>
      <c r="N139" s="265" t="s">
        <v>4831</v>
      </c>
      <c r="O139" s="265" t="s">
        <v>3944</v>
      </c>
      <c r="P139" s="291" t="s">
        <v>4027</v>
      </c>
      <c r="Q139" s="291" t="s">
        <v>3946</v>
      </c>
    </row>
    <row r="140" spans="1:17" s="417" customFormat="1" ht="35.1" customHeight="1" x14ac:dyDescent="0.25">
      <c r="A140" s="259">
        <v>138</v>
      </c>
      <c r="B140" s="271"/>
      <c r="C140" s="273"/>
      <c r="D140" s="359" t="s">
        <v>4283</v>
      </c>
      <c r="E140" s="360" t="s">
        <v>4284</v>
      </c>
      <c r="F140" s="311" t="s">
        <v>4285</v>
      </c>
      <c r="G140" s="311" t="s">
        <v>4286</v>
      </c>
      <c r="H140" s="265" t="s">
        <v>1135</v>
      </c>
      <c r="I140" s="273" t="s">
        <v>487</v>
      </c>
      <c r="J140" s="388">
        <v>778800</v>
      </c>
      <c r="K140" s="395" t="s">
        <v>1107</v>
      </c>
      <c r="L140" s="264">
        <v>15576000</v>
      </c>
      <c r="M140" s="274" t="s">
        <v>4287</v>
      </c>
      <c r="N140" s="265" t="s">
        <v>4831</v>
      </c>
      <c r="O140" s="265" t="s">
        <v>3944</v>
      </c>
      <c r="P140" s="315" t="s">
        <v>3965</v>
      </c>
      <c r="Q140" s="315" t="s">
        <v>3946</v>
      </c>
    </row>
    <row r="141" spans="1:17" s="417" customFormat="1" ht="35.1" customHeight="1" x14ac:dyDescent="0.25">
      <c r="A141" s="259">
        <v>139</v>
      </c>
      <c r="B141" s="271"/>
      <c r="C141" s="330"/>
      <c r="D141" s="331" t="s">
        <v>4288</v>
      </c>
      <c r="E141" s="332" t="s">
        <v>4289</v>
      </c>
      <c r="F141" s="358" t="s">
        <v>4290</v>
      </c>
      <c r="G141" s="333" t="s">
        <v>4291</v>
      </c>
      <c r="H141" s="262" t="s">
        <v>334</v>
      </c>
      <c r="I141" s="330" t="s">
        <v>487</v>
      </c>
      <c r="J141" s="388">
        <v>110000</v>
      </c>
      <c r="K141" s="395" t="s">
        <v>4763</v>
      </c>
      <c r="L141" s="264">
        <v>22000000</v>
      </c>
      <c r="M141" s="274" t="s">
        <v>4091</v>
      </c>
      <c r="N141" s="265" t="s">
        <v>4831</v>
      </c>
      <c r="O141" s="265" t="s">
        <v>3944</v>
      </c>
      <c r="P141" s="315" t="s">
        <v>3965</v>
      </c>
      <c r="Q141" s="315" t="s">
        <v>3946</v>
      </c>
    </row>
    <row r="142" spans="1:17" s="417" customFormat="1" ht="35.1" customHeight="1" x14ac:dyDescent="0.25">
      <c r="A142" s="259">
        <v>140</v>
      </c>
      <c r="B142" s="271"/>
      <c r="C142" s="260" t="s">
        <v>447</v>
      </c>
      <c r="D142" s="361" t="s">
        <v>4292</v>
      </c>
      <c r="E142" s="311" t="s">
        <v>4293</v>
      </c>
      <c r="F142" s="311" t="s">
        <v>4294</v>
      </c>
      <c r="G142" s="311" t="s">
        <v>4295</v>
      </c>
      <c r="H142" s="262" t="s">
        <v>334</v>
      </c>
      <c r="I142" s="311" t="s">
        <v>466</v>
      </c>
      <c r="J142" s="388">
        <v>300000</v>
      </c>
      <c r="K142" s="396" t="s">
        <v>4779</v>
      </c>
      <c r="L142" s="264">
        <v>36000000</v>
      </c>
      <c r="M142" s="274" t="s">
        <v>4296</v>
      </c>
      <c r="N142" s="265" t="s">
        <v>4831</v>
      </c>
      <c r="O142" s="265" t="s">
        <v>3944</v>
      </c>
      <c r="P142" s="315" t="s">
        <v>3965</v>
      </c>
      <c r="Q142" s="315" t="s">
        <v>3946</v>
      </c>
    </row>
    <row r="143" spans="1:17" s="417" customFormat="1" ht="35.1" customHeight="1" x14ac:dyDescent="0.25">
      <c r="A143" s="259">
        <v>141</v>
      </c>
      <c r="B143" s="271"/>
      <c r="C143" s="260" t="s">
        <v>447</v>
      </c>
      <c r="D143" s="359" t="s">
        <v>4297</v>
      </c>
      <c r="E143" s="360" t="s">
        <v>4298</v>
      </c>
      <c r="F143" s="311" t="s">
        <v>4299</v>
      </c>
      <c r="G143" s="311" t="s">
        <v>4286</v>
      </c>
      <c r="H143" s="265" t="s">
        <v>1135</v>
      </c>
      <c r="I143" s="273" t="s">
        <v>487</v>
      </c>
      <c r="J143" s="388">
        <v>778800</v>
      </c>
      <c r="K143" s="395" t="s">
        <v>1107</v>
      </c>
      <c r="L143" s="264">
        <v>15576000</v>
      </c>
      <c r="M143" s="274" t="s">
        <v>4287</v>
      </c>
      <c r="N143" s="265" t="s">
        <v>4831</v>
      </c>
      <c r="O143" s="265" t="s">
        <v>3944</v>
      </c>
      <c r="P143" s="315" t="s">
        <v>3965</v>
      </c>
      <c r="Q143" s="315" t="s">
        <v>3946</v>
      </c>
    </row>
    <row r="144" spans="1:17" s="417" customFormat="1" ht="35.1" customHeight="1" x14ac:dyDescent="0.25">
      <c r="A144" s="259">
        <v>142</v>
      </c>
      <c r="B144" s="271"/>
      <c r="C144" s="260" t="s">
        <v>447</v>
      </c>
      <c r="D144" s="361" t="s">
        <v>4300</v>
      </c>
      <c r="E144" s="311" t="s">
        <v>4301</v>
      </c>
      <c r="F144" s="311" t="s">
        <v>454</v>
      </c>
      <c r="G144" s="311" t="s">
        <v>4295</v>
      </c>
      <c r="H144" s="262" t="s">
        <v>334</v>
      </c>
      <c r="I144" s="311" t="s">
        <v>487</v>
      </c>
      <c r="J144" s="388">
        <v>84000</v>
      </c>
      <c r="K144" s="396" t="s">
        <v>4765</v>
      </c>
      <c r="L144" s="264">
        <v>33600000</v>
      </c>
      <c r="M144" s="274" t="s">
        <v>4296</v>
      </c>
      <c r="N144" s="265" t="s">
        <v>4831</v>
      </c>
      <c r="O144" s="265" t="s">
        <v>3944</v>
      </c>
      <c r="P144" s="315" t="s">
        <v>3965</v>
      </c>
      <c r="Q144" s="315" t="s">
        <v>3946</v>
      </c>
    </row>
    <row r="145" spans="1:17" s="417" customFormat="1" ht="35.1" customHeight="1" x14ac:dyDescent="0.25">
      <c r="A145" s="259">
        <v>143</v>
      </c>
      <c r="B145" s="271"/>
      <c r="C145" s="260" t="s">
        <v>447</v>
      </c>
      <c r="D145" s="359" t="s">
        <v>4302</v>
      </c>
      <c r="E145" s="272" t="s">
        <v>4303</v>
      </c>
      <c r="F145" s="273" t="s">
        <v>4304</v>
      </c>
      <c r="G145" s="273" t="s">
        <v>4305</v>
      </c>
      <c r="H145" s="276" t="s">
        <v>3355</v>
      </c>
      <c r="I145" s="273" t="s">
        <v>487</v>
      </c>
      <c r="J145" s="388">
        <v>217500</v>
      </c>
      <c r="K145" s="393" t="s">
        <v>1107</v>
      </c>
      <c r="L145" s="264">
        <v>4350000</v>
      </c>
      <c r="M145" s="274" t="s">
        <v>4306</v>
      </c>
      <c r="N145" s="265" t="s">
        <v>4831</v>
      </c>
      <c r="O145" s="265" t="s">
        <v>3944</v>
      </c>
      <c r="P145" s="315" t="s">
        <v>3965</v>
      </c>
      <c r="Q145" s="315" t="s">
        <v>3946</v>
      </c>
    </row>
    <row r="146" spans="1:17" s="320" customFormat="1" ht="35.1" customHeight="1" x14ac:dyDescent="0.25">
      <c r="A146" s="259">
        <v>144</v>
      </c>
      <c r="B146" s="271"/>
      <c r="C146" s="260" t="s">
        <v>447</v>
      </c>
      <c r="D146" s="272" t="s">
        <v>4307</v>
      </c>
      <c r="E146" s="272" t="s">
        <v>4308</v>
      </c>
      <c r="F146" s="273" t="s">
        <v>497</v>
      </c>
      <c r="G146" s="273" t="s">
        <v>4309</v>
      </c>
      <c r="H146" s="362" t="s">
        <v>1184</v>
      </c>
      <c r="I146" s="273" t="s">
        <v>1639</v>
      </c>
      <c r="J146" s="388">
        <v>900000</v>
      </c>
      <c r="K146" s="398" t="s">
        <v>4763</v>
      </c>
      <c r="L146" s="264">
        <v>180000000</v>
      </c>
      <c r="M146" s="273" t="s">
        <v>4310</v>
      </c>
      <c r="N146" s="265" t="s">
        <v>4831</v>
      </c>
      <c r="O146" s="265" t="s">
        <v>3944</v>
      </c>
      <c r="P146" s="315" t="s">
        <v>3965</v>
      </c>
      <c r="Q146" s="315" t="s">
        <v>3946</v>
      </c>
    </row>
    <row r="147" spans="1:17" s="421" customFormat="1" ht="35.1" customHeight="1" x14ac:dyDescent="0.25">
      <c r="A147" s="259">
        <v>145</v>
      </c>
      <c r="B147" s="271"/>
      <c r="C147" s="260" t="s">
        <v>447</v>
      </c>
      <c r="D147" s="272" t="s">
        <v>4311</v>
      </c>
      <c r="E147" s="272" t="s">
        <v>4312</v>
      </c>
      <c r="F147" s="273" t="s">
        <v>497</v>
      </c>
      <c r="G147" s="273" t="s">
        <v>4309</v>
      </c>
      <c r="H147" s="362" t="s">
        <v>1184</v>
      </c>
      <c r="I147" s="273" t="s">
        <v>1639</v>
      </c>
      <c r="J147" s="388">
        <v>1260000</v>
      </c>
      <c r="K147" s="398" t="s">
        <v>4777</v>
      </c>
      <c r="L147" s="264">
        <v>88200000</v>
      </c>
      <c r="M147" s="273" t="s">
        <v>4310</v>
      </c>
      <c r="N147" s="265" t="s">
        <v>4831</v>
      </c>
      <c r="O147" s="265" t="s">
        <v>3944</v>
      </c>
      <c r="P147" s="315" t="s">
        <v>3965</v>
      </c>
      <c r="Q147" s="315" t="s">
        <v>3946</v>
      </c>
    </row>
    <row r="148" spans="1:17" s="417" customFormat="1" ht="35.1" customHeight="1" x14ac:dyDescent="0.25">
      <c r="A148" s="259">
        <v>146</v>
      </c>
      <c r="B148" s="271"/>
      <c r="C148" s="260" t="s">
        <v>447</v>
      </c>
      <c r="D148" s="272" t="s">
        <v>4313</v>
      </c>
      <c r="E148" s="272" t="s">
        <v>4308</v>
      </c>
      <c r="F148" s="273" t="s">
        <v>497</v>
      </c>
      <c r="G148" s="273" t="s">
        <v>4309</v>
      </c>
      <c r="H148" s="362" t="s">
        <v>1184</v>
      </c>
      <c r="I148" s="273" t="s">
        <v>1639</v>
      </c>
      <c r="J148" s="388">
        <v>903000</v>
      </c>
      <c r="K148" s="398" t="s">
        <v>4802</v>
      </c>
      <c r="L148" s="264">
        <v>45150000</v>
      </c>
      <c r="M148" s="274" t="s">
        <v>4310</v>
      </c>
      <c r="N148" s="265" t="s">
        <v>4831</v>
      </c>
      <c r="O148" s="265" t="s">
        <v>3944</v>
      </c>
      <c r="P148" s="315" t="s">
        <v>3965</v>
      </c>
      <c r="Q148" s="315" t="s">
        <v>3946</v>
      </c>
    </row>
    <row r="149" spans="1:17" s="417" customFormat="1" ht="35.1" customHeight="1" x14ac:dyDescent="0.25">
      <c r="A149" s="259">
        <v>147</v>
      </c>
      <c r="B149" s="271"/>
      <c r="C149" s="260" t="s">
        <v>447</v>
      </c>
      <c r="D149" s="361" t="s">
        <v>4314</v>
      </c>
      <c r="E149" s="311" t="s">
        <v>4315</v>
      </c>
      <c r="F149" s="311" t="s">
        <v>4316</v>
      </c>
      <c r="G149" s="311" t="s">
        <v>4295</v>
      </c>
      <c r="H149" s="262" t="s">
        <v>334</v>
      </c>
      <c r="I149" s="311" t="s">
        <v>1639</v>
      </c>
      <c r="J149" s="388">
        <v>820000</v>
      </c>
      <c r="K149" s="396" t="s">
        <v>4763</v>
      </c>
      <c r="L149" s="264">
        <v>164000000</v>
      </c>
      <c r="M149" s="274" t="s">
        <v>4296</v>
      </c>
      <c r="N149" s="265" t="s">
        <v>4831</v>
      </c>
      <c r="O149" s="265" t="s">
        <v>3944</v>
      </c>
      <c r="P149" s="315" t="s">
        <v>3965</v>
      </c>
      <c r="Q149" s="315" t="s">
        <v>3946</v>
      </c>
    </row>
    <row r="150" spans="1:17" s="417" customFormat="1" ht="35.1" customHeight="1" x14ac:dyDescent="0.25">
      <c r="A150" s="259">
        <v>148</v>
      </c>
      <c r="B150" s="271"/>
      <c r="C150" s="260" t="s">
        <v>447</v>
      </c>
      <c r="D150" s="361" t="s">
        <v>4317</v>
      </c>
      <c r="E150" s="311" t="s">
        <v>4318</v>
      </c>
      <c r="F150" s="311" t="s">
        <v>454</v>
      </c>
      <c r="G150" s="311" t="s">
        <v>4295</v>
      </c>
      <c r="H150" s="262" t="s">
        <v>334</v>
      </c>
      <c r="I150" s="311" t="s">
        <v>487</v>
      </c>
      <c r="J150" s="388">
        <v>52000</v>
      </c>
      <c r="K150" s="396" t="s">
        <v>4803</v>
      </c>
      <c r="L150" s="264">
        <v>46800000</v>
      </c>
      <c r="M150" s="274" t="s">
        <v>4296</v>
      </c>
      <c r="N150" s="265" t="s">
        <v>4831</v>
      </c>
      <c r="O150" s="265" t="s">
        <v>3944</v>
      </c>
      <c r="P150" s="315" t="s">
        <v>3965</v>
      </c>
      <c r="Q150" s="315" t="s">
        <v>3946</v>
      </c>
    </row>
    <row r="151" spans="1:17" s="417" customFormat="1" ht="35.1" customHeight="1" x14ac:dyDescent="0.25">
      <c r="A151" s="259">
        <v>149</v>
      </c>
      <c r="B151" s="271"/>
      <c r="C151" s="260" t="s">
        <v>447</v>
      </c>
      <c r="D151" s="313" t="s">
        <v>4319</v>
      </c>
      <c r="E151" s="313" t="s">
        <v>4319</v>
      </c>
      <c r="F151" s="316" t="s">
        <v>4320</v>
      </c>
      <c r="G151" s="316" t="s">
        <v>4321</v>
      </c>
      <c r="H151" s="262" t="s">
        <v>334</v>
      </c>
      <c r="I151" s="316" t="s">
        <v>487</v>
      </c>
      <c r="J151" s="388">
        <v>42000</v>
      </c>
      <c r="K151" s="393" t="s">
        <v>4780</v>
      </c>
      <c r="L151" s="264">
        <v>35700000</v>
      </c>
      <c r="M151" s="274" t="s">
        <v>4322</v>
      </c>
      <c r="N151" s="265" t="s">
        <v>4831</v>
      </c>
      <c r="O151" s="265" t="s">
        <v>3944</v>
      </c>
      <c r="P151" s="315" t="s">
        <v>3965</v>
      </c>
      <c r="Q151" s="315" t="s">
        <v>3946</v>
      </c>
    </row>
    <row r="152" spans="1:17" s="299" customFormat="1" ht="35.1" customHeight="1" x14ac:dyDescent="0.25">
      <c r="A152" s="259">
        <v>150</v>
      </c>
      <c r="B152" s="282"/>
      <c r="C152" s="260" t="s">
        <v>447</v>
      </c>
      <c r="D152" s="281" t="s">
        <v>4323</v>
      </c>
      <c r="E152" s="281" t="s">
        <v>4324</v>
      </c>
      <c r="F152" s="282" t="s">
        <v>4325</v>
      </c>
      <c r="G152" s="282" t="s">
        <v>4326</v>
      </c>
      <c r="H152" s="269" t="s">
        <v>2200</v>
      </c>
      <c r="I152" s="282" t="s">
        <v>1639</v>
      </c>
      <c r="J152" s="263">
        <v>1428000</v>
      </c>
      <c r="K152" s="391" t="s">
        <v>4804</v>
      </c>
      <c r="L152" s="264">
        <v>35700000</v>
      </c>
      <c r="M152" s="282" t="s">
        <v>4327</v>
      </c>
      <c r="N152" s="265" t="s">
        <v>4831</v>
      </c>
      <c r="O152" s="265" t="s">
        <v>3944</v>
      </c>
      <c r="P152" s="304" t="s">
        <v>4013</v>
      </c>
      <c r="Q152" s="304" t="s">
        <v>3987</v>
      </c>
    </row>
    <row r="153" spans="1:17" s="421" customFormat="1" ht="35.1" customHeight="1" x14ac:dyDescent="0.25">
      <c r="A153" s="259">
        <v>151</v>
      </c>
      <c r="B153" s="271"/>
      <c r="C153" s="260" t="s">
        <v>447</v>
      </c>
      <c r="D153" s="272" t="s">
        <v>4328</v>
      </c>
      <c r="E153" s="272" t="s">
        <v>4329</v>
      </c>
      <c r="F153" s="273" t="s">
        <v>497</v>
      </c>
      <c r="G153" s="273" t="s">
        <v>4309</v>
      </c>
      <c r="H153" s="362" t="s">
        <v>1184</v>
      </c>
      <c r="I153" s="273" t="s">
        <v>1639</v>
      </c>
      <c r="J153" s="388">
        <v>1791900</v>
      </c>
      <c r="K153" s="398" t="s">
        <v>1709</v>
      </c>
      <c r="L153" s="264">
        <v>21502800</v>
      </c>
      <c r="M153" s="273" t="s">
        <v>4310</v>
      </c>
      <c r="N153" s="265" t="s">
        <v>4831</v>
      </c>
      <c r="O153" s="265" t="s">
        <v>3944</v>
      </c>
      <c r="P153" s="315" t="s">
        <v>3965</v>
      </c>
      <c r="Q153" s="315" t="s">
        <v>3946</v>
      </c>
    </row>
    <row r="154" spans="1:17" s="417" customFormat="1" ht="35.1" customHeight="1" x14ac:dyDescent="0.25">
      <c r="A154" s="259">
        <v>152</v>
      </c>
      <c r="B154" s="271"/>
      <c r="C154" s="363"/>
      <c r="D154" s="364" t="s">
        <v>4330</v>
      </c>
      <c r="E154" s="363" t="s">
        <v>4331</v>
      </c>
      <c r="F154" s="363" t="s">
        <v>4332</v>
      </c>
      <c r="G154" s="363" t="s">
        <v>4333</v>
      </c>
      <c r="H154" s="265" t="s">
        <v>1135</v>
      </c>
      <c r="I154" s="363" t="s">
        <v>22</v>
      </c>
      <c r="J154" s="388">
        <v>1583</v>
      </c>
      <c r="K154" s="431" t="s">
        <v>4798</v>
      </c>
      <c r="L154" s="264">
        <v>15830000</v>
      </c>
      <c r="M154" s="274" t="s">
        <v>4334</v>
      </c>
      <c r="N154" s="265" t="s">
        <v>4831</v>
      </c>
      <c r="O154" s="265" t="s">
        <v>3944</v>
      </c>
      <c r="P154" s="315" t="s">
        <v>3965</v>
      </c>
      <c r="Q154" s="315" t="s">
        <v>3946</v>
      </c>
    </row>
    <row r="155" spans="1:17" s="417" customFormat="1" ht="35.1" customHeight="1" x14ac:dyDescent="0.25">
      <c r="A155" s="259">
        <v>153</v>
      </c>
      <c r="B155" s="271"/>
      <c r="C155" s="363"/>
      <c r="D155" s="364" t="s">
        <v>4335</v>
      </c>
      <c r="E155" s="363" t="s">
        <v>4336</v>
      </c>
      <c r="F155" s="363" t="s">
        <v>4332</v>
      </c>
      <c r="G155" s="363" t="s">
        <v>4333</v>
      </c>
      <c r="H155" s="265" t="s">
        <v>1135</v>
      </c>
      <c r="I155" s="363" t="s">
        <v>22</v>
      </c>
      <c r="J155" s="388">
        <v>1657</v>
      </c>
      <c r="K155" s="431" t="s">
        <v>4798</v>
      </c>
      <c r="L155" s="264">
        <v>16570000</v>
      </c>
      <c r="M155" s="274" t="s">
        <v>4334</v>
      </c>
      <c r="N155" s="265" t="s">
        <v>4831</v>
      </c>
      <c r="O155" s="265" t="s">
        <v>3944</v>
      </c>
      <c r="P155" s="315" t="s">
        <v>3965</v>
      </c>
      <c r="Q155" s="315" t="s">
        <v>3946</v>
      </c>
    </row>
    <row r="156" spans="1:17" s="417" customFormat="1" ht="35.1" customHeight="1" x14ac:dyDescent="0.25">
      <c r="A156" s="259">
        <v>154</v>
      </c>
      <c r="B156" s="271"/>
      <c r="C156" s="363"/>
      <c r="D156" s="364" t="s">
        <v>4337</v>
      </c>
      <c r="E156" s="363" t="s">
        <v>4338</v>
      </c>
      <c r="F156" s="363" t="s">
        <v>4332</v>
      </c>
      <c r="G156" s="363" t="s">
        <v>4333</v>
      </c>
      <c r="H156" s="265" t="s">
        <v>1135</v>
      </c>
      <c r="I156" s="363" t="s">
        <v>22</v>
      </c>
      <c r="J156" s="388">
        <v>1604</v>
      </c>
      <c r="K156" s="431" t="s">
        <v>4774</v>
      </c>
      <c r="L156" s="264">
        <v>32080000</v>
      </c>
      <c r="M156" s="274" t="s">
        <v>4334</v>
      </c>
      <c r="N156" s="265" t="s">
        <v>4831</v>
      </c>
      <c r="O156" s="265" t="s">
        <v>3944</v>
      </c>
      <c r="P156" s="315" t="s">
        <v>3965</v>
      </c>
      <c r="Q156" s="315" t="s">
        <v>3946</v>
      </c>
    </row>
    <row r="157" spans="1:17" s="411" customFormat="1" ht="35.1" customHeight="1" x14ac:dyDescent="0.25">
      <c r="A157" s="259">
        <v>155</v>
      </c>
      <c r="B157" s="259"/>
      <c r="C157" s="260" t="s">
        <v>4339</v>
      </c>
      <c r="D157" s="261" t="s">
        <v>4340</v>
      </c>
      <c r="E157" s="261" t="s">
        <v>4341</v>
      </c>
      <c r="F157" s="287" t="s">
        <v>4342</v>
      </c>
      <c r="G157" s="259" t="s">
        <v>164</v>
      </c>
      <c r="H157" s="262" t="s">
        <v>334</v>
      </c>
      <c r="I157" s="287" t="s">
        <v>210</v>
      </c>
      <c r="J157" s="270">
        <v>1985</v>
      </c>
      <c r="K157" s="394" t="s">
        <v>4768</v>
      </c>
      <c r="L157" s="264">
        <v>992500</v>
      </c>
      <c r="M157" s="259" t="s">
        <v>3994</v>
      </c>
      <c r="N157" s="265" t="s">
        <v>4831</v>
      </c>
      <c r="O157" s="265" t="s">
        <v>3944</v>
      </c>
      <c r="P157" s="266" t="s">
        <v>3945</v>
      </c>
      <c r="Q157" s="267" t="s">
        <v>3946</v>
      </c>
    </row>
    <row r="158" spans="1:17" s="411" customFormat="1" ht="35.1" customHeight="1" x14ac:dyDescent="0.25">
      <c r="A158" s="259">
        <v>156</v>
      </c>
      <c r="B158" s="259"/>
      <c r="C158" s="260" t="s">
        <v>4339</v>
      </c>
      <c r="D158" s="261" t="s">
        <v>4343</v>
      </c>
      <c r="E158" s="261" t="s">
        <v>4344</v>
      </c>
      <c r="F158" s="259" t="s">
        <v>4345</v>
      </c>
      <c r="G158" s="259" t="s">
        <v>4346</v>
      </c>
      <c r="H158" s="262" t="s">
        <v>334</v>
      </c>
      <c r="I158" s="259" t="s">
        <v>210</v>
      </c>
      <c r="J158" s="270">
        <v>3720</v>
      </c>
      <c r="K158" s="392" t="s">
        <v>4794</v>
      </c>
      <c r="L158" s="264">
        <v>40920000</v>
      </c>
      <c r="M158" s="259" t="s">
        <v>3959</v>
      </c>
      <c r="N158" s="265" t="s">
        <v>4831</v>
      </c>
      <c r="O158" s="265" t="s">
        <v>3944</v>
      </c>
      <c r="P158" s="266" t="s">
        <v>3945</v>
      </c>
      <c r="Q158" s="267" t="s">
        <v>3946</v>
      </c>
    </row>
    <row r="159" spans="1:17" s="411" customFormat="1" ht="35.1" customHeight="1" x14ac:dyDescent="0.25">
      <c r="A159" s="259">
        <v>157</v>
      </c>
      <c r="B159" s="259"/>
      <c r="C159" s="260" t="s">
        <v>160</v>
      </c>
      <c r="D159" s="261" t="s">
        <v>4347</v>
      </c>
      <c r="E159" s="261" t="s">
        <v>4348</v>
      </c>
      <c r="F159" s="287" t="s">
        <v>163</v>
      </c>
      <c r="G159" s="259" t="s">
        <v>4349</v>
      </c>
      <c r="H159" s="262" t="s">
        <v>334</v>
      </c>
      <c r="I159" s="287" t="s">
        <v>210</v>
      </c>
      <c r="J159" s="270">
        <v>11025</v>
      </c>
      <c r="K159" s="394" t="s">
        <v>4805</v>
      </c>
      <c r="L159" s="264">
        <v>88200000</v>
      </c>
      <c r="M159" s="259" t="s">
        <v>3994</v>
      </c>
      <c r="N159" s="265" t="s">
        <v>4831</v>
      </c>
      <c r="O159" s="265" t="s">
        <v>3944</v>
      </c>
      <c r="P159" s="266" t="s">
        <v>3945</v>
      </c>
      <c r="Q159" s="267" t="s">
        <v>3946</v>
      </c>
    </row>
    <row r="160" spans="1:17" s="411" customFormat="1" ht="35.1" customHeight="1" x14ac:dyDescent="0.25">
      <c r="A160" s="259">
        <v>158</v>
      </c>
      <c r="B160" s="259"/>
      <c r="C160" s="260" t="s">
        <v>4339</v>
      </c>
      <c r="D160" s="322" t="s">
        <v>4350</v>
      </c>
      <c r="E160" s="322" t="s">
        <v>4351</v>
      </c>
      <c r="F160" s="223" t="s">
        <v>210</v>
      </c>
      <c r="G160" s="324" t="s">
        <v>4068</v>
      </c>
      <c r="H160" s="262" t="s">
        <v>334</v>
      </c>
      <c r="I160" s="325" t="s">
        <v>4069</v>
      </c>
      <c r="J160" s="270">
        <v>5628</v>
      </c>
      <c r="K160" s="400" t="s">
        <v>4781</v>
      </c>
      <c r="L160" s="264">
        <v>6753600</v>
      </c>
      <c r="M160" s="259" t="s">
        <v>4070</v>
      </c>
      <c r="N160" s="265" t="s">
        <v>4831</v>
      </c>
      <c r="O160" s="265" t="s">
        <v>3944</v>
      </c>
      <c r="P160" s="266" t="s">
        <v>3945</v>
      </c>
      <c r="Q160" s="267" t="s">
        <v>3946</v>
      </c>
    </row>
    <row r="161" spans="1:17" s="411" customFormat="1" ht="35.1" customHeight="1" x14ac:dyDescent="0.25">
      <c r="A161" s="259">
        <v>159</v>
      </c>
      <c r="B161" s="259"/>
      <c r="C161" s="260" t="s">
        <v>4339</v>
      </c>
      <c r="D161" s="366" t="s">
        <v>4352</v>
      </c>
      <c r="E161" s="366" t="s">
        <v>4353</v>
      </c>
      <c r="F161" s="365" t="s">
        <v>4354</v>
      </c>
      <c r="G161" s="367" t="s">
        <v>3446</v>
      </c>
      <c r="H161" s="262" t="s">
        <v>334</v>
      </c>
      <c r="I161" s="367" t="s">
        <v>210</v>
      </c>
      <c r="J161" s="270">
        <v>3150</v>
      </c>
      <c r="K161" s="406" t="s">
        <v>4764</v>
      </c>
      <c r="L161" s="264">
        <v>15750000</v>
      </c>
      <c r="M161" s="259" t="s">
        <v>4355</v>
      </c>
      <c r="N161" s="265" t="s">
        <v>4831</v>
      </c>
      <c r="O161" s="265" t="s">
        <v>3944</v>
      </c>
      <c r="P161" s="266" t="s">
        <v>3945</v>
      </c>
      <c r="Q161" s="267" t="s">
        <v>3946</v>
      </c>
    </row>
    <row r="162" spans="1:17" s="411" customFormat="1" ht="35.1" customHeight="1" x14ac:dyDescent="0.25">
      <c r="A162" s="259">
        <v>160</v>
      </c>
      <c r="B162" s="259"/>
      <c r="C162" s="260" t="s">
        <v>4339</v>
      </c>
      <c r="D162" s="261" t="s">
        <v>4356</v>
      </c>
      <c r="E162" s="261" t="s">
        <v>4357</v>
      </c>
      <c r="F162" s="287" t="s">
        <v>4358</v>
      </c>
      <c r="G162" s="259" t="s">
        <v>4349</v>
      </c>
      <c r="H162" s="262" t="s">
        <v>334</v>
      </c>
      <c r="I162" s="287" t="s">
        <v>143</v>
      </c>
      <c r="J162" s="270">
        <v>3255</v>
      </c>
      <c r="K162" s="394" t="s">
        <v>4806</v>
      </c>
      <c r="L162" s="264">
        <v>130200000</v>
      </c>
      <c r="M162" s="259" t="s">
        <v>3994</v>
      </c>
      <c r="N162" s="265" t="s">
        <v>4831</v>
      </c>
      <c r="O162" s="265" t="s">
        <v>3944</v>
      </c>
      <c r="P162" s="266" t="s">
        <v>3945</v>
      </c>
      <c r="Q162" s="267" t="s">
        <v>3946</v>
      </c>
    </row>
    <row r="163" spans="1:17" s="411" customFormat="1" ht="35.1" customHeight="1" x14ac:dyDescent="0.25">
      <c r="A163" s="259">
        <v>161</v>
      </c>
      <c r="B163" s="259"/>
      <c r="C163" s="260" t="s">
        <v>4339</v>
      </c>
      <c r="D163" s="261" t="s">
        <v>4359</v>
      </c>
      <c r="E163" s="261" t="s">
        <v>4359</v>
      </c>
      <c r="F163" s="259" t="s">
        <v>4345</v>
      </c>
      <c r="G163" s="259" t="s">
        <v>4346</v>
      </c>
      <c r="H163" s="262" t="s">
        <v>334</v>
      </c>
      <c r="I163" s="259" t="s">
        <v>210</v>
      </c>
      <c r="J163" s="270">
        <v>3720</v>
      </c>
      <c r="K163" s="392" t="s">
        <v>4807</v>
      </c>
      <c r="L163" s="264">
        <v>66960000</v>
      </c>
      <c r="M163" s="259" t="s">
        <v>3959</v>
      </c>
      <c r="N163" s="265" t="s">
        <v>4831</v>
      </c>
      <c r="O163" s="265" t="s">
        <v>3944</v>
      </c>
      <c r="P163" s="266" t="s">
        <v>3945</v>
      </c>
      <c r="Q163" s="267" t="s">
        <v>3946</v>
      </c>
    </row>
    <row r="164" spans="1:17" s="411" customFormat="1" ht="35.1" customHeight="1" x14ac:dyDescent="0.25">
      <c r="A164" s="259">
        <v>162</v>
      </c>
      <c r="B164" s="259"/>
      <c r="C164" s="260" t="s">
        <v>4339</v>
      </c>
      <c r="D164" s="261" t="s">
        <v>4360</v>
      </c>
      <c r="E164" s="261" t="s">
        <v>4361</v>
      </c>
      <c r="F164" s="287" t="s">
        <v>4362</v>
      </c>
      <c r="G164" s="259" t="s">
        <v>4349</v>
      </c>
      <c r="H164" s="262" t="s">
        <v>334</v>
      </c>
      <c r="I164" s="287" t="s">
        <v>210</v>
      </c>
      <c r="J164" s="270">
        <v>7245</v>
      </c>
      <c r="K164" s="394" t="s">
        <v>4781</v>
      </c>
      <c r="L164" s="264">
        <v>8694000</v>
      </c>
      <c r="M164" s="259" t="s">
        <v>3994</v>
      </c>
      <c r="N164" s="265" t="s">
        <v>4831</v>
      </c>
      <c r="O164" s="265" t="s">
        <v>3944</v>
      </c>
      <c r="P164" s="266" t="s">
        <v>3945</v>
      </c>
      <c r="Q164" s="267" t="s">
        <v>3946</v>
      </c>
    </row>
    <row r="165" spans="1:17" s="411" customFormat="1" ht="35.1" customHeight="1" x14ac:dyDescent="0.25">
      <c r="A165" s="259">
        <v>163</v>
      </c>
      <c r="B165" s="259"/>
      <c r="C165" s="260" t="s">
        <v>4339</v>
      </c>
      <c r="D165" s="261" t="s">
        <v>4363</v>
      </c>
      <c r="E165" s="261" t="s">
        <v>4364</v>
      </c>
      <c r="F165" s="287" t="s">
        <v>4362</v>
      </c>
      <c r="G165" s="259" t="s">
        <v>4349</v>
      </c>
      <c r="H165" s="262" t="s">
        <v>334</v>
      </c>
      <c r="I165" s="287" t="s">
        <v>210</v>
      </c>
      <c r="J165" s="270">
        <v>3696</v>
      </c>
      <c r="K165" s="394" t="s">
        <v>4808</v>
      </c>
      <c r="L165" s="264">
        <v>166320000</v>
      </c>
      <c r="M165" s="259" t="s">
        <v>3994</v>
      </c>
      <c r="N165" s="265" t="s">
        <v>4831</v>
      </c>
      <c r="O165" s="265" t="s">
        <v>3944</v>
      </c>
      <c r="P165" s="266" t="s">
        <v>3945</v>
      </c>
      <c r="Q165" s="267" t="s">
        <v>3946</v>
      </c>
    </row>
    <row r="166" spans="1:17" s="411" customFormat="1" ht="35.1" customHeight="1" x14ac:dyDescent="0.25">
      <c r="A166" s="259">
        <v>164</v>
      </c>
      <c r="B166" s="259"/>
      <c r="C166" s="260" t="s">
        <v>4339</v>
      </c>
      <c r="D166" s="261" t="s">
        <v>4365</v>
      </c>
      <c r="E166" s="261" t="s">
        <v>4366</v>
      </c>
      <c r="F166" s="287" t="s">
        <v>4362</v>
      </c>
      <c r="G166" s="259" t="s">
        <v>4349</v>
      </c>
      <c r="H166" s="262" t="s">
        <v>334</v>
      </c>
      <c r="I166" s="287" t="s">
        <v>210</v>
      </c>
      <c r="J166" s="270">
        <v>7875</v>
      </c>
      <c r="K166" s="394" t="s">
        <v>4764</v>
      </c>
      <c r="L166" s="264">
        <v>39375000</v>
      </c>
      <c r="M166" s="259" t="s">
        <v>3994</v>
      </c>
      <c r="N166" s="265" t="s">
        <v>4831</v>
      </c>
      <c r="O166" s="265" t="s">
        <v>3944</v>
      </c>
      <c r="P166" s="266" t="s">
        <v>3945</v>
      </c>
      <c r="Q166" s="267" t="s">
        <v>3946</v>
      </c>
    </row>
    <row r="167" spans="1:17" s="411" customFormat="1" ht="35.1" customHeight="1" x14ac:dyDescent="0.25">
      <c r="A167" s="259">
        <v>165</v>
      </c>
      <c r="B167" s="259"/>
      <c r="C167" s="260" t="s">
        <v>4339</v>
      </c>
      <c r="D167" s="261" t="s">
        <v>4367</v>
      </c>
      <c r="E167" s="261" t="s">
        <v>4368</v>
      </c>
      <c r="F167" s="287" t="s">
        <v>4362</v>
      </c>
      <c r="G167" s="259" t="s">
        <v>4349</v>
      </c>
      <c r="H167" s="262" t="s">
        <v>334</v>
      </c>
      <c r="I167" s="287" t="s">
        <v>210</v>
      </c>
      <c r="J167" s="270">
        <v>4515</v>
      </c>
      <c r="K167" s="394" t="s">
        <v>4802</v>
      </c>
      <c r="L167" s="264">
        <v>225750</v>
      </c>
      <c r="M167" s="259" t="s">
        <v>3994</v>
      </c>
      <c r="N167" s="265" t="s">
        <v>4831</v>
      </c>
      <c r="O167" s="265" t="s">
        <v>3944</v>
      </c>
      <c r="P167" s="266" t="s">
        <v>3945</v>
      </c>
      <c r="Q167" s="267" t="s">
        <v>3946</v>
      </c>
    </row>
    <row r="168" spans="1:17" s="411" customFormat="1" ht="35.1" customHeight="1" x14ac:dyDescent="0.25">
      <c r="A168" s="259">
        <v>166</v>
      </c>
      <c r="B168" s="259"/>
      <c r="C168" s="260" t="s">
        <v>175</v>
      </c>
      <c r="D168" s="261" t="s">
        <v>4369</v>
      </c>
      <c r="E168" s="261" t="s">
        <v>4369</v>
      </c>
      <c r="F168" s="259" t="s">
        <v>4370</v>
      </c>
      <c r="G168" s="259" t="s">
        <v>4371</v>
      </c>
      <c r="H168" s="262" t="s">
        <v>334</v>
      </c>
      <c r="I168" s="259" t="s">
        <v>143</v>
      </c>
      <c r="J168" s="270">
        <v>950</v>
      </c>
      <c r="K168" s="392" t="s">
        <v>4757</v>
      </c>
      <c r="L168" s="264">
        <v>5700000</v>
      </c>
      <c r="M168" s="259" t="s">
        <v>3959</v>
      </c>
      <c r="N168" s="265" t="s">
        <v>4831</v>
      </c>
      <c r="O168" s="265" t="s">
        <v>3944</v>
      </c>
      <c r="P168" s="266" t="s">
        <v>3945</v>
      </c>
      <c r="Q168" s="267" t="s">
        <v>3946</v>
      </c>
    </row>
    <row r="169" spans="1:17" s="415" customFormat="1" ht="35.1" customHeight="1" x14ac:dyDescent="0.25">
      <c r="A169" s="259">
        <v>167</v>
      </c>
      <c r="B169" s="282"/>
      <c r="C169" s="260" t="s">
        <v>218</v>
      </c>
      <c r="D169" s="345" t="s">
        <v>4372</v>
      </c>
      <c r="E169" s="345" t="s">
        <v>214</v>
      </c>
      <c r="F169" s="345" t="s">
        <v>4373</v>
      </c>
      <c r="G169" s="368" t="s">
        <v>4374</v>
      </c>
      <c r="H169" s="262" t="s">
        <v>334</v>
      </c>
      <c r="I169" s="369" t="s">
        <v>2245</v>
      </c>
      <c r="J169" s="373">
        <v>11905</v>
      </c>
      <c r="K169" s="407" t="s">
        <v>4778</v>
      </c>
      <c r="L169" s="264">
        <v>7143000</v>
      </c>
      <c r="M169" s="282" t="s">
        <v>4375</v>
      </c>
      <c r="N169" s="265" t="s">
        <v>4831</v>
      </c>
      <c r="O169" s="265" t="s">
        <v>3944</v>
      </c>
      <c r="P169" s="296" t="s">
        <v>4006</v>
      </c>
      <c r="Q169" s="297" t="s">
        <v>3946</v>
      </c>
    </row>
    <row r="170" spans="1:17" s="415" customFormat="1" ht="35.1" customHeight="1" x14ac:dyDescent="0.25">
      <c r="A170" s="259">
        <v>168</v>
      </c>
      <c r="B170" s="282"/>
      <c r="C170" s="260" t="s">
        <v>218</v>
      </c>
      <c r="D170" s="370" t="s">
        <v>4376</v>
      </c>
      <c r="E170" s="370" t="s">
        <v>4376</v>
      </c>
      <c r="F170" s="282" t="s">
        <v>4377</v>
      </c>
      <c r="G170" s="371" t="s">
        <v>4378</v>
      </c>
      <c r="H170" s="262" t="s">
        <v>334</v>
      </c>
      <c r="I170" s="372" t="s">
        <v>4379</v>
      </c>
      <c r="J170" s="295">
        <v>1155</v>
      </c>
      <c r="K170" s="408" t="s">
        <v>4781</v>
      </c>
      <c r="L170" s="264">
        <v>1386000</v>
      </c>
      <c r="M170" s="282" t="s">
        <v>4380</v>
      </c>
      <c r="N170" s="265" t="s">
        <v>4831</v>
      </c>
      <c r="O170" s="265" t="s">
        <v>3944</v>
      </c>
      <c r="P170" s="296" t="s">
        <v>4006</v>
      </c>
      <c r="Q170" s="297" t="s">
        <v>3946</v>
      </c>
    </row>
    <row r="171" spans="1:17" s="415" customFormat="1" ht="35.1" customHeight="1" x14ac:dyDescent="0.25">
      <c r="A171" s="259">
        <v>169</v>
      </c>
      <c r="B171" s="282"/>
      <c r="C171" s="260" t="s">
        <v>218</v>
      </c>
      <c r="D171" s="281" t="s">
        <v>4381</v>
      </c>
      <c r="E171" s="281" t="s">
        <v>4382</v>
      </c>
      <c r="F171" s="349" t="s">
        <v>4383</v>
      </c>
      <c r="G171" s="282" t="s">
        <v>4384</v>
      </c>
      <c r="H171" s="298"/>
      <c r="I171" s="282" t="s">
        <v>2245</v>
      </c>
      <c r="J171" s="295">
        <v>987</v>
      </c>
      <c r="K171" s="395" t="s">
        <v>4809</v>
      </c>
      <c r="L171" s="264">
        <v>49350000</v>
      </c>
      <c r="M171" s="282" t="s">
        <v>4385</v>
      </c>
      <c r="N171" s="265" t="s">
        <v>4831</v>
      </c>
      <c r="O171" s="265" t="s">
        <v>3944</v>
      </c>
      <c r="P171" s="296" t="s">
        <v>4006</v>
      </c>
      <c r="Q171" s="297" t="s">
        <v>3946</v>
      </c>
    </row>
    <row r="172" spans="1:17" s="415" customFormat="1" ht="35.1" customHeight="1" x14ac:dyDescent="0.25">
      <c r="A172" s="259">
        <v>170</v>
      </c>
      <c r="B172" s="282"/>
      <c r="C172" s="260" t="s">
        <v>218</v>
      </c>
      <c r="D172" s="293" t="s">
        <v>4386</v>
      </c>
      <c r="E172" s="293" t="s">
        <v>4387</v>
      </c>
      <c r="F172" s="294" t="s">
        <v>4388</v>
      </c>
      <c r="G172" s="294" t="s">
        <v>4389</v>
      </c>
      <c r="H172" s="262" t="s">
        <v>334</v>
      </c>
      <c r="I172" s="294" t="s">
        <v>4390</v>
      </c>
      <c r="J172" s="295">
        <v>2748</v>
      </c>
      <c r="K172" s="407" t="s">
        <v>4759</v>
      </c>
      <c r="L172" s="264">
        <v>192360000</v>
      </c>
      <c r="M172" s="282" t="s">
        <v>4391</v>
      </c>
      <c r="N172" s="265" t="s">
        <v>4831</v>
      </c>
      <c r="O172" s="265" t="s">
        <v>3944</v>
      </c>
      <c r="P172" s="296" t="s">
        <v>4006</v>
      </c>
      <c r="Q172" s="297" t="s">
        <v>3946</v>
      </c>
    </row>
    <row r="173" spans="1:17" s="415" customFormat="1" ht="35.1" customHeight="1" x14ac:dyDescent="0.25">
      <c r="A173" s="259">
        <v>171</v>
      </c>
      <c r="B173" s="282"/>
      <c r="C173" s="260" t="s">
        <v>218</v>
      </c>
      <c r="D173" s="281" t="s">
        <v>4392</v>
      </c>
      <c r="E173" s="281" t="s">
        <v>4393</v>
      </c>
      <c r="F173" s="349" t="s">
        <v>4383</v>
      </c>
      <c r="G173" s="282" t="s">
        <v>3324</v>
      </c>
      <c r="H173" s="262" t="s">
        <v>334</v>
      </c>
      <c r="I173" s="282" t="s">
        <v>2245</v>
      </c>
      <c r="J173" s="295">
        <v>1491</v>
      </c>
      <c r="K173" s="395" t="s">
        <v>4810</v>
      </c>
      <c r="L173" s="264">
        <v>536760000</v>
      </c>
      <c r="M173" s="282" t="s">
        <v>4385</v>
      </c>
      <c r="N173" s="265" t="s">
        <v>4831</v>
      </c>
      <c r="O173" s="265" t="s">
        <v>3944</v>
      </c>
      <c r="P173" s="296" t="s">
        <v>4006</v>
      </c>
      <c r="Q173" s="297" t="s">
        <v>3946</v>
      </c>
    </row>
    <row r="174" spans="1:17" s="417" customFormat="1" ht="35.1" customHeight="1" x14ac:dyDescent="0.25">
      <c r="A174" s="259">
        <v>172</v>
      </c>
      <c r="B174" s="271"/>
      <c r="C174" s="273"/>
      <c r="D174" s="359" t="s">
        <v>4394</v>
      </c>
      <c r="E174" s="359" t="s">
        <v>4395</v>
      </c>
      <c r="F174" s="311" t="s">
        <v>4396</v>
      </c>
      <c r="G174" s="311" t="s">
        <v>4397</v>
      </c>
      <c r="H174" s="276" t="s">
        <v>365</v>
      </c>
      <c r="I174" s="273" t="s">
        <v>368</v>
      </c>
      <c r="J174" s="388">
        <v>16170</v>
      </c>
      <c r="K174" s="395" t="s">
        <v>4784</v>
      </c>
      <c r="L174" s="264">
        <v>485100</v>
      </c>
      <c r="M174" s="274" t="s">
        <v>4287</v>
      </c>
      <c r="N174" s="265" t="s">
        <v>4831</v>
      </c>
      <c r="O174" s="265" t="s">
        <v>3944</v>
      </c>
      <c r="P174" s="315" t="s">
        <v>3965</v>
      </c>
      <c r="Q174" s="315" t="s">
        <v>3946</v>
      </c>
    </row>
    <row r="175" spans="1:17" s="417" customFormat="1" ht="35.1" customHeight="1" x14ac:dyDescent="0.25">
      <c r="A175" s="259">
        <v>173</v>
      </c>
      <c r="B175" s="271"/>
      <c r="C175" s="273"/>
      <c r="D175" s="359" t="s">
        <v>4398</v>
      </c>
      <c r="E175" s="359" t="s">
        <v>4399</v>
      </c>
      <c r="F175" s="311" t="s">
        <v>4396</v>
      </c>
      <c r="G175" s="311" t="s">
        <v>4397</v>
      </c>
      <c r="H175" s="276" t="s">
        <v>365</v>
      </c>
      <c r="I175" s="273" t="s">
        <v>368</v>
      </c>
      <c r="J175" s="388">
        <v>28770</v>
      </c>
      <c r="K175" s="395" t="s">
        <v>1707</v>
      </c>
      <c r="L175" s="264">
        <v>287700</v>
      </c>
      <c r="M175" s="274" t="s">
        <v>4287</v>
      </c>
      <c r="N175" s="265" t="s">
        <v>4831</v>
      </c>
      <c r="O175" s="265" t="s">
        <v>3944</v>
      </c>
      <c r="P175" s="315" t="s">
        <v>3965</v>
      </c>
      <c r="Q175" s="315" t="s">
        <v>3946</v>
      </c>
    </row>
    <row r="176" spans="1:17" s="417" customFormat="1" ht="35.1" customHeight="1" x14ac:dyDescent="0.25">
      <c r="A176" s="259">
        <v>174</v>
      </c>
      <c r="B176" s="271"/>
      <c r="C176" s="273"/>
      <c r="D176" s="359" t="s">
        <v>4400</v>
      </c>
      <c r="E176" s="359" t="s">
        <v>4401</v>
      </c>
      <c r="F176" s="311" t="s">
        <v>4396</v>
      </c>
      <c r="G176" s="311" t="s">
        <v>4397</v>
      </c>
      <c r="H176" s="276" t="s">
        <v>365</v>
      </c>
      <c r="I176" s="273" t="s">
        <v>368</v>
      </c>
      <c r="J176" s="388">
        <v>39900</v>
      </c>
      <c r="K176" s="395" t="s">
        <v>1707</v>
      </c>
      <c r="L176" s="264">
        <v>399000</v>
      </c>
      <c r="M176" s="274" t="s">
        <v>4287</v>
      </c>
      <c r="N176" s="265" t="s">
        <v>4831</v>
      </c>
      <c r="O176" s="265" t="s">
        <v>3944</v>
      </c>
      <c r="P176" s="315" t="s">
        <v>3965</v>
      </c>
      <c r="Q176" s="315" t="s">
        <v>3946</v>
      </c>
    </row>
    <row r="177" spans="1:17" s="417" customFormat="1" ht="35.1" customHeight="1" x14ac:dyDescent="0.25">
      <c r="A177" s="259">
        <v>175</v>
      </c>
      <c r="B177" s="271"/>
      <c r="C177" s="273"/>
      <c r="D177" s="359" t="s">
        <v>4402</v>
      </c>
      <c r="E177" s="359" t="s">
        <v>4403</v>
      </c>
      <c r="F177" s="311" t="s">
        <v>4396</v>
      </c>
      <c r="G177" s="311" t="s">
        <v>4397</v>
      </c>
      <c r="H177" s="276" t="s">
        <v>365</v>
      </c>
      <c r="I177" s="273" t="s">
        <v>368</v>
      </c>
      <c r="J177" s="388">
        <v>35070</v>
      </c>
      <c r="K177" s="395" t="s">
        <v>1107</v>
      </c>
      <c r="L177" s="264">
        <v>701400</v>
      </c>
      <c r="M177" s="274" t="s">
        <v>4287</v>
      </c>
      <c r="N177" s="265" t="s">
        <v>4831</v>
      </c>
      <c r="O177" s="265" t="s">
        <v>3944</v>
      </c>
      <c r="P177" s="315" t="s">
        <v>3965</v>
      </c>
      <c r="Q177" s="315" t="s">
        <v>3946</v>
      </c>
    </row>
    <row r="178" spans="1:17" s="417" customFormat="1" ht="35.1" customHeight="1" x14ac:dyDescent="0.25">
      <c r="A178" s="259">
        <v>176</v>
      </c>
      <c r="B178" s="271"/>
      <c r="C178" s="273"/>
      <c r="D178" s="359" t="s">
        <v>4404</v>
      </c>
      <c r="E178" s="359" t="s">
        <v>4405</v>
      </c>
      <c r="F178" s="311" t="s">
        <v>4396</v>
      </c>
      <c r="G178" s="311" t="s">
        <v>4397</v>
      </c>
      <c r="H178" s="276" t="s">
        <v>365</v>
      </c>
      <c r="I178" s="273" t="s">
        <v>368</v>
      </c>
      <c r="J178" s="388">
        <v>28770</v>
      </c>
      <c r="K178" s="395" t="s">
        <v>1707</v>
      </c>
      <c r="L178" s="264">
        <v>287700</v>
      </c>
      <c r="M178" s="274" t="s">
        <v>4287</v>
      </c>
      <c r="N178" s="265" t="s">
        <v>4831</v>
      </c>
      <c r="O178" s="265" t="s">
        <v>3944</v>
      </c>
      <c r="P178" s="315" t="s">
        <v>3965</v>
      </c>
      <c r="Q178" s="315" t="s">
        <v>3946</v>
      </c>
    </row>
    <row r="179" spans="1:17" s="417" customFormat="1" ht="35.1" customHeight="1" x14ac:dyDescent="0.25">
      <c r="A179" s="259">
        <v>177</v>
      </c>
      <c r="B179" s="271"/>
      <c r="C179" s="273"/>
      <c r="D179" s="359" t="s">
        <v>4406</v>
      </c>
      <c r="E179" s="359" t="s">
        <v>4407</v>
      </c>
      <c r="F179" s="311" t="s">
        <v>4396</v>
      </c>
      <c r="G179" s="311" t="s">
        <v>4397</v>
      </c>
      <c r="H179" s="276" t="s">
        <v>365</v>
      </c>
      <c r="I179" s="273" t="s">
        <v>22</v>
      </c>
      <c r="J179" s="388">
        <v>30030</v>
      </c>
      <c r="K179" s="395" t="s">
        <v>4802</v>
      </c>
      <c r="L179" s="264">
        <v>1501500</v>
      </c>
      <c r="M179" s="274" t="s">
        <v>4287</v>
      </c>
      <c r="N179" s="265" t="s">
        <v>4831</v>
      </c>
      <c r="O179" s="265" t="s">
        <v>3944</v>
      </c>
      <c r="P179" s="315" t="s">
        <v>3965</v>
      </c>
      <c r="Q179" s="315" t="s">
        <v>3946</v>
      </c>
    </row>
    <row r="180" spans="1:17" s="417" customFormat="1" ht="35.1" customHeight="1" x14ac:dyDescent="0.25">
      <c r="A180" s="259">
        <v>178</v>
      </c>
      <c r="B180" s="271"/>
      <c r="C180" s="316"/>
      <c r="D180" s="313" t="s">
        <v>4408</v>
      </c>
      <c r="E180" s="313" t="s">
        <v>4408</v>
      </c>
      <c r="F180" s="316" t="s">
        <v>4409</v>
      </c>
      <c r="G180" s="316" t="s">
        <v>4410</v>
      </c>
      <c r="H180" s="262" t="s">
        <v>334</v>
      </c>
      <c r="I180" s="316" t="s">
        <v>22</v>
      </c>
      <c r="J180" s="388">
        <v>315</v>
      </c>
      <c r="K180" s="393" t="s">
        <v>4811</v>
      </c>
      <c r="L180" s="264">
        <v>75600000</v>
      </c>
      <c r="M180" s="274" t="s">
        <v>4411</v>
      </c>
      <c r="N180" s="265" t="s">
        <v>4831</v>
      </c>
      <c r="O180" s="265" t="s">
        <v>3944</v>
      </c>
      <c r="P180" s="315" t="s">
        <v>3965</v>
      </c>
      <c r="Q180" s="315" t="s">
        <v>3946</v>
      </c>
    </row>
    <row r="181" spans="1:17" s="417" customFormat="1" ht="35.1" customHeight="1" x14ac:dyDescent="0.25">
      <c r="A181" s="259">
        <v>179</v>
      </c>
      <c r="B181" s="271"/>
      <c r="C181" s="311"/>
      <c r="D181" s="361" t="s">
        <v>4412</v>
      </c>
      <c r="E181" s="361" t="s">
        <v>4412</v>
      </c>
      <c r="F181" s="311" t="s">
        <v>559</v>
      </c>
      <c r="G181" s="311" t="s">
        <v>4413</v>
      </c>
      <c r="H181" s="262" t="s">
        <v>334</v>
      </c>
      <c r="I181" s="311" t="s">
        <v>22</v>
      </c>
      <c r="J181" s="388">
        <v>625</v>
      </c>
      <c r="K181" s="407" t="s">
        <v>4805</v>
      </c>
      <c r="L181" s="264">
        <v>5000000</v>
      </c>
      <c r="M181" s="274" t="s">
        <v>4414</v>
      </c>
      <c r="N181" s="265" t="s">
        <v>4831</v>
      </c>
      <c r="O181" s="265" t="s">
        <v>3944</v>
      </c>
      <c r="P181" s="315" t="s">
        <v>3965</v>
      </c>
      <c r="Q181" s="315" t="s">
        <v>3946</v>
      </c>
    </row>
    <row r="182" spans="1:17" s="417" customFormat="1" ht="35.1" customHeight="1" x14ac:dyDescent="0.25">
      <c r="A182" s="259">
        <v>180</v>
      </c>
      <c r="B182" s="271"/>
      <c r="C182" s="330"/>
      <c r="D182" s="331" t="s">
        <v>4415</v>
      </c>
      <c r="E182" s="331" t="s">
        <v>4416</v>
      </c>
      <c r="F182" s="358" t="s">
        <v>3416</v>
      </c>
      <c r="G182" s="333" t="s">
        <v>4417</v>
      </c>
      <c r="H182" s="262" t="s">
        <v>334</v>
      </c>
      <c r="I182" s="330" t="s">
        <v>22</v>
      </c>
      <c r="J182" s="388">
        <v>58000</v>
      </c>
      <c r="K182" s="395" t="s">
        <v>4784</v>
      </c>
      <c r="L182" s="264">
        <v>1740000</v>
      </c>
      <c r="M182" s="274" t="s">
        <v>4091</v>
      </c>
      <c r="N182" s="265" t="s">
        <v>4831</v>
      </c>
      <c r="O182" s="265" t="s">
        <v>3944</v>
      </c>
      <c r="P182" s="315" t="s">
        <v>3965</v>
      </c>
      <c r="Q182" s="315" t="s">
        <v>3946</v>
      </c>
    </row>
    <row r="183" spans="1:17" s="417" customFormat="1" ht="35.1" customHeight="1" x14ac:dyDescent="0.25">
      <c r="A183" s="259">
        <v>181</v>
      </c>
      <c r="B183" s="271"/>
      <c r="C183" s="360"/>
      <c r="D183" s="360" t="s">
        <v>4418</v>
      </c>
      <c r="E183" s="361" t="s">
        <v>4419</v>
      </c>
      <c r="F183" s="311" t="s">
        <v>4420</v>
      </c>
      <c r="G183" s="311" t="s">
        <v>4421</v>
      </c>
      <c r="H183" s="262" t="s">
        <v>334</v>
      </c>
      <c r="I183" s="311" t="s">
        <v>22</v>
      </c>
      <c r="J183" s="388">
        <v>2695</v>
      </c>
      <c r="K183" s="407" t="s">
        <v>4757</v>
      </c>
      <c r="L183" s="264">
        <v>16170000</v>
      </c>
      <c r="M183" s="274" t="s">
        <v>4422</v>
      </c>
      <c r="N183" s="265" t="s">
        <v>4831</v>
      </c>
      <c r="O183" s="265" t="s">
        <v>3944</v>
      </c>
      <c r="P183" s="315" t="s">
        <v>3965</v>
      </c>
      <c r="Q183" s="315" t="s">
        <v>3946</v>
      </c>
    </row>
    <row r="184" spans="1:17" s="414" customFormat="1" ht="35.1" customHeight="1" x14ac:dyDescent="0.25">
      <c r="A184" s="259">
        <v>182</v>
      </c>
      <c r="B184" s="282"/>
      <c r="C184" s="281"/>
      <c r="D184" s="281" t="s">
        <v>4423</v>
      </c>
      <c r="E184" s="281" t="s">
        <v>4424</v>
      </c>
      <c r="F184" s="282" t="s">
        <v>4425</v>
      </c>
      <c r="G184" s="282" t="s">
        <v>334</v>
      </c>
      <c r="H184" s="262" t="s">
        <v>334</v>
      </c>
      <c r="I184" s="282" t="s">
        <v>231</v>
      </c>
      <c r="J184" s="289">
        <v>1000</v>
      </c>
      <c r="K184" s="398" t="s">
        <v>4765</v>
      </c>
      <c r="L184" s="264">
        <v>400000</v>
      </c>
      <c r="M184" s="282" t="s">
        <v>4426</v>
      </c>
      <c r="N184" s="265" t="s">
        <v>4831</v>
      </c>
      <c r="O184" s="265" t="s">
        <v>3944</v>
      </c>
      <c r="P184" s="291" t="s">
        <v>4027</v>
      </c>
      <c r="Q184" s="291" t="s">
        <v>3946</v>
      </c>
    </row>
    <row r="185" spans="1:17" s="414" customFormat="1" ht="35.1" customHeight="1" x14ac:dyDescent="0.25">
      <c r="A185" s="259">
        <v>183</v>
      </c>
      <c r="B185" s="282"/>
      <c r="C185" s="281"/>
      <c r="D185" s="281" t="s">
        <v>4427</v>
      </c>
      <c r="E185" s="281" t="s">
        <v>4428</v>
      </c>
      <c r="F185" s="282" t="s">
        <v>4429</v>
      </c>
      <c r="G185" s="374" t="s">
        <v>4430</v>
      </c>
      <c r="H185" s="262" t="s">
        <v>334</v>
      </c>
      <c r="I185" s="282" t="s">
        <v>466</v>
      </c>
      <c r="J185" s="289">
        <v>22000</v>
      </c>
      <c r="K185" s="398" t="s">
        <v>4812</v>
      </c>
      <c r="L185" s="264">
        <v>88000000</v>
      </c>
      <c r="M185" s="282" t="s">
        <v>4431</v>
      </c>
      <c r="N185" s="265" t="s">
        <v>4831</v>
      </c>
      <c r="O185" s="265" t="s">
        <v>3944</v>
      </c>
      <c r="P185" s="291" t="s">
        <v>4027</v>
      </c>
      <c r="Q185" s="291" t="s">
        <v>3946</v>
      </c>
    </row>
    <row r="186" spans="1:17" s="422" customFormat="1" ht="35.1" customHeight="1" x14ac:dyDescent="0.25">
      <c r="A186" s="259">
        <v>184</v>
      </c>
      <c r="B186" s="282"/>
      <c r="C186" s="260" t="s">
        <v>45</v>
      </c>
      <c r="D186" s="281" t="s">
        <v>4432</v>
      </c>
      <c r="E186" s="281" t="s">
        <v>4432</v>
      </c>
      <c r="F186" s="375" t="s">
        <v>4433</v>
      </c>
      <c r="G186" s="375" t="s">
        <v>4434</v>
      </c>
      <c r="H186" s="265" t="s">
        <v>1135</v>
      </c>
      <c r="I186" s="282" t="s">
        <v>42</v>
      </c>
      <c r="J186" s="264">
        <v>25000000</v>
      </c>
      <c r="K186" s="398" t="s">
        <v>1706</v>
      </c>
      <c r="L186" s="264">
        <v>100000000</v>
      </c>
      <c r="M186" s="282" t="s">
        <v>4435</v>
      </c>
      <c r="N186" s="265" t="s">
        <v>4831</v>
      </c>
      <c r="O186" s="265" t="s">
        <v>3944</v>
      </c>
      <c r="P186" s="353" t="s">
        <v>4209</v>
      </c>
      <c r="Q186" s="353" t="s">
        <v>3946</v>
      </c>
    </row>
    <row r="187" spans="1:17" s="321" customFormat="1" ht="35.1" customHeight="1" x14ac:dyDescent="0.25">
      <c r="A187" s="259">
        <v>185</v>
      </c>
      <c r="B187" s="281"/>
      <c r="C187" s="260" t="s">
        <v>45</v>
      </c>
      <c r="D187" s="281" t="s">
        <v>4436</v>
      </c>
      <c r="E187" s="281" t="s">
        <v>4436</v>
      </c>
      <c r="F187" s="281" t="s">
        <v>4437</v>
      </c>
      <c r="G187" s="282" t="s">
        <v>4438</v>
      </c>
      <c r="H187" s="265" t="s">
        <v>1135</v>
      </c>
      <c r="I187" s="282" t="s">
        <v>42</v>
      </c>
      <c r="J187" s="310">
        <v>35000000</v>
      </c>
      <c r="K187" s="398" t="s">
        <v>4777</v>
      </c>
      <c r="L187" s="264">
        <v>2450000000</v>
      </c>
      <c r="M187" s="282" t="s">
        <v>4439</v>
      </c>
      <c r="N187" s="265" t="s">
        <v>4831</v>
      </c>
      <c r="O187" s="265" t="s">
        <v>3944</v>
      </c>
      <c r="P187" s="353" t="s">
        <v>4209</v>
      </c>
      <c r="Q187" s="353" t="s">
        <v>3946</v>
      </c>
    </row>
    <row r="188" spans="1:17" s="415" customFormat="1" ht="35.1" customHeight="1" x14ac:dyDescent="0.25">
      <c r="A188" s="259">
        <v>186</v>
      </c>
      <c r="B188" s="282"/>
      <c r="C188" s="260" t="s">
        <v>40</v>
      </c>
      <c r="D188" s="281" t="s">
        <v>4440</v>
      </c>
      <c r="E188" s="281" t="s">
        <v>4440</v>
      </c>
      <c r="F188" s="375" t="s">
        <v>4433</v>
      </c>
      <c r="G188" s="375" t="s">
        <v>4438</v>
      </c>
      <c r="H188" s="265" t="s">
        <v>1135</v>
      </c>
      <c r="I188" s="282" t="s">
        <v>42</v>
      </c>
      <c r="J188" s="263">
        <v>32000000</v>
      </c>
      <c r="K188" s="398" t="s">
        <v>1706</v>
      </c>
      <c r="L188" s="264">
        <v>128000000</v>
      </c>
      <c r="M188" s="282" t="s">
        <v>4439</v>
      </c>
      <c r="N188" s="265" t="s">
        <v>4831</v>
      </c>
      <c r="O188" s="265" t="s">
        <v>3944</v>
      </c>
      <c r="P188" s="353" t="s">
        <v>4209</v>
      </c>
      <c r="Q188" s="353" t="s">
        <v>3946</v>
      </c>
    </row>
    <row r="189" spans="1:17" s="321" customFormat="1" ht="35.1" customHeight="1" x14ac:dyDescent="0.25">
      <c r="A189" s="259">
        <v>187</v>
      </c>
      <c r="B189" s="281"/>
      <c r="C189" s="260" t="s">
        <v>40</v>
      </c>
      <c r="D189" s="281" t="s">
        <v>4441</v>
      </c>
      <c r="E189" s="281" t="s">
        <v>4441</v>
      </c>
      <c r="F189" s="281" t="s">
        <v>4442</v>
      </c>
      <c r="G189" s="282" t="s">
        <v>4438</v>
      </c>
      <c r="H189" s="265" t="s">
        <v>1135</v>
      </c>
      <c r="I189" s="282" t="s">
        <v>42</v>
      </c>
      <c r="J189" s="310">
        <v>48500000</v>
      </c>
      <c r="K189" s="398" t="s">
        <v>4784</v>
      </c>
      <c r="L189" s="264">
        <v>1455000000</v>
      </c>
      <c r="M189" s="282" t="s">
        <v>4439</v>
      </c>
      <c r="N189" s="265" t="s">
        <v>4831</v>
      </c>
      <c r="O189" s="265" t="s">
        <v>3944</v>
      </c>
      <c r="P189" s="353" t="s">
        <v>4209</v>
      </c>
      <c r="Q189" s="353" t="s">
        <v>3946</v>
      </c>
    </row>
    <row r="190" spans="1:17" s="415" customFormat="1" ht="35.1" customHeight="1" x14ac:dyDescent="0.25">
      <c r="A190" s="259">
        <v>188</v>
      </c>
      <c r="B190" s="282"/>
      <c r="C190" s="260" t="s">
        <v>556</v>
      </c>
      <c r="D190" s="318" t="s">
        <v>4443</v>
      </c>
      <c r="E190" s="318" t="s">
        <v>4444</v>
      </c>
      <c r="F190" s="319" t="s">
        <v>4044</v>
      </c>
      <c r="G190" s="288" t="s">
        <v>3998</v>
      </c>
      <c r="H190" s="262" t="s">
        <v>1712</v>
      </c>
      <c r="I190" s="319" t="s">
        <v>22</v>
      </c>
      <c r="J190" s="295">
        <v>945</v>
      </c>
      <c r="K190" s="395" t="s">
        <v>4767</v>
      </c>
      <c r="L190" s="264">
        <v>2835000</v>
      </c>
      <c r="M190" s="282" t="s">
        <v>4045</v>
      </c>
      <c r="N190" s="265" t="s">
        <v>4831</v>
      </c>
      <c r="O190" s="265" t="s">
        <v>3944</v>
      </c>
      <c r="P190" s="296" t="s">
        <v>4006</v>
      </c>
      <c r="Q190" s="297" t="s">
        <v>3946</v>
      </c>
    </row>
    <row r="191" spans="1:17" s="415" customFormat="1" ht="35.1" customHeight="1" x14ac:dyDescent="0.25">
      <c r="A191" s="259">
        <v>189</v>
      </c>
      <c r="B191" s="282"/>
      <c r="C191" s="260" t="s">
        <v>562</v>
      </c>
      <c r="D191" s="293" t="s">
        <v>4445</v>
      </c>
      <c r="E191" s="293" t="s">
        <v>4445</v>
      </c>
      <c r="F191" s="294" t="s">
        <v>4446</v>
      </c>
      <c r="G191" s="294" t="s">
        <v>4447</v>
      </c>
      <c r="H191" s="262" t="s">
        <v>1712</v>
      </c>
      <c r="I191" s="294" t="s">
        <v>210</v>
      </c>
      <c r="J191" s="295">
        <v>3600</v>
      </c>
      <c r="K191" s="396" t="s">
        <v>4764</v>
      </c>
      <c r="L191" s="264">
        <v>18000000</v>
      </c>
      <c r="M191" s="282" t="s">
        <v>4448</v>
      </c>
      <c r="N191" s="265" t="s">
        <v>4831</v>
      </c>
      <c r="O191" s="265" t="s">
        <v>3944</v>
      </c>
      <c r="P191" s="296" t="s">
        <v>4006</v>
      </c>
      <c r="Q191" s="297" t="s">
        <v>3946</v>
      </c>
    </row>
    <row r="192" spans="1:17" s="415" customFormat="1" ht="35.1" customHeight="1" x14ac:dyDescent="0.25">
      <c r="A192" s="259">
        <v>190</v>
      </c>
      <c r="B192" s="282"/>
      <c r="C192" s="260" t="s">
        <v>562</v>
      </c>
      <c r="D192" s="293" t="s">
        <v>4449</v>
      </c>
      <c r="E192" s="293" t="s">
        <v>4449</v>
      </c>
      <c r="F192" s="294" t="s">
        <v>4446</v>
      </c>
      <c r="G192" s="294" t="s">
        <v>4447</v>
      </c>
      <c r="H192" s="262" t="s">
        <v>1712</v>
      </c>
      <c r="I192" s="294" t="s">
        <v>210</v>
      </c>
      <c r="J192" s="295">
        <v>3600</v>
      </c>
      <c r="K192" s="396" t="s">
        <v>4764</v>
      </c>
      <c r="L192" s="264">
        <v>18000000</v>
      </c>
      <c r="M192" s="282" t="s">
        <v>4448</v>
      </c>
      <c r="N192" s="265" t="s">
        <v>4831</v>
      </c>
      <c r="O192" s="265" t="s">
        <v>3944</v>
      </c>
      <c r="P192" s="296" t="s">
        <v>4006</v>
      </c>
      <c r="Q192" s="297" t="s">
        <v>3946</v>
      </c>
    </row>
    <row r="193" spans="1:17" s="415" customFormat="1" ht="35.1" customHeight="1" x14ac:dyDescent="0.25">
      <c r="A193" s="259">
        <v>191</v>
      </c>
      <c r="B193" s="282"/>
      <c r="C193" s="260" t="s">
        <v>562</v>
      </c>
      <c r="D193" s="293" t="s">
        <v>4450</v>
      </c>
      <c r="E193" s="293" t="s">
        <v>4450</v>
      </c>
      <c r="F193" s="294" t="s">
        <v>4446</v>
      </c>
      <c r="G193" s="294" t="s">
        <v>4447</v>
      </c>
      <c r="H193" s="262" t="s">
        <v>1712</v>
      </c>
      <c r="I193" s="294" t="s">
        <v>210</v>
      </c>
      <c r="J193" s="295">
        <v>3600</v>
      </c>
      <c r="K193" s="396" t="s">
        <v>4764</v>
      </c>
      <c r="L193" s="264">
        <v>18000000</v>
      </c>
      <c r="M193" s="282" t="s">
        <v>4448</v>
      </c>
      <c r="N193" s="265" t="s">
        <v>4831</v>
      </c>
      <c r="O193" s="265" t="s">
        <v>3944</v>
      </c>
      <c r="P193" s="296" t="s">
        <v>4006</v>
      </c>
      <c r="Q193" s="297" t="s">
        <v>3946</v>
      </c>
    </row>
    <row r="194" spans="1:17" s="415" customFormat="1" ht="35.1" customHeight="1" x14ac:dyDescent="0.25">
      <c r="A194" s="259">
        <v>192</v>
      </c>
      <c r="B194" s="282"/>
      <c r="C194" s="260" t="s">
        <v>562</v>
      </c>
      <c r="D194" s="293" t="s">
        <v>4451</v>
      </c>
      <c r="E194" s="293" t="s">
        <v>4451</v>
      </c>
      <c r="F194" s="294" t="s">
        <v>4446</v>
      </c>
      <c r="G194" s="294" t="s">
        <v>4447</v>
      </c>
      <c r="H194" s="262" t="s">
        <v>1712</v>
      </c>
      <c r="I194" s="294" t="s">
        <v>210</v>
      </c>
      <c r="J194" s="295">
        <v>3600</v>
      </c>
      <c r="K194" s="396" t="s">
        <v>4768</v>
      </c>
      <c r="L194" s="264">
        <v>1800000</v>
      </c>
      <c r="M194" s="282" t="s">
        <v>4448</v>
      </c>
      <c r="N194" s="265" t="s">
        <v>4831</v>
      </c>
      <c r="O194" s="265" t="s">
        <v>3944</v>
      </c>
      <c r="P194" s="296" t="s">
        <v>4006</v>
      </c>
      <c r="Q194" s="297" t="s">
        <v>3946</v>
      </c>
    </row>
    <row r="195" spans="1:17" s="415" customFormat="1" ht="35.1" customHeight="1" x14ac:dyDescent="0.25">
      <c r="A195" s="259">
        <v>193</v>
      </c>
      <c r="B195" s="282"/>
      <c r="C195" s="260" t="s">
        <v>562</v>
      </c>
      <c r="D195" s="293" t="s">
        <v>4452</v>
      </c>
      <c r="E195" s="293" t="s">
        <v>4452</v>
      </c>
      <c r="F195" s="294" t="s">
        <v>4446</v>
      </c>
      <c r="G195" s="294" t="s">
        <v>4447</v>
      </c>
      <c r="H195" s="262" t="s">
        <v>1712</v>
      </c>
      <c r="I195" s="294" t="s">
        <v>210</v>
      </c>
      <c r="J195" s="295">
        <v>3600</v>
      </c>
      <c r="K195" s="396" t="s">
        <v>4768</v>
      </c>
      <c r="L195" s="264">
        <v>1800000</v>
      </c>
      <c r="M195" s="282" t="s">
        <v>4448</v>
      </c>
      <c r="N195" s="265" t="s">
        <v>4831</v>
      </c>
      <c r="O195" s="265" t="s">
        <v>3944</v>
      </c>
      <c r="P195" s="296" t="s">
        <v>4006</v>
      </c>
      <c r="Q195" s="297" t="s">
        <v>3946</v>
      </c>
    </row>
    <row r="196" spans="1:17" s="415" customFormat="1" ht="35.1" customHeight="1" x14ac:dyDescent="0.25">
      <c r="A196" s="259">
        <v>194</v>
      </c>
      <c r="B196" s="282"/>
      <c r="C196" s="260" t="s">
        <v>551</v>
      </c>
      <c r="D196" s="293" t="s">
        <v>4453</v>
      </c>
      <c r="E196" s="293" t="s">
        <v>4453</v>
      </c>
      <c r="F196" s="294" t="s">
        <v>4454</v>
      </c>
      <c r="G196" s="294" t="s">
        <v>4447</v>
      </c>
      <c r="H196" s="262" t="s">
        <v>1712</v>
      </c>
      <c r="I196" s="294" t="s">
        <v>368</v>
      </c>
      <c r="J196" s="295">
        <v>184</v>
      </c>
      <c r="K196" s="396" t="s">
        <v>4812</v>
      </c>
      <c r="L196" s="264">
        <v>736000</v>
      </c>
      <c r="M196" s="282" t="s">
        <v>4448</v>
      </c>
      <c r="N196" s="265" t="s">
        <v>4831</v>
      </c>
      <c r="O196" s="265" t="s">
        <v>3944</v>
      </c>
      <c r="P196" s="296" t="s">
        <v>4006</v>
      </c>
      <c r="Q196" s="297" t="s">
        <v>3946</v>
      </c>
    </row>
    <row r="197" spans="1:17" s="415" customFormat="1" ht="35.1" customHeight="1" x14ac:dyDescent="0.25">
      <c r="A197" s="259">
        <v>195</v>
      </c>
      <c r="B197" s="282"/>
      <c r="C197" s="260" t="s">
        <v>551</v>
      </c>
      <c r="D197" s="318" t="s">
        <v>4455</v>
      </c>
      <c r="E197" s="318" t="s">
        <v>4456</v>
      </c>
      <c r="F197" s="319" t="s">
        <v>4044</v>
      </c>
      <c r="G197" s="288" t="s">
        <v>4457</v>
      </c>
      <c r="H197" s="262" t="s">
        <v>1712</v>
      </c>
      <c r="I197" s="319" t="s">
        <v>22</v>
      </c>
      <c r="J197" s="295">
        <v>189</v>
      </c>
      <c r="K197" s="395" t="s">
        <v>4774</v>
      </c>
      <c r="L197" s="264">
        <v>3780000</v>
      </c>
      <c r="M197" s="282" t="s">
        <v>4045</v>
      </c>
      <c r="N197" s="265" t="s">
        <v>4831</v>
      </c>
      <c r="O197" s="265" t="s">
        <v>3944</v>
      </c>
      <c r="P197" s="296" t="s">
        <v>4006</v>
      </c>
      <c r="Q197" s="297" t="s">
        <v>3946</v>
      </c>
    </row>
    <row r="198" spans="1:17" s="415" customFormat="1" ht="35.1" customHeight="1" x14ac:dyDescent="0.25">
      <c r="A198" s="259">
        <v>196</v>
      </c>
      <c r="B198" s="282"/>
      <c r="C198" s="260" t="s">
        <v>4458</v>
      </c>
      <c r="D198" s="281" t="s">
        <v>4459</v>
      </c>
      <c r="E198" s="281" t="s">
        <v>4460</v>
      </c>
      <c r="F198" s="282" t="s">
        <v>4461</v>
      </c>
      <c r="G198" s="282" t="s">
        <v>4462</v>
      </c>
      <c r="H198" s="262" t="s">
        <v>126</v>
      </c>
      <c r="I198" s="282" t="s">
        <v>368</v>
      </c>
      <c r="J198" s="295">
        <v>14800</v>
      </c>
      <c r="K198" s="395" t="s">
        <v>1107</v>
      </c>
      <c r="L198" s="264">
        <v>296000</v>
      </c>
      <c r="M198" s="282" t="s">
        <v>4463</v>
      </c>
      <c r="N198" s="265" t="s">
        <v>4831</v>
      </c>
      <c r="O198" s="265" t="s">
        <v>3944</v>
      </c>
      <c r="P198" s="296" t="s">
        <v>4006</v>
      </c>
      <c r="Q198" s="297" t="s">
        <v>3946</v>
      </c>
    </row>
    <row r="199" spans="1:17" s="415" customFormat="1" ht="35.1" customHeight="1" x14ac:dyDescent="0.25">
      <c r="A199" s="259">
        <v>197</v>
      </c>
      <c r="B199" s="282"/>
      <c r="C199" s="260" t="s">
        <v>4458</v>
      </c>
      <c r="D199" s="281" t="s">
        <v>4464</v>
      </c>
      <c r="E199" s="281" t="s">
        <v>4465</v>
      </c>
      <c r="F199" s="282" t="s">
        <v>4461</v>
      </c>
      <c r="G199" s="282" t="s">
        <v>4462</v>
      </c>
      <c r="H199" s="262" t="s">
        <v>126</v>
      </c>
      <c r="I199" s="282" t="s">
        <v>368</v>
      </c>
      <c r="J199" s="295">
        <v>14800</v>
      </c>
      <c r="K199" s="395" t="s">
        <v>1107</v>
      </c>
      <c r="L199" s="264">
        <v>296000</v>
      </c>
      <c r="M199" s="282" t="s">
        <v>4463</v>
      </c>
      <c r="N199" s="265" t="s">
        <v>4831</v>
      </c>
      <c r="O199" s="265" t="s">
        <v>3944</v>
      </c>
      <c r="P199" s="296" t="s">
        <v>4006</v>
      </c>
      <c r="Q199" s="297" t="s">
        <v>3946</v>
      </c>
    </row>
    <row r="200" spans="1:17" s="415" customFormat="1" ht="35.1" customHeight="1" x14ac:dyDescent="0.25">
      <c r="A200" s="259">
        <v>198</v>
      </c>
      <c r="B200" s="282"/>
      <c r="C200" s="260" t="s">
        <v>2922</v>
      </c>
      <c r="D200" s="281" t="s">
        <v>4466</v>
      </c>
      <c r="E200" s="293" t="s">
        <v>4467</v>
      </c>
      <c r="F200" s="294" t="s">
        <v>4468</v>
      </c>
      <c r="G200" s="294" t="s">
        <v>4469</v>
      </c>
      <c r="H200" s="276" t="s">
        <v>3973</v>
      </c>
      <c r="I200" s="282" t="s">
        <v>368</v>
      </c>
      <c r="J200" s="295">
        <v>16779</v>
      </c>
      <c r="K200" s="395" t="s">
        <v>4773</v>
      </c>
      <c r="L200" s="264">
        <v>25168500</v>
      </c>
      <c r="M200" s="282" t="s">
        <v>4470</v>
      </c>
      <c r="N200" s="265" t="s">
        <v>4831</v>
      </c>
      <c r="O200" s="265" t="s">
        <v>3944</v>
      </c>
      <c r="P200" s="296" t="s">
        <v>4006</v>
      </c>
      <c r="Q200" s="297" t="s">
        <v>3946</v>
      </c>
    </row>
    <row r="201" spans="1:17" s="415" customFormat="1" ht="35.1" customHeight="1" x14ac:dyDescent="0.25">
      <c r="A201" s="259">
        <v>199</v>
      </c>
      <c r="B201" s="282"/>
      <c r="C201" s="260" t="s">
        <v>580</v>
      </c>
      <c r="D201" s="318" t="s">
        <v>4471</v>
      </c>
      <c r="E201" s="318" t="s">
        <v>4472</v>
      </c>
      <c r="F201" s="319" t="s">
        <v>4052</v>
      </c>
      <c r="G201" s="288" t="s">
        <v>4473</v>
      </c>
      <c r="H201" s="286" t="s">
        <v>2264</v>
      </c>
      <c r="I201" s="319" t="s">
        <v>22</v>
      </c>
      <c r="J201" s="295">
        <v>2415</v>
      </c>
      <c r="K201" s="395" t="s">
        <v>4813</v>
      </c>
      <c r="L201" s="264">
        <v>193200000</v>
      </c>
      <c r="M201" s="282" t="s">
        <v>4045</v>
      </c>
      <c r="N201" s="265" t="s">
        <v>4831</v>
      </c>
      <c r="O201" s="265" t="s">
        <v>3944</v>
      </c>
      <c r="P201" s="296" t="s">
        <v>4006</v>
      </c>
      <c r="Q201" s="297" t="s">
        <v>3946</v>
      </c>
    </row>
    <row r="202" spans="1:17" s="415" customFormat="1" ht="35.1" customHeight="1" x14ac:dyDescent="0.25">
      <c r="A202" s="259">
        <v>200</v>
      </c>
      <c r="B202" s="282"/>
      <c r="C202" s="260" t="s">
        <v>580</v>
      </c>
      <c r="D202" s="293" t="s">
        <v>4474</v>
      </c>
      <c r="E202" s="293" t="s">
        <v>4475</v>
      </c>
      <c r="F202" s="294" t="s">
        <v>4476</v>
      </c>
      <c r="G202" s="294" t="s">
        <v>4477</v>
      </c>
      <c r="H202" s="286" t="s">
        <v>2264</v>
      </c>
      <c r="I202" s="294" t="s">
        <v>368</v>
      </c>
      <c r="J202" s="295">
        <v>2460</v>
      </c>
      <c r="K202" s="407" t="s">
        <v>4812</v>
      </c>
      <c r="L202" s="264">
        <v>9840000</v>
      </c>
      <c r="M202" s="282" t="s">
        <v>4391</v>
      </c>
      <c r="N202" s="265" t="s">
        <v>4831</v>
      </c>
      <c r="O202" s="265" t="s">
        <v>3944</v>
      </c>
      <c r="P202" s="296" t="s">
        <v>4006</v>
      </c>
      <c r="Q202" s="297" t="s">
        <v>3946</v>
      </c>
    </row>
    <row r="203" spans="1:17" s="415" customFormat="1" ht="35.1" customHeight="1" x14ac:dyDescent="0.25">
      <c r="A203" s="259">
        <v>201</v>
      </c>
      <c r="B203" s="282"/>
      <c r="C203" s="260" t="s">
        <v>3692</v>
      </c>
      <c r="D203" s="293" t="s">
        <v>4478</v>
      </c>
      <c r="E203" s="293" t="s">
        <v>4478</v>
      </c>
      <c r="F203" s="294" t="s">
        <v>2502</v>
      </c>
      <c r="G203" s="294" t="s">
        <v>4479</v>
      </c>
      <c r="H203" s="298"/>
      <c r="I203" s="294" t="s">
        <v>368</v>
      </c>
      <c r="J203" s="295">
        <v>248</v>
      </c>
      <c r="K203" s="407" t="s">
        <v>4814</v>
      </c>
      <c r="L203" s="264">
        <v>74400000</v>
      </c>
      <c r="M203" s="282" t="s">
        <v>4391</v>
      </c>
      <c r="N203" s="265" t="s">
        <v>4831</v>
      </c>
      <c r="O203" s="265" t="s">
        <v>3944</v>
      </c>
      <c r="P203" s="296" t="s">
        <v>4006</v>
      </c>
      <c r="Q203" s="297" t="s">
        <v>3946</v>
      </c>
    </row>
    <row r="204" spans="1:17" s="415" customFormat="1" ht="35.1" customHeight="1" x14ac:dyDescent="0.25">
      <c r="A204" s="259">
        <v>202</v>
      </c>
      <c r="B204" s="282"/>
      <c r="C204" s="260" t="s">
        <v>3692</v>
      </c>
      <c r="D204" s="318" t="s">
        <v>4480</v>
      </c>
      <c r="E204" s="318" t="s">
        <v>4481</v>
      </c>
      <c r="F204" s="319" t="s">
        <v>4044</v>
      </c>
      <c r="G204" s="288" t="s">
        <v>3998</v>
      </c>
      <c r="H204" s="262" t="s">
        <v>1712</v>
      </c>
      <c r="I204" s="319" t="s">
        <v>22</v>
      </c>
      <c r="J204" s="295">
        <v>262.5</v>
      </c>
      <c r="K204" s="395" t="s">
        <v>4801</v>
      </c>
      <c r="L204" s="264">
        <v>3150000</v>
      </c>
      <c r="M204" s="282" t="s">
        <v>4045</v>
      </c>
      <c r="N204" s="265" t="s">
        <v>4831</v>
      </c>
      <c r="O204" s="265" t="s">
        <v>3944</v>
      </c>
      <c r="P204" s="296" t="s">
        <v>4006</v>
      </c>
      <c r="Q204" s="297" t="s">
        <v>3946</v>
      </c>
    </row>
    <row r="205" spans="1:17" s="415" customFormat="1" ht="35.1" customHeight="1" x14ac:dyDescent="0.25">
      <c r="A205" s="259">
        <v>203</v>
      </c>
      <c r="B205" s="282"/>
      <c r="C205" s="260" t="s">
        <v>3692</v>
      </c>
      <c r="D205" s="318" t="s">
        <v>4482</v>
      </c>
      <c r="E205" s="318" t="s">
        <v>4483</v>
      </c>
      <c r="F205" s="319" t="s">
        <v>4044</v>
      </c>
      <c r="G205" s="288" t="s">
        <v>3998</v>
      </c>
      <c r="H205" s="262" t="s">
        <v>1712</v>
      </c>
      <c r="I205" s="319" t="s">
        <v>22</v>
      </c>
      <c r="J205" s="295">
        <v>262.5</v>
      </c>
      <c r="K205" s="395" t="s">
        <v>4773</v>
      </c>
      <c r="L205" s="264">
        <v>393750</v>
      </c>
      <c r="M205" s="282" t="s">
        <v>4045</v>
      </c>
      <c r="N205" s="265" t="s">
        <v>4831</v>
      </c>
      <c r="O205" s="265" t="s">
        <v>3944</v>
      </c>
      <c r="P205" s="296" t="s">
        <v>4006</v>
      </c>
      <c r="Q205" s="297" t="s">
        <v>3946</v>
      </c>
    </row>
    <row r="206" spans="1:17" s="417" customFormat="1" ht="35.1" customHeight="1" x14ac:dyDescent="0.25">
      <c r="A206" s="259">
        <v>204</v>
      </c>
      <c r="B206" s="271"/>
      <c r="C206" s="260" t="s">
        <v>2922</v>
      </c>
      <c r="D206" s="331" t="s">
        <v>4484</v>
      </c>
      <c r="E206" s="332" t="s">
        <v>3328</v>
      </c>
      <c r="F206" s="358" t="s">
        <v>4485</v>
      </c>
      <c r="G206" s="333" t="s">
        <v>4486</v>
      </c>
      <c r="H206" s="276" t="s">
        <v>3973</v>
      </c>
      <c r="I206" s="330" t="s">
        <v>368</v>
      </c>
      <c r="J206" s="388">
        <v>1189</v>
      </c>
      <c r="K206" s="395" t="s">
        <v>4767</v>
      </c>
      <c r="L206" s="264">
        <v>3567000</v>
      </c>
      <c r="M206" s="274" t="s">
        <v>4091</v>
      </c>
      <c r="N206" s="265" t="s">
        <v>4831</v>
      </c>
      <c r="O206" s="265" t="s">
        <v>3944</v>
      </c>
      <c r="P206" s="315" t="s">
        <v>3965</v>
      </c>
      <c r="Q206" s="315" t="s">
        <v>3946</v>
      </c>
    </row>
    <row r="207" spans="1:17" s="417" customFormat="1" ht="35.1" customHeight="1" x14ac:dyDescent="0.25">
      <c r="A207" s="259">
        <v>205</v>
      </c>
      <c r="B207" s="271"/>
      <c r="C207" s="260" t="s">
        <v>133</v>
      </c>
      <c r="D207" s="313" t="s">
        <v>4487</v>
      </c>
      <c r="E207" s="313" t="s">
        <v>4487</v>
      </c>
      <c r="F207" s="316" t="s">
        <v>4488</v>
      </c>
      <c r="G207" s="316" t="s">
        <v>4489</v>
      </c>
      <c r="H207" s="262" t="s">
        <v>1712</v>
      </c>
      <c r="I207" s="316" t="s">
        <v>245</v>
      </c>
      <c r="J207" s="388">
        <v>14700</v>
      </c>
      <c r="K207" s="393" t="s">
        <v>4769</v>
      </c>
      <c r="L207" s="264">
        <v>3234000</v>
      </c>
      <c r="M207" s="274" t="s">
        <v>4490</v>
      </c>
      <c r="N207" s="265" t="s">
        <v>4831</v>
      </c>
      <c r="O207" s="265" t="s">
        <v>3944</v>
      </c>
      <c r="P207" s="315" t="s">
        <v>3965</v>
      </c>
      <c r="Q207" s="315" t="s">
        <v>3946</v>
      </c>
    </row>
    <row r="208" spans="1:17" s="421" customFormat="1" ht="35.1" customHeight="1" x14ac:dyDescent="0.25">
      <c r="A208" s="259">
        <v>206</v>
      </c>
      <c r="B208" s="271"/>
      <c r="C208" s="260" t="s">
        <v>133</v>
      </c>
      <c r="D208" s="348" t="s">
        <v>4491</v>
      </c>
      <c r="E208" s="348" t="s">
        <v>4492</v>
      </c>
      <c r="F208" s="347" t="s">
        <v>4493</v>
      </c>
      <c r="G208" s="347" t="s">
        <v>4494</v>
      </c>
      <c r="H208" s="262" t="s">
        <v>1712</v>
      </c>
      <c r="I208" s="347" t="s">
        <v>245</v>
      </c>
      <c r="J208" s="388">
        <v>17850</v>
      </c>
      <c r="K208" s="429" t="s">
        <v>4815</v>
      </c>
      <c r="L208" s="264">
        <v>1606500</v>
      </c>
      <c r="M208" s="273" t="s">
        <v>4173</v>
      </c>
      <c r="N208" s="265" t="s">
        <v>4831</v>
      </c>
      <c r="O208" s="265" t="s">
        <v>3944</v>
      </c>
      <c r="P208" s="315" t="s">
        <v>3965</v>
      </c>
      <c r="Q208" s="315" t="s">
        <v>3946</v>
      </c>
    </row>
    <row r="209" spans="1:17" s="421" customFormat="1" ht="35.1" customHeight="1" x14ac:dyDescent="0.25">
      <c r="A209" s="259">
        <v>207</v>
      </c>
      <c r="B209" s="271"/>
      <c r="C209" s="260" t="s">
        <v>133</v>
      </c>
      <c r="D209" s="313" t="s">
        <v>4495</v>
      </c>
      <c r="E209" s="313" t="s">
        <v>4495</v>
      </c>
      <c r="F209" s="316" t="s">
        <v>4488</v>
      </c>
      <c r="G209" s="316" t="s">
        <v>4489</v>
      </c>
      <c r="H209" s="262" t="s">
        <v>1712</v>
      </c>
      <c r="I209" s="316" t="s">
        <v>245</v>
      </c>
      <c r="J209" s="388">
        <v>17850</v>
      </c>
      <c r="K209" s="393" t="s">
        <v>4815</v>
      </c>
      <c r="L209" s="264">
        <v>1606500</v>
      </c>
      <c r="M209" s="273" t="s">
        <v>4490</v>
      </c>
      <c r="N209" s="265" t="s">
        <v>4831</v>
      </c>
      <c r="O209" s="265" t="s">
        <v>3944</v>
      </c>
      <c r="P209" s="315" t="s">
        <v>3965</v>
      </c>
      <c r="Q209" s="315" t="s">
        <v>3946</v>
      </c>
    </row>
    <row r="210" spans="1:17" s="417" customFormat="1" ht="35.1" customHeight="1" x14ac:dyDescent="0.25">
      <c r="A210" s="259">
        <v>208</v>
      </c>
      <c r="B210" s="271"/>
      <c r="C210" s="260" t="s">
        <v>133</v>
      </c>
      <c r="D210" s="348" t="s">
        <v>4496</v>
      </c>
      <c r="E210" s="348" t="s">
        <v>4497</v>
      </c>
      <c r="F210" s="347" t="s">
        <v>3393</v>
      </c>
      <c r="G210" s="347" t="s">
        <v>4494</v>
      </c>
      <c r="H210" s="262" t="s">
        <v>1712</v>
      </c>
      <c r="I210" s="347" t="s">
        <v>245</v>
      </c>
      <c r="J210" s="388">
        <v>11025</v>
      </c>
      <c r="K210" s="429" t="s">
        <v>4816</v>
      </c>
      <c r="L210" s="264">
        <v>1653750</v>
      </c>
      <c r="M210" s="274" t="s">
        <v>4173</v>
      </c>
      <c r="N210" s="265" t="s">
        <v>4831</v>
      </c>
      <c r="O210" s="265" t="s">
        <v>3944</v>
      </c>
      <c r="P210" s="315" t="s">
        <v>3965</v>
      </c>
      <c r="Q210" s="315" t="s">
        <v>3946</v>
      </c>
    </row>
    <row r="211" spans="1:17" s="414" customFormat="1" ht="35.1" customHeight="1" x14ac:dyDescent="0.25">
      <c r="A211" s="259">
        <v>209</v>
      </c>
      <c r="B211" s="282"/>
      <c r="C211" s="260" t="s">
        <v>1029</v>
      </c>
      <c r="D211" s="281" t="s">
        <v>4498</v>
      </c>
      <c r="E211" s="281" t="s">
        <v>4499</v>
      </c>
      <c r="F211" s="282" t="s">
        <v>4044</v>
      </c>
      <c r="G211" s="288" t="s">
        <v>3998</v>
      </c>
      <c r="H211" s="262" t="s">
        <v>1712</v>
      </c>
      <c r="I211" s="282" t="s">
        <v>22</v>
      </c>
      <c r="J211" s="289">
        <v>15750</v>
      </c>
      <c r="K211" s="395" t="s">
        <v>4817</v>
      </c>
      <c r="L211" s="264">
        <v>59850000</v>
      </c>
      <c r="M211" s="282" t="s">
        <v>3999</v>
      </c>
      <c r="N211" s="265" t="s">
        <v>4831</v>
      </c>
      <c r="O211" s="265" t="s">
        <v>3944</v>
      </c>
      <c r="P211" s="291" t="s">
        <v>4027</v>
      </c>
      <c r="Q211" s="291" t="s">
        <v>3946</v>
      </c>
    </row>
    <row r="212" spans="1:17" s="417" customFormat="1" ht="35.1" customHeight="1" x14ac:dyDescent="0.25">
      <c r="A212" s="259">
        <v>210</v>
      </c>
      <c r="B212" s="271"/>
      <c r="C212" s="260" t="s">
        <v>837</v>
      </c>
      <c r="D212" s="360" t="s">
        <v>4500</v>
      </c>
      <c r="E212" s="361" t="s">
        <v>4501</v>
      </c>
      <c r="F212" s="311" t="s">
        <v>4502</v>
      </c>
      <c r="G212" s="314" t="s">
        <v>4503</v>
      </c>
      <c r="H212" s="269" t="s">
        <v>1542</v>
      </c>
      <c r="I212" s="311" t="s">
        <v>4504</v>
      </c>
      <c r="J212" s="388">
        <v>3641000</v>
      </c>
      <c r="K212" s="407" t="s">
        <v>1105</v>
      </c>
      <c r="L212" s="264">
        <v>54615000</v>
      </c>
      <c r="M212" s="274" t="s">
        <v>4422</v>
      </c>
      <c r="N212" s="265" t="s">
        <v>4831</v>
      </c>
      <c r="O212" s="265" t="s">
        <v>3944</v>
      </c>
      <c r="P212" s="315" t="s">
        <v>3965</v>
      </c>
      <c r="Q212" s="315" t="s">
        <v>3946</v>
      </c>
    </row>
    <row r="213" spans="1:17" ht="35.1" customHeight="1" x14ac:dyDescent="0.25">
      <c r="A213" s="259">
        <v>211</v>
      </c>
      <c r="B213" s="350"/>
      <c r="C213" s="260" t="s">
        <v>837</v>
      </c>
      <c r="D213" s="351" t="s">
        <v>4505</v>
      </c>
      <c r="E213" s="351" t="s">
        <v>4506</v>
      </c>
      <c r="F213" s="350" t="s">
        <v>4507</v>
      </c>
      <c r="G213" s="350" t="s">
        <v>4508</v>
      </c>
      <c r="H213" s="276" t="s">
        <v>4208</v>
      </c>
      <c r="I213" s="350" t="s">
        <v>575</v>
      </c>
      <c r="J213" s="436">
        <v>4000000</v>
      </c>
      <c r="K213" s="430" t="s">
        <v>1107</v>
      </c>
      <c r="L213" s="264">
        <v>80000000</v>
      </c>
      <c r="M213" s="352" t="s">
        <v>2453</v>
      </c>
      <c r="N213" s="265" t="s">
        <v>4831</v>
      </c>
      <c r="O213" s="265" t="s">
        <v>3944</v>
      </c>
      <c r="P213" s="353" t="s">
        <v>4209</v>
      </c>
      <c r="Q213" s="353" t="s">
        <v>3946</v>
      </c>
    </row>
    <row r="214" spans="1:17" ht="35.1" customHeight="1" x14ac:dyDescent="0.25">
      <c r="A214" s="259">
        <v>212</v>
      </c>
      <c r="B214" s="282"/>
      <c r="C214" s="260" t="s">
        <v>837</v>
      </c>
      <c r="D214" s="281" t="s">
        <v>4509</v>
      </c>
      <c r="E214" s="311" t="s">
        <v>4510</v>
      </c>
      <c r="F214" s="282" t="s">
        <v>4511</v>
      </c>
      <c r="G214" s="294" t="s">
        <v>4512</v>
      </c>
      <c r="H214" s="276" t="s">
        <v>3355</v>
      </c>
      <c r="I214" s="282" t="s">
        <v>22</v>
      </c>
      <c r="J214" s="290">
        <v>10000000</v>
      </c>
      <c r="K214" s="395" t="s">
        <v>1707</v>
      </c>
      <c r="L214" s="264">
        <v>100000000</v>
      </c>
      <c r="M214" s="294" t="s">
        <v>4513</v>
      </c>
      <c r="N214" s="265" t="s">
        <v>4831</v>
      </c>
      <c r="O214" s="265" t="s">
        <v>3944</v>
      </c>
      <c r="P214" s="307" t="s">
        <v>4022</v>
      </c>
      <c r="Q214" s="308" t="s">
        <v>3946</v>
      </c>
    </row>
    <row r="215" spans="1:17" ht="35.1" customHeight="1" x14ac:dyDescent="0.25">
      <c r="A215" s="259">
        <v>213</v>
      </c>
      <c r="B215" s="282"/>
      <c r="C215" s="260" t="s">
        <v>837</v>
      </c>
      <c r="D215" s="281" t="s">
        <v>4514</v>
      </c>
      <c r="E215" s="311" t="s">
        <v>4515</v>
      </c>
      <c r="F215" s="282" t="s">
        <v>4511</v>
      </c>
      <c r="G215" s="294" t="s">
        <v>4512</v>
      </c>
      <c r="H215" s="276" t="s">
        <v>3355</v>
      </c>
      <c r="I215" s="282" t="s">
        <v>22</v>
      </c>
      <c r="J215" s="290">
        <v>15000000</v>
      </c>
      <c r="K215" s="395" t="s">
        <v>1707</v>
      </c>
      <c r="L215" s="264">
        <v>150000000</v>
      </c>
      <c r="M215" s="294" t="s">
        <v>4513</v>
      </c>
      <c r="N215" s="265" t="s">
        <v>4831</v>
      </c>
      <c r="O215" s="265" t="s">
        <v>3944</v>
      </c>
      <c r="P215" s="307" t="s">
        <v>4022</v>
      </c>
      <c r="Q215" s="308" t="s">
        <v>3946</v>
      </c>
    </row>
    <row r="216" spans="1:17" ht="35.1" customHeight="1" x14ac:dyDescent="0.25">
      <c r="A216" s="259">
        <v>214</v>
      </c>
      <c r="B216" s="282"/>
      <c r="C216" s="260" t="s">
        <v>837</v>
      </c>
      <c r="D216" s="293" t="s">
        <v>4516</v>
      </c>
      <c r="E216" s="293" t="s">
        <v>4517</v>
      </c>
      <c r="F216" s="294" t="s">
        <v>2057</v>
      </c>
      <c r="G216" s="294" t="s">
        <v>4518</v>
      </c>
      <c r="H216" s="276" t="s">
        <v>3973</v>
      </c>
      <c r="I216" s="294" t="s">
        <v>22</v>
      </c>
      <c r="J216" s="437">
        <v>12500000</v>
      </c>
      <c r="K216" s="398" t="s">
        <v>1707</v>
      </c>
      <c r="L216" s="264">
        <v>125000000</v>
      </c>
      <c r="M216" s="294" t="s">
        <v>4519</v>
      </c>
      <c r="N216" s="265" t="s">
        <v>4831</v>
      </c>
      <c r="O216" s="265" t="s">
        <v>3944</v>
      </c>
      <c r="P216" s="307" t="s">
        <v>4022</v>
      </c>
      <c r="Q216" s="308" t="s">
        <v>3946</v>
      </c>
    </row>
    <row r="217" spans="1:17" s="299" customFormat="1" ht="35.1" customHeight="1" x14ac:dyDescent="0.25">
      <c r="A217" s="259">
        <v>215</v>
      </c>
      <c r="B217" s="282"/>
      <c r="C217" s="282"/>
      <c r="D217" s="281" t="s">
        <v>4520</v>
      </c>
      <c r="E217" s="281" t="s">
        <v>4521</v>
      </c>
      <c r="F217" s="282" t="s">
        <v>4522</v>
      </c>
      <c r="G217" s="282" t="s">
        <v>4523</v>
      </c>
      <c r="H217" s="269" t="s">
        <v>1542</v>
      </c>
      <c r="I217" s="282" t="s">
        <v>22</v>
      </c>
      <c r="J217" s="263">
        <v>588000</v>
      </c>
      <c r="K217" s="391" t="s">
        <v>4785</v>
      </c>
      <c r="L217" s="264">
        <v>105840000</v>
      </c>
      <c r="M217" s="282" t="s">
        <v>4327</v>
      </c>
      <c r="N217" s="265" t="s">
        <v>4831</v>
      </c>
      <c r="O217" s="265" t="s">
        <v>3944</v>
      </c>
      <c r="P217" s="304" t="s">
        <v>4013</v>
      </c>
      <c r="Q217" s="304" t="s">
        <v>3987</v>
      </c>
    </row>
    <row r="218" spans="1:17" s="299" customFormat="1" ht="35.1" customHeight="1" x14ac:dyDescent="0.25">
      <c r="A218" s="259">
        <v>216</v>
      </c>
      <c r="B218" s="282"/>
      <c r="C218" s="260" t="s">
        <v>4524</v>
      </c>
      <c r="D218" s="281" t="s">
        <v>4525</v>
      </c>
      <c r="E218" s="281" t="s">
        <v>4526</v>
      </c>
      <c r="F218" s="282" t="s">
        <v>4527</v>
      </c>
      <c r="G218" s="349" t="s">
        <v>4528</v>
      </c>
      <c r="H218" s="276" t="s">
        <v>1179</v>
      </c>
      <c r="I218" s="282" t="s">
        <v>22</v>
      </c>
      <c r="J218" s="263">
        <v>345000</v>
      </c>
      <c r="K218" s="395" t="s">
        <v>4793</v>
      </c>
      <c r="L218" s="264">
        <v>1449000000</v>
      </c>
      <c r="M218" s="282" t="s">
        <v>4529</v>
      </c>
      <c r="N218" s="265" t="s">
        <v>4831</v>
      </c>
      <c r="O218" s="265" t="s">
        <v>3944</v>
      </c>
      <c r="P218" s="304" t="s">
        <v>4013</v>
      </c>
      <c r="Q218" s="304" t="s">
        <v>3987</v>
      </c>
    </row>
    <row r="219" spans="1:17" s="299" customFormat="1" ht="35.1" customHeight="1" x14ac:dyDescent="0.25">
      <c r="A219" s="259">
        <v>217</v>
      </c>
      <c r="B219" s="282"/>
      <c r="C219" s="260" t="s">
        <v>4524</v>
      </c>
      <c r="D219" s="281" t="s">
        <v>4530</v>
      </c>
      <c r="E219" s="281" t="s">
        <v>4531</v>
      </c>
      <c r="F219" s="282" t="s">
        <v>4522</v>
      </c>
      <c r="G219" s="282" t="s">
        <v>4523</v>
      </c>
      <c r="H219" s="269" t="s">
        <v>1542</v>
      </c>
      <c r="I219" s="282" t="s">
        <v>22</v>
      </c>
      <c r="J219" s="263">
        <v>315000</v>
      </c>
      <c r="K219" s="391" t="s">
        <v>4778</v>
      </c>
      <c r="L219" s="264">
        <v>189000000</v>
      </c>
      <c r="M219" s="282" t="s">
        <v>4327</v>
      </c>
      <c r="N219" s="265" t="s">
        <v>4831</v>
      </c>
      <c r="O219" s="265" t="s">
        <v>3944</v>
      </c>
      <c r="P219" s="304" t="s">
        <v>4013</v>
      </c>
      <c r="Q219" s="304" t="s">
        <v>3987</v>
      </c>
    </row>
    <row r="220" spans="1:17" s="414" customFormat="1" ht="35.1" customHeight="1" x14ac:dyDescent="0.25">
      <c r="A220" s="259">
        <v>218</v>
      </c>
      <c r="B220" s="282"/>
      <c r="C220" s="260" t="s">
        <v>1014</v>
      </c>
      <c r="D220" s="281" t="s">
        <v>4532</v>
      </c>
      <c r="E220" s="281" t="s">
        <v>4533</v>
      </c>
      <c r="F220" s="282" t="s">
        <v>4044</v>
      </c>
      <c r="G220" s="288" t="s">
        <v>3998</v>
      </c>
      <c r="H220" s="262" t="s">
        <v>1712</v>
      </c>
      <c r="I220" s="282" t="s">
        <v>22</v>
      </c>
      <c r="J220" s="289">
        <v>23100</v>
      </c>
      <c r="K220" s="395" t="s">
        <v>4804</v>
      </c>
      <c r="L220" s="264">
        <v>577500</v>
      </c>
      <c r="M220" s="282" t="s">
        <v>3999</v>
      </c>
      <c r="N220" s="265" t="s">
        <v>4831</v>
      </c>
      <c r="O220" s="265" t="s">
        <v>3944</v>
      </c>
      <c r="P220" s="291" t="s">
        <v>4027</v>
      </c>
      <c r="Q220" s="291" t="s">
        <v>3946</v>
      </c>
    </row>
    <row r="221" spans="1:17" s="414" customFormat="1" ht="35.1" customHeight="1" x14ac:dyDescent="0.25">
      <c r="A221" s="259">
        <v>219</v>
      </c>
      <c r="B221" s="282"/>
      <c r="C221" s="260" t="s">
        <v>1014</v>
      </c>
      <c r="D221" s="281" t="s">
        <v>4534</v>
      </c>
      <c r="E221" s="281" t="s">
        <v>4535</v>
      </c>
      <c r="F221" s="282" t="s">
        <v>4044</v>
      </c>
      <c r="G221" s="288" t="s">
        <v>3998</v>
      </c>
      <c r="H221" s="262" t="s">
        <v>1712</v>
      </c>
      <c r="I221" s="282" t="s">
        <v>22</v>
      </c>
      <c r="J221" s="289">
        <v>23100</v>
      </c>
      <c r="K221" s="395" t="s">
        <v>1113</v>
      </c>
      <c r="L221" s="264">
        <v>115500</v>
      </c>
      <c r="M221" s="282" t="s">
        <v>3999</v>
      </c>
      <c r="N221" s="265" t="s">
        <v>4831</v>
      </c>
      <c r="O221" s="265" t="s">
        <v>3944</v>
      </c>
      <c r="P221" s="291" t="s">
        <v>4027</v>
      </c>
      <c r="Q221" s="291" t="s">
        <v>3946</v>
      </c>
    </row>
    <row r="222" spans="1:17" s="414" customFormat="1" ht="35.1" customHeight="1" x14ac:dyDescent="0.25">
      <c r="A222" s="259">
        <v>220</v>
      </c>
      <c r="B222" s="282"/>
      <c r="C222" s="260" t="s">
        <v>1014</v>
      </c>
      <c r="D222" s="281" t="s">
        <v>4536</v>
      </c>
      <c r="E222" s="281" t="s">
        <v>4536</v>
      </c>
      <c r="F222" s="282" t="s">
        <v>4085</v>
      </c>
      <c r="G222" s="282" t="s">
        <v>4040</v>
      </c>
      <c r="H222" s="262" t="s">
        <v>1712</v>
      </c>
      <c r="I222" s="282" t="s">
        <v>22</v>
      </c>
      <c r="J222" s="289">
        <v>13120</v>
      </c>
      <c r="K222" s="398" t="s">
        <v>4818</v>
      </c>
      <c r="L222" s="264">
        <v>34112000</v>
      </c>
      <c r="M222" s="282" t="s">
        <v>4537</v>
      </c>
      <c r="N222" s="265" t="s">
        <v>4831</v>
      </c>
      <c r="O222" s="265" t="s">
        <v>3944</v>
      </c>
      <c r="P222" s="291" t="s">
        <v>4027</v>
      </c>
      <c r="Q222" s="291" t="s">
        <v>3946</v>
      </c>
    </row>
    <row r="223" spans="1:17" s="417" customFormat="1" ht="35.1" customHeight="1" x14ac:dyDescent="0.25">
      <c r="A223" s="259">
        <v>221</v>
      </c>
      <c r="B223" s="271"/>
      <c r="C223" s="273"/>
      <c r="D223" s="359" t="s">
        <v>4538</v>
      </c>
      <c r="E223" s="361" t="s">
        <v>4539</v>
      </c>
      <c r="F223" s="311" t="s">
        <v>4540</v>
      </c>
      <c r="G223" s="311" t="s">
        <v>4541</v>
      </c>
      <c r="H223" s="269" t="s">
        <v>1542</v>
      </c>
      <c r="I223" s="273" t="s">
        <v>22</v>
      </c>
      <c r="J223" s="388">
        <v>451500</v>
      </c>
      <c r="K223" s="396" t="s">
        <v>1113</v>
      </c>
      <c r="L223" s="264">
        <v>2257500</v>
      </c>
      <c r="M223" s="274" t="s">
        <v>4287</v>
      </c>
      <c r="N223" s="265" t="s">
        <v>4831</v>
      </c>
      <c r="O223" s="265" t="s">
        <v>3944</v>
      </c>
      <c r="P223" s="315" t="s">
        <v>3965</v>
      </c>
      <c r="Q223" s="315" t="s">
        <v>3946</v>
      </c>
    </row>
    <row r="224" spans="1:17" s="417" customFormat="1" ht="35.1" customHeight="1" x14ac:dyDescent="0.25">
      <c r="A224" s="259">
        <v>222</v>
      </c>
      <c r="B224" s="271"/>
      <c r="C224" s="273"/>
      <c r="D224" s="272" t="s">
        <v>4542</v>
      </c>
      <c r="E224" s="272" t="s">
        <v>4543</v>
      </c>
      <c r="F224" s="273" t="s">
        <v>4544</v>
      </c>
      <c r="G224" s="273" t="s">
        <v>4545</v>
      </c>
      <c r="H224" s="269" t="s">
        <v>561</v>
      </c>
      <c r="I224" s="273" t="s">
        <v>4546</v>
      </c>
      <c r="J224" s="388">
        <v>3400</v>
      </c>
      <c r="K224" s="398" t="s">
        <v>4792</v>
      </c>
      <c r="L224" s="264">
        <v>204000000</v>
      </c>
      <c r="M224" s="274" t="s">
        <v>4310</v>
      </c>
      <c r="N224" s="265" t="s">
        <v>4831</v>
      </c>
      <c r="O224" s="265" t="s">
        <v>3944</v>
      </c>
      <c r="P224" s="315" t="s">
        <v>3965</v>
      </c>
      <c r="Q224" s="315" t="s">
        <v>3946</v>
      </c>
    </row>
    <row r="225" spans="1:17" ht="35.1" customHeight="1" x14ac:dyDescent="0.25">
      <c r="A225" s="259">
        <v>223</v>
      </c>
      <c r="B225" s="282"/>
      <c r="C225" s="260" t="s">
        <v>2444</v>
      </c>
      <c r="D225" s="305" t="s">
        <v>4547</v>
      </c>
      <c r="E225" s="305" t="s">
        <v>4547</v>
      </c>
      <c r="F225" s="294" t="s">
        <v>4548</v>
      </c>
      <c r="G225" s="294" t="s">
        <v>4549</v>
      </c>
      <c r="H225" s="276" t="s">
        <v>365</v>
      </c>
      <c r="I225" s="306" t="s">
        <v>22</v>
      </c>
      <c r="J225" s="263">
        <v>276000</v>
      </c>
      <c r="K225" s="391" t="s">
        <v>4783</v>
      </c>
      <c r="L225" s="264">
        <v>6624000</v>
      </c>
      <c r="M225" s="294" t="s">
        <v>4021</v>
      </c>
      <c r="N225" s="265" t="s">
        <v>4831</v>
      </c>
      <c r="O225" s="265" t="s">
        <v>3944</v>
      </c>
      <c r="P225" s="307" t="s">
        <v>4022</v>
      </c>
      <c r="Q225" s="308" t="s">
        <v>3946</v>
      </c>
    </row>
    <row r="226" spans="1:17" ht="35.1" customHeight="1" x14ac:dyDescent="0.25">
      <c r="A226" s="259">
        <v>224</v>
      </c>
      <c r="B226" s="282"/>
      <c r="C226" s="260" t="s">
        <v>2444</v>
      </c>
      <c r="D226" s="354" t="s">
        <v>4550</v>
      </c>
      <c r="E226" s="355" t="s">
        <v>4551</v>
      </c>
      <c r="F226" s="356" t="s">
        <v>4552</v>
      </c>
      <c r="G226" s="282" t="s">
        <v>4239</v>
      </c>
      <c r="H226" s="286" t="s">
        <v>2264</v>
      </c>
      <c r="I226" s="282" t="s">
        <v>22</v>
      </c>
      <c r="J226" s="310">
        <v>245000</v>
      </c>
      <c r="K226" s="393" t="s">
        <v>1707</v>
      </c>
      <c r="L226" s="264">
        <v>2450000</v>
      </c>
      <c r="M226" s="282" t="s">
        <v>4240</v>
      </c>
      <c r="N226" s="265" t="s">
        <v>4831</v>
      </c>
      <c r="O226" s="265" t="s">
        <v>3944</v>
      </c>
      <c r="P226" s="307" t="s">
        <v>4022</v>
      </c>
      <c r="Q226" s="308" t="s">
        <v>3946</v>
      </c>
    </row>
    <row r="227" spans="1:17" ht="35.1" customHeight="1" x14ac:dyDescent="0.25">
      <c r="A227" s="259">
        <v>225</v>
      </c>
      <c r="B227" s="282"/>
      <c r="C227" s="260" t="s">
        <v>2444</v>
      </c>
      <c r="D227" s="354" t="s">
        <v>4553</v>
      </c>
      <c r="E227" s="355" t="s">
        <v>4551</v>
      </c>
      <c r="F227" s="356" t="s">
        <v>4552</v>
      </c>
      <c r="G227" s="282" t="s">
        <v>4239</v>
      </c>
      <c r="H227" s="286" t="s">
        <v>2264</v>
      </c>
      <c r="I227" s="282" t="s">
        <v>22</v>
      </c>
      <c r="J227" s="310">
        <v>245000</v>
      </c>
      <c r="K227" s="393" t="s">
        <v>1707</v>
      </c>
      <c r="L227" s="264">
        <v>2450000</v>
      </c>
      <c r="M227" s="282" t="s">
        <v>4240</v>
      </c>
      <c r="N227" s="265" t="s">
        <v>4831</v>
      </c>
      <c r="O227" s="265" t="s">
        <v>3944</v>
      </c>
      <c r="P227" s="307" t="s">
        <v>4022</v>
      </c>
      <c r="Q227" s="308" t="s">
        <v>3946</v>
      </c>
    </row>
    <row r="228" spans="1:17" ht="35.1" customHeight="1" x14ac:dyDescent="0.25">
      <c r="A228" s="259">
        <v>226</v>
      </c>
      <c r="B228" s="282"/>
      <c r="C228" s="260" t="s">
        <v>2444</v>
      </c>
      <c r="D228" s="354" t="s">
        <v>4554</v>
      </c>
      <c r="E228" s="355" t="s">
        <v>4551</v>
      </c>
      <c r="F228" s="356" t="s">
        <v>4552</v>
      </c>
      <c r="G228" s="282" t="s">
        <v>4239</v>
      </c>
      <c r="H228" s="286" t="s">
        <v>2264</v>
      </c>
      <c r="I228" s="282" t="s">
        <v>22</v>
      </c>
      <c r="J228" s="310">
        <v>245000</v>
      </c>
      <c r="K228" s="393" t="s">
        <v>1707</v>
      </c>
      <c r="L228" s="264">
        <v>2450000</v>
      </c>
      <c r="M228" s="282" t="s">
        <v>4240</v>
      </c>
      <c r="N228" s="265" t="s">
        <v>4831</v>
      </c>
      <c r="O228" s="265" t="s">
        <v>3944</v>
      </c>
      <c r="P228" s="307" t="s">
        <v>4022</v>
      </c>
      <c r="Q228" s="308" t="s">
        <v>3946</v>
      </c>
    </row>
    <row r="229" spans="1:17" ht="35.1" customHeight="1" x14ac:dyDescent="0.25">
      <c r="A229" s="259">
        <v>227</v>
      </c>
      <c r="B229" s="282"/>
      <c r="C229" s="260" t="s">
        <v>2444</v>
      </c>
      <c r="D229" s="354" t="s">
        <v>4555</v>
      </c>
      <c r="E229" s="355" t="s">
        <v>4551</v>
      </c>
      <c r="F229" s="356" t="s">
        <v>4552</v>
      </c>
      <c r="G229" s="282" t="s">
        <v>4239</v>
      </c>
      <c r="H229" s="286" t="s">
        <v>2264</v>
      </c>
      <c r="I229" s="282" t="s">
        <v>22</v>
      </c>
      <c r="J229" s="310">
        <v>245000</v>
      </c>
      <c r="K229" s="393" t="s">
        <v>1707</v>
      </c>
      <c r="L229" s="264">
        <v>2450000</v>
      </c>
      <c r="M229" s="282" t="s">
        <v>4240</v>
      </c>
      <c r="N229" s="265" t="s">
        <v>4831</v>
      </c>
      <c r="O229" s="265" t="s">
        <v>3944</v>
      </c>
      <c r="P229" s="307" t="s">
        <v>4022</v>
      </c>
      <c r="Q229" s="308" t="s">
        <v>3946</v>
      </c>
    </row>
    <row r="230" spans="1:17" ht="35.1" customHeight="1" x14ac:dyDescent="0.25">
      <c r="A230" s="259">
        <v>228</v>
      </c>
      <c r="B230" s="282"/>
      <c r="C230" s="260" t="s">
        <v>2444</v>
      </c>
      <c r="D230" s="354" t="s">
        <v>4556</v>
      </c>
      <c r="E230" s="354" t="s">
        <v>4557</v>
      </c>
      <c r="F230" s="282" t="s">
        <v>2375</v>
      </c>
      <c r="G230" s="282" t="s">
        <v>4558</v>
      </c>
      <c r="H230" s="286" t="s">
        <v>2264</v>
      </c>
      <c r="I230" s="282" t="s">
        <v>22</v>
      </c>
      <c r="J230" s="263">
        <v>1733000</v>
      </c>
      <c r="K230" s="398" t="s">
        <v>1705</v>
      </c>
      <c r="L230" s="264">
        <v>3466000</v>
      </c>
      <c r="M230" s="294" t="s">
        <v>4559</v>
      </c>
      <c r="N230" s="265" t="s">
        <v>4831</v>
      </c>
      <c r="O230" s="265" t="s">
        <v>3944</v>
      </c>
      <c r="P230" s="307" t="s">
        <v>4022</v>
      </c>
      <c r="Q230" s="308" t="s">
        <v>3946</v>
      </c>
    </row>
    <row r="231" spans="1:17" ht="35.1" customHeight="1" x14ac:dyDescent="0.25">
      <c r="A231" s="259">
        <v>229</v>
      </c>
      <c r="B231" s="282"/>
      <c r="C231" s="260" t="s">
        <v>2444</v>
      </c>
      <c r="D231" s="354" t="s">
        <v>4560</v>
      </c>
      <c r="E231" s="355" t="s">
        <v>4561</v>
      </c>
      <c r="F231" s="356" t="s">
        <v>4552</v>
      </c>
      <c r="G231" s="282" t="s">
        <v>4239</v>
      </c>
      <c r="H231" s="286" t="s">
        <v>2264</v>
      </c>
      <c r="I231" s="282" t="s">
        <v>22</v>
      </c>
      <c r="J231" s="310">
        <v>130000</v>
      </c>
      <c r="K231" s="393" t="s">
        <v>1107</v>
      </c>
      <c r="L231" s="264">
        <v>2600000</v>
      </c>
      <c r="M231" s="282" t="s">
        <v>4240</v>
      </c>
      <c r="N231" s="265" t="s">
        <v>4831</v>
      </c>
      <c r="O231" s="265" t="s">
        <v>3944</v>
      </c>
      <c r="P231" s="307" t="s">
        <v>4022</v>
      </c>
      <c r="Q231" s="308" t="s">
        <v>3946</v>
      </c>
    </row>
    <row r="232" spans="1:17" ht="35.1" customHeight="1" x14ac:dyDescent="0.25">
      <c r="A232" s="259">
        <v>230</v>
      </c>
      <c r="B232" s="282"/>
      <c r="C232" s="260" t="s">
        <v>2444</v>
      </c>
      <c r="D232" s="293" t="s">
        <v>4562</v>
      </c>
      <c r="E232" s="293" t="s">
        <v>4563</v>
      </c>
      <c r="F232" s="294" t="s">
        <v>2057</v>
      </c>
      <c r="G232" s="294" t="s">
        <v>4518</v>
      </c>
      <c r="H232" s="276" t="s">
        <v>3973</v>
      </c>
      <c r="I232" s="294" t="s">
        <v>22</v>
      </c>
      <c r="J232" s="437">
        <v>890000</v>
      </c>
      <c r="K232" s="398" t="s">
        <v>4787</v>
      </c>
      <c r="L232" s="264">
        <v>53400000</v>
      </c>
      <c r="M232" s="294" t="s">
        <v>4519</v>
      </c>
      <c r="N232" s="265" t="s">
        <v>4831</v>
      </c>
      <c r="O232" s="265" t="s">
        <v>3944</v>
      </c>
      <c r="P232" s="307" t="s">
        <v>4022</v>
      </c>
      <c r="Q232" s="308" t="s">
        <v>3946</v>
      </c>
    </row>
    <row r="233" spans="1:17" ht="35.1" customHeight="1" x14ac:dyDescent="0.25">
      <c r="A233" s="259">
        <v>231</v>
      </c>
      <c r="B233" s="282"/>
      <c r="C233" s="260" t="s">
        <v>2444</v>
      </c>
      <c r="D233" s="354" t="s">
        <v>4564</v>
      </c>
      <c r="E233" s="354" t="s">
        <v>4565</v>
      </c>
      <c r="F233" s="356" t="s">
        <v>4552</v>
      </c>
      <c r="G233" s="282" t="s">
        <v>4239</v>
      </c>
      <c r="H233" s="286" t="s">
        <v>2264</v>
      </c>
      <c r="I233" s="282" t="s">
        <v>22</v>
      </c>
      <c r="J233" s="310">
        <v>346000</v>
      </c>
      <c r="K233" s="393" t="s">
        <v>1707</v>
      </c>
      <c r="L233" s="264">
        <v>3460000</v>
      </c>
      <c r="M233" s="282" t="s">
        <v>4240</v>
      </c>
      <c r="N233" s="265" t="s">
        <v>4831</v>
      </c>
      <c r="O233" s="265" t="s">
        <v>3944</v>
      </c>
      <c r="P233" s="307" t="s">
        <v>4022</v>
      </c>
      <c r="Q233" s="308" t="s">
        <v>3946</v>
      </c>
    </row>
    <row r="234" spans="1:17" ht="35.1" customHeight="1" x14ac:dyDescent="0.25">
      <c r="A234" s="259">
        <v>232</v>
      </c>
      <c r="B234" s="282"/>
      <c r="C234" s="260" t="s">
        <v>2444</v>
      </c>
      <c r="D234" s="354" t="s">
        <v>4566</v>
      </c>
      <c r="E234" s="354" t="s">
        <v>4565</v>
      </c>
      <c r="F234" s="356" t="s">
        <v>4552</v>
      </c>
      <c r="G234" s="282" t="s">
        <v>4239</v>
      </c>
      <c r="H234" s="286" t="s">
        <v>2264</v>
      </c>
      <c r="I234" s="282" t="s">
        <v>22</v>
      </c>
      <c r="J234" s="310">
        <v>346000</v>
      </c>
      <c r="K234" s="393" t="s">
        <v>1707</v>
      </c>
      <c r="L234" s="264">
        <v>3460000</v>
      </c>
      <c r="M234" s="282" t="s">
        <v>4240</v>
      </c>
      <c r="N234" s="265" t="s">
        <v>4831</v>
      </c>
      <c r="O234" s="265" t="s">
        <v>3944</v>
      </c>
      <c r="P234" s="307" t="s">
        <v>4022</v>
      </c>
      <c r="Q234" s="308" t="s">
        <v>3946</v>
      </c>
    </row>
    <row r="235" spans="1:17" ht="35.1" customHeight="1" x14ac:dyDescent="0.25">
      <c r="A235" s="259">
        <v>233</v>
      </c>
      <c r="B235" s="282"/>
      <c r="C235" s="260" t="s">
        <v>2444</v>
      </c>
      <c r="D235" s="354" t="s">
        <v>4567</v>
      </c>
      <c r="E235" s="354" t="s">
        <v>4565</v>
      </c>
      <c r="F235" s="356" t="s">
        <v>4552</v>
      </c>
      <c r="G235" s="282" t="s">
        <v>4239</v>
      </c>
      <c r="H235" s="286" t="s">
        <v>2264</v>
      </c>
      <c r="I235" s="282" t="s">
        <v>22</v>
      </c>
      <c r="J235" s="310">
        <v>346000</v>
      </c>
      <c r="K235" s="393" t="s">
        <v>1707</v>
      </c>
      <c r="L235" s="264">
        <v>3460000</v>
      </c>
      <c r="M235" s="282" t="s">
        <v>4240</v>
      </c>
      <c r="N235" s="265" t="s">
        <v>4831</v>
      </c>
      <c r="O235" s="265" t="s">
        <v>3944</v>
      </c>
      <c r="P235" s="307" t="s">
        <v>4022</v>
      </c>
      <c r="Q235" s="308" t="s">
        <v>3946</v>
      </c>
    </row>
    <row r="236" spans="1:17" ht="35.1" customHeight="1" x14ac:dyDescent="0.25">
      <c r="A236" s="259">
        <v>234</v>
      </c>
      <c r="B236" s="282"/>
      <c r="C236" s="260" t="s">
        <v>2444</v>
      </c>
      <c r="D236" s="354" t="s">
        <v>4568</v>
      </c>
      <c r="E236" s="354" t="s">
        <v>4565</v>
      </c>
      <c r="F236" s="356" t="s">
        <v>4552</v>
      </c>
      <c r="G236" s="282" t="s">
        <v>4239</v>
      </c>
      <c r="H236" s="286" t="s">
        <v>2264</v>
      </c>
      <c r="I236" s="282" t="s">
        <v>22</v>
      </c>
      <c r="J236" s="310">
        <v>346000</v>
      </c>
      <c r="K236" s="393" t="s">
        <v>1107</v>
      </c>
      <c r="L236" s="264">
        <v>6920000</v>
      </c>
      <c r="M236" s="282" t="s">
        <v>4240</v>
      </c>
      <c r="N236" s="265" t="s">
        <v>4831</v>
      </c>
      <c r="O236" s="265" t="s">
        <v>3944</v>
      </c>
      <c r="P236" s="307" t="s">
        <v>4022</v>
      </c>
      <c r="Q236" s="308" t="s">
        <v>3946</v>
      </c>
    </row>
    <row r="237" spans="1:17" ht="35.1" customHeight="1" x14ac:dyDescent="0.25">
      <c r="A237" s="259">
        <v>235</v>
      </c>
      <c r="B237" s="282"/>
      <c r="C237" s="260" t="s">
        <v>2444</v>
      </c>
      <c r="D237" s="354" t="s">
        <v>4569</v>
      </c>
      <c r="E237" s="354" t="s">
        <v>4570</v>
      </c>
      <c r="F237" s="356" t="s">
        <v>4552</v>
      </c>
      <c r="G237" s="282" t="s">
        <v>4239</v>
      </c>
      <c r="H237" s="286" t="s">
        <v>2264</v>
      </c>
      <c r="I237" s="282" t="s">
        <v>22</v>
      </c>
      <c r="J237" s="310">
        <v>550000</v>
      </c>
      <c r="K237" s="393" t="s">
        <v>1709</v>
      </c>
      <c r="L237" s="264">
        <v>6600000</v>
      </c>
      <c r="M237" s="282" t="s">
        <v>4240</v>
      </c>
      <c r="N237" s="265" t="s">
        <v>4831</v>
      </c>
      <c r="O237" s="265" t="s">
        <v>3944</v>
      </c>
      <c r="P237" s="307" t="s">
        <v>4022</v>
      </c>
      <c r="Q237" s="308" t="s">
        <v>3946</v>
      </c>
    </row>
    <row r="238" spans="1:17" ht="35.1" customHeight="1" x14ac:dyDescent="0.25">
      <c r="A238" s="259">
        <v>236</v>
      </c>
      <c r="B238" s="282"/>
      <c r="C238" s="260" t="s">
        <v>2444</v>
      </c>
      <c r="D238" s="293" t="s">
        <v>4571</v>
      </c>
      <c r="E238" s="293" t="s">
        <v>4572</v>
      </c>
      <c r="F238" s="294" t="s">
        <v>2057</v>
      </c>
      <c r="G238" s="294" t="s">
        <v>4518</v>
      </c>
      <c r="H238" s="276" t="s">
        <v>3973</v>
      </c>
      <c r="I238" s="294" t="s">
        <v>22</v>
      </c>
      <c r="J238" s="437">
        <v>950000</v>
      </c>
      <c r="K238" s="398" t="s">
        <v>1709</v>
      </c>
      <c r="L238" s="264">
        <v>11400000</v>
      </c>
      <c r="M238" s="294" t="s">
        <v>4519</v>
      </c>
      <c r="N238" s="265" t="s">
        <v>4831</v>
      </c>
      <c r="O238" s="265" t="s">
        <v>3944</v>
      </c>
      <c r="P238" s="307" t="s">
        <v>4022</v>
      </c>
      <c r="Q238" s="308" t="s">
        <v>3946</v>
      </c>
    </row>
    <row r="239" spans="1:17" s="417" customFormat="1" ht="35.1" customHeight="1" x14ac:dyDescent="0.25">
      <c r="A239" s="259">
        <v>237</v>
      </c>
      <c r="B239" s="271"/>
      <c r="C239" s="311"/>
      <c r="D239" s="361" t="s">
        <v>4573</v>
      </c>
      <c r="E239" s="361" t="s">
        <v>4574</v>
      </c>
      <c r="F239" s="311" t="s">
        <v>3406</v>
      </c>
      <c r="G239" s="311" t="s">
        <v>4575</v>
      </c>
      <c r="H239" s="262" t="s">
        <v>1712</v>
      </c>
      <c r="I239" s="311" t="s">
        <v>368</v>
      </c>
      <c r="J239" s="388">
        <v>11000</v>
      </c>
      <c r="K239" s="407" t="s">
        <v>4765</v>
      </c>
      <c r="L239" s="264">
        <v>4400000</v>
      </c>
      <c r="M239" s="274" t="s">
        <v>4414</v>
      </c>
      <c r="N239" s="265" t="s">
        <v>4831</v>
      </c>
      <c r="O239" s="265" t="s">
        <v>3944</v>
      </c>
      <c r="P239" s="315" t="s">
        <v>3965</v>
      </c>
      <c r="Q239" s="315" t="s">
        <v>3946</v>
      </c>
    </row>
    <row r="240" spans="1:17" s="417" customFormat="1" ht="35.1" customHeight="1" x14ac:dyDescent="0.25">
      <c r="A240" s="259">
        <v>238</v>
      </c>
      <c r="B240" s="271"/>
      <c r="C240" s="347"/>
      <c r="D240" s="348" t="s">
        <v>4576</v>
      </c>
      <c r="E240" s="348" t="s">
        <v>3336</v>
      </c>
      <c r="F240" s="347" t="s">
        <v>79</v>
      </c>
      <c r="G240" s="347" t="s">
        <v>4172</v>
      </c>
      <c r="H240" s="262" t="s">
        <v>334</v>
      </c>
      <c r="I240" s="347" t="s">
        <v>22</v>
      </c>
      <c r="J240" s="388">
        <v>630</v>
      </c>
      <c r="K240" s="429" t="s">
        <v>4819</v>
      </c>
      <c r="L240" s="264">
        <v>18900000</v>
      </c>
      <c r="M240" s="274" t="s">
        <v>4173</v>
      </c>
      <c r="N240" s="265" t="s">
        <v>4831</v>
      </c>
      <c r="O240" s="265" t="s">
        <v>3944</v>
      </c>
      <c r="P240" s="315" t="s">
        <v>3965</v>
      </c>
      <c r="Q240" s="315" t="s">
        <v>3946</v>
      </c>
    </row>
    <row r="241" spans="1:17" s="299" customFormat="1" ht="35.1" customHeight="1" x14ac:dyDescent="0.25">
      <c r="A241" s="259">
        <v>239</v>
      </c>
      <c r="B241" s="282"/>
      <c r="C241" s="260" t="s">
        <v>3338</v>
      </c>
      <c r="D241" s="281" t="s">
        <v>4577</v>
      </c>
      <c r="E241" s="281" t="s">
        <v>4577</v>
      </c>
      <c r="F241" s="282" t="s">
        <v>4578</v>
      </c>
      <c r="G241" s="282" t="s">
        <v>4473</v>
      </c>
      <c r="H241" s="286" t="s">
        <v>2264</v>
      </c>
      <c r="I241" s="282" t="s">
        <v>22</v>
      </c>
      <c r="J241" s="263">
        <v>1050</v>
      </c>
      <c r="K241" s="395" t="s">
        <v>4820</v>
      </c>
      <c r="L241" s="264">
        <v>44100000</v>
      </c>
      <c r="M241" s="282" t="s">
        <v>4579</v>
      </c>
      <c r="N241" s="265" t="s">
        <v>4831</v>
      </c>
      <c r="O241" s="265" t="s">
        <v>3944</v>
      </c>
      <c r="P241" s="304" t="s">
        <v>4013</v>
      </c>
      <c r="Q241" s="304" t="s">
        <v>3987</v>
      </c>
    </row>
    <row r="242" spans="1:17" s="299" customFormat="1" ht="35.1" customHeight="1" x14ac:dyDescent="0.25">
      <c r="A242" s="259">
        <v>240</v>
      </c>
      <c r="B242" s="282"/>
      <c r="C242" s="282"/>
      <c r="D242" s="281" t="s">
        <v>4580</v>
      </c>
      <c r="E242" s="281" t="s">
        <v>4580</v>
      </c>
      <c r="F242" s="282" t="s">
        <v>4581</v>
      </c>
      <c r="G242" s="282" t="s">
        <v>334</v>
      </c>
      <c r="H242" s="262" t="s">
        <v>334</v>
      </c>
      <c r="I242" s="282" t="s">
        <v>22</v>
      </c>
      <c r="J242" s="263">
        <v>1760</v>
      </c>
      <c r="K242" s="395" t="s">
        <v>4759</v>
      </c>
      <c r="L242" s="264">
        <v>123200000</v>
      </c>
      <c r="M242" s="282" t="s">
        <v>4582</v>
      </c>
      <c r="N242" s="265" t="s">
        <v>4831</v>
      </c>
      <c r="O242" s="265" t="s">
        <v>3944</v>
      </c>
      <c r="P242" s="304" t="s">
        <v>4013</v>
      </c>
      <c r="Q242" s="304" t="s">
        <v>3987</v>
      </c>
    </row>
    <row r="243" spans="1:17" s="414" customFormat="1" ht="35.1" customHeight="1" x14ac:dyDescent="0.25">
      <c r="A243" s="259">
        <v>241</v>
      </c>
      <c r="B243" s="282"/>
      <c r="C243" s="260" t="s">
        <v>628</v>
      </c>
      <c r="D243" s="281" t="s">
        <v>4583</v>
      </c>
      <c r="E243" s="281" t="s">
        <v>4583</v>
      </c>
      <c r="F243" s="282" t="s">
        <v>4584</v>
      </c>
      <c r="G243" s="282" t="s">
        <v>3343</v>
      </c>
      <c r="H243" s="292"/>
      <c r="I243" s="282" t="s">
        <v>423</v>
      </c>
      <c r="J243" s="289">
        <v>26670</v>
      </c>
      <c r="K243" s="395" t="s">
        <v>4816</v>
      </c>
      <c r="L243" s="264">
        <v>4000500</v>
      </c>
      <c r="M243" s="282" t="s">
        <v>4585</v>
      </c>
      <c r="N243" s="265" t="s">
        <v>4831</v>
      </c>
      <c r="O243" s="265" t="s">
        <v>3944</v>
      </c>
      <c r="P243" s="291" t="s">
        <v>4027</v>
      </c>
      <c r="Q243" s="291" t="s">
        <v>3946</v>
      </c>
    </row>
    <row r="244" spans="1:17" s="414" customFormat="1" ht="35.1" customHeight="1" x14ac:dyDescent="0.25">
      <c r="A244" s="259">
        <v>242</v>
      </c>
      <c r="B244" s="282"/>
      <c r="C244" s="260" t="s">
        <v>628</v>
      </c>
      <c r="D244" s="281" t="s">
        <v>4586</v>
      </c>
      <c r="E244" s="281" t="s">
        <v>4586</v>
      </c>
      <c r="F244" s="282" t="s">
        <v>4587</v>
      </c>
      <c r="G244" s="349" t="s">
        <v>4374</v>
      </c>
      <c r="H244" s="262" t="s">
        <v>334</v>
      </c>
      <c r="I244" s="282" t="s">
        <v>717</v>
      </c>
      <c r="J244" s="289">
        <v>2562</v>
      </c>
      <c r="K244" s="392" t="s">
        <v>4778</v>
      </c>
      <c r="L244" s="264">
        <v>1537200</v>
      </c>
      <c r="M244" s="282" t="s">
        <v>4204</v>
      </c>
      <c r="N244" s="265" t="s">
        <v>4831</v>
      </c>
      <c r="O244" s="265" t="s">
        <v>3944</v>
      </c>
      <c r="P244" s="291" t="s">
        <v>4027</v>
      </c>
      <c r="Q244" s="291" t="s">
        <v>3946</v>
      </c>
    </row>
    <row r="245" spans="1:17" s="414" customFormat="1" ht="35.1" customHeight="1" x14ac:dyDescent="0.25">
      <c r="A245" s="259">
        <v>243</v>
      </c>
      <c r="B245" s="282"/>
      <c r="C245" s="281"/>
      <c r="D245" s="281" t="s">
        <v>4588</v>
      </c>
      <c r="E245" s="281" t="s">
        <v>4589</v>
      </c>
      <c r="F245" s="282" t="s">
        <v>3371</v>
      </c>
      <c r="G245" s="282" t="s">
        <v>4172</v>
      </c>
      <c r="H245" s="262" t="s">
        <v>334</v>
      </c>
      <c r="I245" s="282" t="s">
        <v>22</v>
      </c>
      <c r="J245" s="289">
        <v>165</v>
      </c>
      <c r="K245" s="395" t="s">
        <v>4795</v>
      </c>
      <c r="L245" s="264">
        <v>1155000</v>
      </c>
      <c r="M245" s="282" t="s">
        <v>4180</v>
      </c>
      <c r="N245" s="265" t="s">
        <v>4831</v>
      </c>
      <c r="O245" s="265" t="s">
        <v>3944</v>
      </c>
      <c r="P245" s="291" t="s">
        <v>4027</v>
      </c>
      <c r="Q245" s="291" t="s">
        <v>3946</v>
      </c>
    </row>
    <row r="246" spans="1:17" s="414" customFormat="1" ht="35.1" customHeight="1" x14ac:dyDescent="0.25">
      <c r="A246" s="259">
        <v>244</v>
      </c>
      <c r="B246" s="282"/>
      <c r="C246" s="281"/>
      <c r="D246" s="281" t="s">
        <v>3311</v>
      </c>
      <c r="E246" s="281" t="s">
        <v>4590</v>
      </c>
      <c r="F246" s="282" t="s">
        <v>4591</v>
      </c>
      <c r="G246" s="282" t="s">
        <v>4592</v>
      </c>
      <c r="H246" s="262" t="s">
        <v>334</v>
      </c>
      <c r="I246" s="282" t="s">
        <v>423</v>
      </c>
      <c r="J246" s="289">
        <v>504</v>
      </c>
      <c r="K246" s="395" t="s">
        <v>4786</v>
      </c>
      <c r="L246" s="264">
        <v>504000</v>
      </c>
      <c r="M246" s="282" t="s">
        <v>4180</v>
      </c>
      <c r="N246" s="265" t="s">
        <v>4831</v>
      </c>
      <c r="O246" s="265" t="s">
        <v>3944</v>
      </c>
      <c r="P246" s="291" t="s">
        <v>4027</v>
      </c>
      <c r="Q246" s="291" t="s">
        <v>3946</v>
      </c>
    </row>
    <row r="247" spans="1:17" s="417" customFormat="1" ht="35.1" customHeight="1" x14ac:dyDescent="0.25">
      <c r="A247" s="259">
        <v>245</v>
      </c>
      <c r="B247" s="271"/>
      <c r="C247" s="330"/>
      <c r="D247" s="272" t="s">
        <v>4593</v>
      </c>
      <c r="E247" s="272" t="s">
        <v>3397</v>
      </c>
      <c r="F247" s="273" t="s">
        <v>4594</v>
      </c>
      <c r="G247" s="273" t="s">
        <v>4595</v>
      </c>
      <c r="H247" s="262" t="s">
        <v>334</v>
      </c>
      <c r="I247" s="273" t="s">
        <v>423</v>
      </c>
      <c r="J247" s="388">
        <v>651</v>
      </c>
      <c r="K247" s="398" t="s">
        <v>4759</v>
      </c>
      <c r="L247" s="264">
        <v>45570000</v>
      </c>
      <c r="M247" s="274" t="s">
        <v>4596</v>
      </c>
      <c r="N247" s="265" t="s">
        <v>4831</v>
      </c>
      <c r="O247" s="265" t="s">
        <v>3944</v>
      </c>
      <c r="P247" s="315" t="s">
        <v>3965</v>
      </c>
      <c r="Q247" s="315" t="s">
        <v>3946</v>
      </c>
    </row>
    <row r="248" spans="1:17" s="417" customFormat="1" ht="35.1" customHeight="1" x14ac:dyDescent="0.25">
      <c r="A248" s="259">
        <v>246</v>
      </c>
      <c r="B248" s="271"/>
      <c r="C248" s="330"/>
      <c r="D248" s="331" t="s">
        <v>4597</v>
      </c>
      <c r="E248" s="332" t="s">
        <v>4598</v>
      </c>
      <c r="F248" s="358" t="s">
        <v>4599</v>
      </c>
      <c r="G248" s="333" t="s">
        <v>4600</v>
      </c>
      <c r="H248" s="262" t="s">
        <v>334</v>
      </c>
      <c r="I248" s="330" t="s">
        <v>423</v>
      </c>
      <c r="J248" s="388">
        <v>740</v>
      </c>
      <c r="K248" s="395" t="s">
        <v>4819</v>
      </c>
      <c r="L248" s="264">
        <v>22200000</v>
      </c>
      <c r="M248" s="274" t="s">
        <v>4091</v>
      </c>
      <c r="N248" s="265" t="s">
        <v>4831</v>
      </c>
      <c r="O248" s="265" t="s">
        <v>3944</v>
      </c>
      <c r="P248" s="315" t="s">
        <v>3965</v>
      </c>
      <c r="Q248" s="315" t="s">
        <v>3946</v>
      </c>
    </row>
    <row r="249" spans="1:17" s="417" customFormat="1" ht="35.1" customHeight="1" x14ac:dyDescent="0.25">
      <c r="A249" s="259">
        <v>247</v>
      </c>
      <c r="B249" s="271"/>
      <c r="C249" s="330"/>
      <c r="D249" s="272" t="s">
        <v>4601</v>
      </c>
      <c r="E249" s="272" t="s">
        <v>4602</v>
      </c>
      <c r="F249" s="273" t="s">
        <v>3395</v>
      </c>
      <c r="G249" s="273" t="s">
        <v>4595</v>
      </c>
      <c r="H249" s="262" t="s">
        <v>334</v>
      </c>
      <c r="I249" s="273" t="s">
        <v>423</v>
      </c>
      <c r="J249" s="388">
        <v>651</v>
      </c>
      <c r="K249" s="398" t="s">
        <v>4821</v>
      </c>
      <c r="L249" s="264">
        <v>91140000</v>
      </c>
      <c r="M249" s="274" t="s">
        <v>4596</v>
      </c>
      <c r="N249" s="265" t="s">
        <v>4831</v>
      </c>
      <c r="O249" s="265" t="s">
        <v>3944</v>
      </c>
      <c r="P249" s="315" t="s">
        <v>3965</v>
      </c>
      <c r="Q249" s="315" t="s">
        <v>3946</v>
      </c>
    </row>
    <row r="250" spans="1:17" s="417" customFormat="1" ht="35.1" customHeight="1" x14ac:dyDescent="0.25">
      <c r="A250" s="259">
        <v>248</v>
      </c>
      <c r="B250" s="271"/>
      <c r="C250" s="311"/>
      <c r="D250" s="361" t="s">
        <v>4603</v>
      </c>
      <c r="E250" s="361" t="s">
        <v>4603</v>
      </c>
      <c r="F250" s="311" t="s">
        <v>855</v>
      </c>
      <c r="G250" s="311" t="s">
        <v>4604</v>
      </c>
      <c r="H250" s="312" t="s">
        <v>1783</v>
      </c>
      <c r="I250" s="311" t="s">
        <v>22</v>
      </c>
      <c r="J250" s="388">
        <v>106000</v>
      </c>
      <c r="K250" s="407" t="s">
        <v>4802</v>
      </c>
      <c r="L250" s="264">
        <v>5300000</v>
      </c>
      <c r="M250" s="274" t="s">
        <v>4414</v>
      </c>
      <c r="N250" s="265" t="s">
        <v>4831</v>
      </c>
      <c r="O250" s="265" t="s">
        <v>3944</v>
      </c>
      <c r="P250" s="315" t="s">
        <v>3965</v>
      </c>
      <c r="Q250" s="315" t="s">
        <v>3946</v>
      </c>
    </row>
    <row r="251" spans="1:17" s="417" customFormat="1" ht="35.1" customHeight="1" x14ac:dyDescent="0.25">
      <c r="A251" s="259">
        <v>249</v>
      </c>
      <c r="B251" s="271"/>
      <c r="C251" s="273"/>
      <c r="D251" s="272" t="s">
        <v>4605</v>
      </c>
      <c r="E251" s="348" t="s">
        <v>4606</v>
      </c>
      <c r="F251" s="273" t="s">
        <v>4607</v>
      </c>
      <c r="G251" s="273" t="s">
        <v>4608</v>
      </c>
      <c r="H251" s="276" t="s">
        <v>1179</v>
      </c>
      <c r="I251" s="273" t="s">
        <v>423</v>
      </c>
      <c r="J251" s="388">
        <v>1716</v>
      </c>
      <c r="K251" s="398" t="s">
        <v>4822</v>
      </c>
      <c r="L251" s="264">
        <v>3432000</v>
      </c>
      <c r="M251" s="274" t="s">
        <v>4596</v>
      </c>
      <c r="N251" s="265" t="s">
        <v>4831</v>
      </c>
      <c r="O251" s="265" t="s">
        <v>3944</v>
      </c>
      <c r="P251" s="315" t="s">
        <v>3965</v>
      </c>
      <c r="Q251" s="315" t="s">
        <v>3946</v>
      </c>
    </row>
    <row r="252" spans="1:17" s="414" customFormat="1" ht="35.1" customHeight="1" x14ac:dyDescent="0.25">
      <c r="A252" s="259">
        <v>250</v>
      </c>
      <c r="B252" s="282"/>
      <c r="C252" s="281"/>
      <c r="D252" s="281" t="s">
        <v>4609</v>
      </c>
      <c r="E252" s="281" t="s">
        <v>4610</v>
      </c>
      <c r="F252" s="282" t="s">
        <v>4611</v>
      </c>
      <c r="G252" s="282" t="s">
        <v>4172</v>
      </c>
      <c r="H252" s="262" t="s">
        <v>334</v>
      </c>
      <c r="I252" s="282" t="s">
        <v>159</v>
      </c>
      <c r="J252" s="289">
        <v>2354</v>
      </c>
      <c r="K252" s="395" t="s">
        <v>4823</v>
      </c>
      <c r="L252" s="264">
        <v>112992000</v>
      </c>
      <c r="M252" s="282" t="s">
        <v>4180</v>
      </c>
      <c r="N252" s="265" t="s">
        <v>4831</v>
      </c>
      <c r="O252" s="265" t="s">
        <v>3944</v>
      </c>
      <c r="P252" s="291" t="s">
        <v>4027</v>
      </c>
      <c r="Q252" s="291" t="s">
        <v>3946</v>
      </c>
    </row>
    <row r="253" spans="1:17" s="414" customFormat="1" ht="35.1" customHeight="1" x14ac:dyDescent="0.25">
      <c r="A253" s="259">
        <v>251</v>
      </c>
      <c r="B253" s="282"/>
      <c r="C253" s="281"/>
      <c r="D253" s="281" t="s">
        <v>4612</v>
      </c>
      <c r="E253" s="281" t="s">
        <v>4612</v>
      </c>
      <c r="F253" s="282" t="s">
        <v>4085</v>
      </c>
      <c r="G253" s="282" t="s">
        <v>4040</v>
      </c>
      <c r="H253" s="262" t="s">
        <v>1712</v>
      </c>
      <c r="I253" s="282" t="s">
        <v>423</v>
      </c>
      <c r="J253" s="289">
        <v>9800</v>
      </c>
      <c r="K253" s="398" t="s">
        <v>4764</v>
      </c>
      <c r="L253" s="264">
        <v>49000000</v>
      </c>
      <c r="M253" s="282" t="s">
        <v>4026</v>
      </c>
      <c r="N253" s="265" t="s">
        <v>4831</v>
      </c>
      <c r="O253" s="265" t="s">
        <v>3944</v>
      </c>
      <c r="P253" s="291" t="s">
        <v>4027</v>
      </c>
      <c r="Q253" s="291" t="s">
        <v>3946</v>
      </c>
    </row>
    <row r="254" spans="1:17" s="414" customFormat="1" ht="35.1" customHeight="1" x14ac:dyDescent="0.25">
      <c r="A254" s="259">
        <v>252</v>
      </c>
      <c r="B254" s="282"/>
      <c r="C254" s="260" t="s">
        <v>728</v>
      </c>
      <c r="D254" s="281" t="s">
        <v>4613</v>
      </c>
      <c r="E254" s="281" t="s">
        <v>4613</v>
      </c>
      <c r="F254" s="282" t="s">
        <v>4614</v>
      </c>
      <c r="G254" s="288" t="s">
        <v>3998</v>
      </c>
      <c r="H254" s="262" t="s">
        <v>1712</v>
      </c>
      <c r="I254" s="282" t="s">
        <v>22</v>
      </c>
      <c r="J254" s="289">
        <v>2625</v>
      </c>
      <c r="K254" s="395" t="s">
        <v>4767</v>
      </c>
      <c r="L254" s="264">
        <v>7875000</v>
      </c>
      <c r="M254" s="282" t="s">
        <v>3999</v>
      </c>
      <c r="N254" s="265" t="s">
        <v>4831</v>
      </c>
      <c r="O254" s="265" t="s">
        <v>3944</v>
      </c>
      <c r="P254" s="291" t="s">
        <v>4027</v>
      </c>
      <c r="Q254" s="291" t="s">
        <v>3946</v>
      </c>
    </row>
    <row r="255" spans="1:17" s="414" customFormat="1" ht="35.1" customHeight="1" x14ac:dyDescent="0.25">
      <c r="A255" s="259">
        <v>253</v>
      </c>
      <c r="B255" s="282"/>
      <c r="C255" s="260" t="s">
        <v>728</v>
      </c>
      <c r="D255" s="281" t="s">
        <v>4615</v>
      </c>
      <c r="E255" s="281" t="s">
        <v>4616</v>
      </c>
      <c r="F255" s="282" t="s">
        <v>4617</v>
      </c>
      <c r="G255" s="288" t="s">
        <v>3998</v>
      </c>
      <c r="H255" s="262" t="s">
        <v>1712</v>
      </c>
      <c r="I255" s="282" t="s">
        <v>22</v>
      </c>
      <c r="J255" s="289">
        <v>1890</v>
      </c>
      <c r="K255" s="395" t="s">
        <v>4768</v>
      </c>
      <c r="L255" s="264">
        <v>945000</v>
      </c>
      <c r="M255" s="282" t="s">
        <v>3999</v>
      </c>
      <c r="N255" s="265" t="s">
        <v>4831</v>
      </c>
      <c r="O255" s="265" t="s">
        <v>3944</v>
      </c>
      <c r="P255" s="291" t="s">
        <v>4027</v>
      </c>
      <c r="Q255" s="291" t="s">
        <v>3946</v>
      </c>
    </row>
    <row r="256" spans="1:17" s="414" customFormat="1" ht="35.1" customHeight="1" x14ac:dyDescent="0.25">
      <c r="A256" s="259">
        <v>254</v>
      </c>
      <c r="B256" s="282"/>
      <c r="C256" s="260" t="s">
        <v>728</v>
      </c>
      <c r="D256" s="281" t="s">
        <v>4618</v>
      </c>
      <c r="E256" s="281" t="s">
        <v>4619</v>
      </c>
      <c r="F256" s="282" t="s">
        <v>4620</v>
      </c>
      <c r="G256" s="288" t="s">
        <v>3998</v>
      </c>
      <c r="H256" s="262" t="s">
        <v>1712</v>
      </c>
      <c r="I256" s="282" t="s">
        <v>22</v>
      </c>
      <c r="J256" s="289">
        <v>8400</v>
      </c>
      <c r="K256" s="395" t="s">
        <v>4761</v>
      </c>
      <c r="L256" s="264">
        <v>2016000</v>
      </c>
      <c r="M256" s="282" t="s">
        <v>3999</v>
      </c>
      <c r="N256" s="265" t="s">
        <v>4831</v>
      </c>
      <c r="O256" s="265" t="s">
        <v>3944</v>
      </c>
      <c r="P256" s="291" t="s">
        <v>4027</v>
      </c>
      <c r="Q256" s="291" t="s">
        <v>3946</v>
      </c>
    </row>
    <row r="257" spans="1:17" s="414" customFormat="1" ht="35.1" customHeight="1" x14ac:dyDescent="0.25">
      <c r="A257" s="259">
        <v>255</v>
      </c>
      <c r="B257" s="282"/>
      <c r="C257" s="260" t="s">
        <v>728</v>
      </c>
      <c r="D257" s="281" t="s">
        <v>4621</v>
      </c>
      <c r="E257" s="281" t="s">
        <v>4622</v>
      </c>
      <c r="F257" s="282" t="s">
        <v>4620</v>
      </c>
      <c r="G257" s="288" t="s">
        <v>3998</v>
      </c>
      <c r="H257" s="262" t="s">
        <v>1712</v>
      </c>
      <c r="I257" s="282" t="s">
        <v>22</v>
      </c>
      <c r="J257" s="289">
        <v>7770</v>
      </c>
      <c r="K257" s="395" t="s">
        <v>4824</v>
      </c>
      <c r="L257" s="264">
        <v>35742000</v>
      </c>
      <c r="M257" s="282" t="s">
        <v>3999</v>
      </c>
      <c r="N257" s="265" t="s">
        <v>4831</v>
      </c>
      <c r="O257" s="265" t="s">
        <v>3944</v>
      </c>
      <c r="P257" s="291" t="s">
        <v>4027</v>
      </c>
      <c r="Q257" s="291" t="s">
        <v>3946</v>
      </c>
    </row>
    <row r="258" spans="1:17" s="414" customFormat="1" ht="35.1" customHeight="1" x14ac:dyDescent="0.25">
      <c r="A258" s="259">
        <v>256</v>
      </c>
      <c r="B258" s="282"/>
      <c r="C258" s="260" t="s">
        <v>728</v>
      </c>
      <c r="D258" s="281" t="s">
        <v>4623</v>
      </c>
      <c r="E258" s="281" t="s">
        <v>4624</v>
      </c>
      <c r="F258" s="282" t="s">
        <v>4620</v>
      </c>
      <c r="G258" s="288" t="s">
        <v>3998</v>
      </c>
      <c r="H258" s="262" t="s">
        <v>1712</v>
      </c>
      <c r="I258" s="282" t="s">
        <v>22</v>
      </c>
      <c r="J258" s="289">
        <v>12600</v>
      </c>
      <c r="K258" s="395" t="s">
        <v>4763</v>
      </c>
      <c r="L258" s="264">
        <v>2520000</v>
      </c>
      <c r="M258" s="282" t="s">
        <v>3999</v>
      </c>
      <c r="N258" s="265" t="s">
        <v>4831</v>
      </c>
      <c r="O258" s="265" t="s">
        <v>3944</v>
      </c>
      <c r="P258" s="291" t="s">
        <v>4027</v>
      </c>
      <c r="Q258" s="291" t="s">
        <v>3946</v>
      </c>
    </row>
    <row r="259" spans="1:17" s="414" customFormat="1" ht="35.1" customHeight="1" x14ac:dyDescent="0.25">
      <c r="A259" s="259">
        <v>257</v>
      </c>
      <c r="B259" s="282"/>
      <c r="C259" s="260" t="s">
        <v>728</v>
      </c>
      <c r="D259" s="281" t="s">
        <v>4625</v>
      </c>
      <c r="E259" s="281" t="s">
        <v>4625</v>
      </c>
      <c r="F259" s="282" t="s">
        <v>4626</v>
      </c>
      <c r="G259" s="282" t="s">
        <v>725</v>
      </c>
      <c r="H259" s="262" t="s">
        <v>1712</v>
      </c>
      <c r="I259" s="282" t="s">
        <v>717</v>
      </c>
      <c r="J259" s="289">
        <v>3150</v>
      </c>
      <c r="K259" s="395" t="s">
        <v>4816</v>
      </c>
      <c r="L259" s="264">
        <v>472500</v>
      </c>
      <c r="M259" s="282" t="s">
        <v>4627</v>
      </c>
      <c r="N259" s="265" t="s">
        <v>4831</v>
      </c>
      <c r="O259" s="265" t="s">
        <v>3944</v>
      </c>
      <c r="P259" s="291" t="s">
        <v>4027</v>
      </c>
      <c r="Q259" s="291" t="s">
        <v>3946</v>
      </c>
    </row>
    <row r="260" spans="1:17" s="414" customFormat="1" ht="35.1" customHeight="1" x14ac:dyDescent="0.25">
      <c r="A260" s="259">
        <v>258</v>
      </c>
      <c r="B260" s="282"/>
      <c r="C260" s="260" t="s">
        <v>2972</v>
      </c>
      <c r="D260" s="281" t="s">
        <v>4628</v>
      </c>
      <c r="E260" s="281" t="s">
        <v>4629</v>
      </c>
      <c r="F260" s="282" t="s">
        <v>4064</v>
      </c>
      <c r="G260" s="282" t="s">
        <v>4630</v>
      </c>
      <c r="H260" s="292" t="s">
        <v>2424</v>
      </c>
      <c r="I260" s="282" t="s">
        <v>717</v>
      </c>
      <c r="J260" s="289">
        <v>315000</v>
      </c>
      <c r="K260" s="391" t="s">
        <v>4802</v>
      </c>
      <c r="L260" s="264">
        <v>15750000</v>
      </c>
      <c r="M260" s="282" t="s">
        <v>4631</v>
      </c>
      <c r="N260" s="265" t="s">
        <v>4831</v>
      </c>
      <c r="O260" s="265" t="s">
        <v>3944</v>
      </c>
      <c r="P260" s="291" t="s">
        <v>4027</v>
      </c>
      <c r="Q260" s="291" t="s">
        <v>3946</v>
      </c>
    </row>
    <row r="261" spans="1:17" s="414" customFormat="1" ht="35.1" customHeight="1" x14ac:dyDescent="0.25">
      <c r="A261" s="259">
        <v>259</v>
      </c>
      <c r="B261" s="282"/>
      <c r="C261" s="260" t="s">
        <v>728</v>
      </c>
      <c r="D261" s="281" t="s">
        <v>4632</v>
      </c>
      <c r="E261" s="281" t="s">
        <v>4632</v>
      </c>
      <c r="F261" s="282" t="s">
        <v>4633</v>
      </c>
      <c r="G261" s="282" t="s">
        <v>4634</v>
      </c>
      <c r="H261" s="292" t="s">
        <v>4081</v>
      </c>
      <c r="I261" s="282" t="s">
        <v>717</v>
      </c>
      <c r="J261" s="289">
        <v>5229</v>
      </c>
      <c r="K261" s="409" t="s">
        <v>4778</v>
      </c>
      <c r="L261" s="264">
        <v>3137400</v>
      </c>
      <c r="M261" s="282" t="s">
        <v>4635</v>
      </c>
      <c r="N261" s="265" t="s">
        <v>4831</v>
      </c>
      <c r="O261" s="265" t="s">
        <v>3944</v>
      </c>
      <c r="P261" s="291" t="s">
        <v>4027</v>
      </c>
      <c r="Q261" s="291" t="s">
        <v>3946</v>
      </c>
    </row>
    <row r="262" spans="1:17" s="414" customFormat="1" ht="35.1" customHeight="1" x14ac:dyDescent="0.25">
      <c r="A262" s="259">
        <v>260</v>
      </c>
      <c r="B262" s="282"/>
      <c r="C262" s="260" t="s">
        <v>728</v>
      </c>
      <c r="D262" s="281" t="s">
        <v>4636</v>
      </c>
      <c r="E262" s="281" t="s">
        <v>4636</v>
      </c>
      <c r="F262" s="282" t="s">
        <v>4637</v>
      </c>
      <c r="G262" s="282" t="s">
        <v>4638</v>
      </c>
      <c r="H262" s="262" t="s">
        <v>334</v>
      </c>
      <c r="I262" s="282" t="s">
        <v>717</v>
      </c>
      <c r="J262" s="289">
        <v>7266</v>
      </c>
      <c r="K262" s="398" t="s">
        <v>4781</v>
      </c>
      <c r="L262" s="264">
        <v>8719200</v>
      </c>
      <c r="M262" s="282" t="s">
        <v>4026</v>
      </c>
      <c r="N262" s="265" t="s">
        <v>4831</v>
      </c>
      <c r="O262" s="265" t="s">
        <v>3944</v>
      </c>
      <c r="P262" s="291" t="s">
        <v>4027</v>
      </c>
      <c r="Q262" s="291" t="s">
        <v>3946</v>
      </c>
    </row>
    <row r="263" spans="1:17" s="414" customFormat="1" ht="35.1" customHeight="1" x14ac:dyDescent="0.25">
      <c r="A263" s="259">
        <v>261</v>
      </c>
      <c r="B263" s="282"/>
      <c r="C263" s="260" t="s">
        <v>728</v>
      </c>
      <c r="D263" s="281" t="s">
        <v>4639</v>
      </c>
      <c r="E263" s="281" t="s">
        <v>4640</v>
      </c>
      <c r="F263" s="282" t="s">
        <v>4641</v>
      </c>
      <c r="G263" s="282" t="s">
        <v>725</v>
      </c>
      <c r="H263" s="262" t="s">
        <v>1712</v>
      </c>
      <c r="I263" s="282" t="s">
        <v>717</v>
      </c>
      <c r="J263" s="289">
        <v>18120</v>
      </c>
      <c r="K263" s="395" t="s">
        <v>4802</v>
      </c>
      <c r="L263" s="264">
        <v>906000</v>
      </c>
      <c r="M263" s="282" t="s">
        <v>4627</v>
      </c>
      <c r="N263" s="265" t="s">
        <v>4831</v>
      </c>
      <c r="O263" s="265" t="s">
        <v>3944</v>
      </c>
      <c r="P263" s="291" t="s">
        <v>4027</v>
      </c>
      <c r="Q263" s="291" t="s">
        <v>3946</v>
      </c>
    </row>
    <row r="264" spans="1:17" s="417" customFormat="1" ht="35.1" customHeight="1" x14ac:dyDescent="0.25">
      <c r="A264" s="259">
        <v>262</v>
      </c>
      <c r="B264" s="271"/>
      <c r="C264" s="273"/>
      <c r="D264" s="359" t="s">
        <v>4642</v>
      </c>
      <c r="E264" s="359" t="s">
        <v>4642</v>
      </c>
      <c r="F264" s="311" t="s">
        <v>4396</v>
      </c>
      <c r="G264" s="311" t="s">
        <v>4397</v>
      </c>
      <c r="H264" s="276" t="s">
        <v>365</v>
      </c>
      <c r="I264" s="273" t="s">
        <v>368</v>
      </c>
      <c r="J264" s="388">
        <v>22050</v>
      </c>
      <c r="K264" s="395" t="s">
        <v>4784</v>
      </c>
      <c r="L264" s="264">
        <v>661500</v>
      </c>
      <c r="M264" s="274" t="s">
        <v>4287</v>
      </c>
      <c r="N264" s="265" t="s">
        <v>4831</v>
      </c>
      <c r="O264" s="265" t="s">
        <v>3944</v>
      </c>
      <c r="P264" s="315" t="s">
        <v>3965</v>
      </c>
      <c r="Q264" s="315" t="s">
        <v>3946</v>
      </c>
    </row>
    <row r="265" spans="1:17" s="417" customFormat="1" ht="35.1" customHeight="1" x14ac:dyDescent="0.25">
      <c r="A265" s="259">
        <v>263</v>
      </c>
      <c r="B265" s="271"/>
      <c r="C265" s="273"/>
      <c r="D265" s="359" t="s">
        <v>4643</v>
      </c>
      <c r="E265" s="359" t="s">
        <v>4643</v>
      </c>
      <c r="F265" s="311" t="s">
        <v>4396</v>
      </c>
      <c r="G265" s="311" t="s">
        <v>4397</v>
      </c>
      <c r="H265" s="276" t="s">
        <v>365</v>
      </c>
      <c r="I265" s="273" t="s">
        <v>368</v>
      </c>
      <c r="J265" s="388">
        <v>32550</v>
      </c>
      <c r="K265" s="395" t="s">
        <v>1707</v>
      </c>
      <c r="L265" s="264">
        <v>325500</v>
      </c>
      <c r="M265" s="274" t="s">
        <v>4287</v>
      </c>
      <c r="N265" s="265" t="s">
        <v>4831</v>
      </c>
      <c r="O265" s="265" t="s">
        <v>3944</v>
      </c>
      <c r="P265" s="315" t="s">
        <v>3965</v>
      </c>
      <c r="Q265" s="315" t="s">
        <v>3946</v>
      </c>
    </row>
    <row r="266" spans="1:17" s="417" customFormat="1" ht="35.1" customHeight="1" x14ac:dyDescent="0.25">
      <c r="A266" s="259">
        <v>264</v>
      </c>
      <c r="B266" s="271"/>
      <c r="C266" s="273"/>
      <c r="D266" s="359" t="s">
        <v>4644</v>
      </c>
      <c r="E266" s="359" t="s">
        <v>4644</v>
      </c>
      <c r="F266" s="311" t="s">
        <v>4396</v>
      </c>
      <c r="G266" s="311" t="s">
        <v>4397</v>
      </c>
      <c r="H266" s="276" t="s">
        <v>365</v>
      </c>
      <c r="I266" s="273" t="s">
        <v>368</v>
      </c>
      <c r="J266" s="388">
        <v>23100</v>
      </c>
      <c r="K266" s="395" t="s">
        <v>1107</v>
      </c>
      <c r="L266" s="264">
        <v>462000</v>
      </c>
      <c r="M266" s="274" t="s">
        <v>4287</v>
      </c>
      <c r="N266" s="265" t="s">
        <v>4831</v>
      </c>
      <c r="O266" s="265" t="s">
        <v>3944</v>
      </c>
      <c r="P266" s="315" t="s">
        <v>3965</v>
      </c>
      <c r="Q266" s="315" t="s">
        <v>3946</v>
      </c>
    </row>
    <row r="267" spans="1:17" s="417" customFormat="1" ht="35.1" customHeight="1" x14ac:dyDescent="0.25">
      <c r="A267" s="259">
        <v>265</v>
      </c>
      <c r="B267" s="271"/>
      <c r="C267" s="273"/>
      <c r="D267" s="359" t="s">
        <v>4645</v>
      </c>
      <c r="E267" s="359" t="s">
        <v>4645</v>
      </c>
      <c r="F267" s="311" t="s">
        <v>4396</v>
      </c>
      <c r="G267" s="311" t="s">
        <v>4397</v>
      </c>
      <c r="H267" s="276" t="s">
        <v>365</v>
      </c>
      <c r="I267" s="273" t="s">
        <v>368</v>
      </c>
      <c r="J267" s="388">
        <v>22050</v>
      </c>
      <c r="K267" s="395" t="s">
        <v>4784</v>
      </c>
      <c r="L267" s="264">
        <v>661500</v>
      </c>
      <c r="M267" s="274" t="s">
        <v>4287</v>
      </c>
      <c r="N267" s="265" t="s">
        <v>4831</v>
      </c>
      <c r="O267" s="265" t="s">
        <v>3944</v>
      </c>
      <c r="P267" s="315" t="s">
        <v>3965</v>
      </c>
      <c r="Q267" s="315" t="s">
        <v>3946</v>
      </c>
    </row>
    <row r="268" spans="1:17" s="417" customFormat="1" ht="35.1" customHeight="1" x14ac:dyDescent="0.25">
      <c r="A268" s="259">
        <v>266</v>
      </c>
      <c r="B268" s="271"/>
      <c r="C268" s="273"/>
      <c r="D268" s="359" t="s">
        <v>4646</v>
      </c>
      <c r="E268" s="359" t="s">
        <v>4646</v>
      </c>
      <c r="F268" s="311" t="s">
        <v>4396</v>
      </c>
      <c r="G268" s="311" t="s">
        <v>4397</v>
      </c>
      <c r="H268" s="276" t="s">
        <v>365</v>
      </c>
      <c r="I268" s="273" t="s">
        <v>368</v>
      </c>
      <c r="J268" s="388">
        <v>33600</v>
      </c>
      <c r="K268" s="395" t="s">
        <v>1107</v>
      </c>
      <c r="L268" s="264">
        <v>672000</v>
      </c>
      <c r="M268" s="274" t="s">
        <v>4287</v>
      </c>
      <c r="N268" s="265" t="s">
        <v>4831</v>
      </c>
      <c r="O268" s="265" t="s">
        <v>3944</v>
      </c>
      <c r="P268" s="315" t="s">
        <v>3965</v>
      </c>
      <c r="Q268" s="315" t="s">
        <v>3946</v>
      </c>
    </row>
    <row r="269" spans="1:17" s="417" customFormat="1" ht="35.1" customHeight="1" x14ac:dyDescent="0.25">
      <c r="A269" s="259">
        <v>267</v>
      </c>
      <c r="B269" s="271"/>
      <c r="C269" s="273" t="s">
        <v>1865</v>
      </c>
      <c r="D269" s="377" t="s">
        <v>4647</v>
      </c>
      <c r="E269" s="359" t="s">
        <v>4648</v>
      </c>
      <c r="F269" s="311" t="s">
        <v>4649</v>
      </c>
      <c r="G269" s="314" t="s">
        <v>4074</v>
      </c>
      <c r="H269" s="262" t="s">
        <v>334</v>
      </c>
      <c r="I269" s="378" t="s">
        <v>3382</v>
      </c>
      <c r="J269" s="388">
        <v>23100</v>
      </c>
      <c r="K269" s="395" t="s">
        <v>4785</v>
      </c>
      <c r="L269" s="264">
        <v>4158000</v>
      </c>
      <c r="M269" s="274" t="s">
        <v>4650</v>
      </c>
      <c r="N269" s="265" t="s">
        <v>4831</v>
      </c>
      <c r="O269" s="265" t="s">
        <v>3944</v>
      </c>
      <c r="P269" s="315" t="s">
        <v>3965</v>
      </c>
      <c r="Q269" s="315" t="s">
        <v>3946</v>
      </c>
    </row>
    <row r="270" spans="1:17" s="417" customFormat="1" ht="35.1" customHeight="1" x14ac:dyDescent="0.25">
      <c r="A270" s="259">
        <v>268</v>
      </c>
      <c r="B270" s="271"/>
      <c r="C270" s="260" t="s">
        <v>1865</v>
      </c>
      <c r="D270" s="377" t="s">
        <v>4651</v>
      </c>
      <c r="E270" s="359" t="s">
        <v>4648</v>
      </c>
      <c r="F270" s="311" t="s">
        <v>4652</v>
      </c>
      <c r="G270" s="314" t="s">
        <v>4074</v>
      </c>
      <c r="H270" s="262" t="s">
        <v>334</v>
      </c>
      <c r="I270" s="378" t="s">
        <v>22</v>
      </c>
      <c r="J270" s="388">
        <v>336</v>
      </c>
      <c r="K270" s="395" t="s">
        <v>4825</v>
      </c>
      <c r="L270" s="264">
        <v>806400</v>
      </c>
      <c r="M270" s="274" t="s">
        <v>4653</v>
      </c>
      <c r="N270" s="265" t="s">
        <v>4831</v>
      </c>
      <c r="O270" s="265" t="s">
        <v>3944</v>
      </c>
      <c r="P270" s="315" t="s">
        <v>3965</v>
      </c>
      <c r="Q270" s="315" t="s">
        <v>3946</v>
      </c>
    </row>
    <row r="271" spans="1:17" s="417" customFormat="1" ht="35.1" customHeight="1" x14ac:dyDescent="0.25">
      <c r="A271" s="259">
        <v>269</v>
      </c>
      <c r="B271" s="271"/>
      <c r="C271" s="311"/>
      <c r="D271" s="361" t="s">
        <v>4654</v>
      </c>
      <c r="E271" s="361" t="s">
        <v>4654</v>
      </c>
      <c r="F271" s="311" t="s">
        <v>231</v>
      </c>
      <c r="G271" s="311" t="s">
        <v>4655</v>
      </c>
      <c r="H271" s="262" t="s">
        <v>1712</v>
      </c>
      <c r="I271" s="311" t="s">
        <v>231</v>
      </c>
      <c r="J271" s="388">
        <v>62000</v>
      </c>
      <c r="K271" s="407" t="s">
        <v>4787</v>
      </c>
      <c r="L271" s="264">
        <v>3720000</v>
      </c>
      <c r="M271" s="274" t="s">
        <v>4414</v>
      </c>
      <c r="N271" s="265" t="s">
        <v>4831</v>
      </c>
      <c r="O271" s="265" t="s">
        <v>3944</v>
      </c>
      <c r="P271" s="315" t="s">
        <v>3965</v>
      </c>
      <c r="Q271" s="315" t="s">
        <v>3946</v>
      </c>
    </row>
    <row r="272" spans="1:17" s="417" customFormat="1" ht="35.1" customHeight="1" x14ac:dyDescent="0.25">
      <c r="A272" s="259">
        <v>270</v>
      </c>
      <c r="B272" s="271"/>
      <c r="C272" s="347"/>
      <c r="D272" s="348" t="s">
        <v>4656</v>
      </c>
      <c r="E272" s="348" t="s">
        <v>4657</v>
      </c>
      <c r="F272" s="347" t="s">
        <v>79</v>
      </c>
      <c r="G272" s="347" t="s">
        <v>4172</v>
      </c>
      <c r="H272" s="262" t="s">
        <v>334</v>
      </c>
      <c r="I272" s="347" t="s">
        <v>143</v>
      </c>
      <c r="J272" s="388">
        <v>2625</v>
      </c>
      <c r="K272" s="429" t="s">
        <v>4773</v>
      </c>
      <c r="L272" s="264">
        <v>3937500</v>
      </c>
      <c r="M272" s="274" t="s">
        <v>4173</v>
      </c>
      <c r="N272" s="265" t="s">
        <v>4831</v>
      </c>
      <c r="O272" s="265" t="s">
        <v>3944</v>
      </c>
      <c r="P272" s="315" t="s">
        <v>3965</v>
      </c>
      <c r="Q272" s="315" t="s">
        <v>3946</v>
      </c>
    </row>
    <row r="273" spans="1:17" s="417" customFormat="1" ht="35.1" customHeight="1" x14ac:dyDescent="0.25">
      <c r="A273" s="259">
        <v>271</v>
      </c>
      <c r="B273" s="271"/>
      <c r="C273" s="273"/>
      <c r="D273" s="272" t="s">
        <v>4658</v>
      </c>
      <c r="E273" s="359" t="s">
        <v>4659</v>
      </c>
      <c r="F273" s="273" t="s">
        <v>4660</v>
      </c>
      <c r="G273" s="273" t="s">
        <v>4661</v>
      </c>
      <c r="H273" s="262" t="s">
        <v>1237</v>
      </c>
      <c r="I273" s="273" t="s">
        <v>4662</v>
      </c>
      <c r="J273" s="388">
        <v>1200</v>
      </c>
      <c r="K273" s="398" t="s">
        <v>4826</v>
      </c>
      <c r="L273" s="264">
        <v>4200000</v>
      </c>
      <c r="M273" s="274" t="s">
        <v>4310</v>
      </c>
      <c r="N273" s="265" t="s">
        <v>4831</v>
      </c>
      <c r="O273" s="265" t="s">
        <v>3944</v>
      </c>
      <c r="P273" s="315" t="s">
        <v>3965</v>
      </c>
      <c r="Q273" s="315" t="s">
        <v>3946</v>
      </c>
    </row>
    <row r="274" spans="1:17" s="417" customFormat="1" ht="35.1" customHeight="1" x14ac:dyDescent="0.25">
      <c r="A274" s="259">
        <v>272</v>
      </c>
      <c r="B274" s="271"/>
      <c r="C274" s="273"/>
      <c r="D274" s="272" t="s">
        <v>4663</v>
      </c>
      <c r="E274" s="359" t="s">
        <v>4664</v>
      </c>
      <c r="F274" s="273" t="s">
        <v>4665</v>
      </c>
      <c r="G274" s="273" t="s">
        <v>4661</v>
      </c>
      <c r="H274" s="312" t="s">
        <v>1237</v>
      </c>
      <c r="I274" s="273" t="s">
        <v>290</v>
      </c>
      <c r="J274" s="388">
        <v>3350</v>
      </c>
      <c r="K274" s="398" t="s">
        <v>4812</v>
      </c>
      <c r="L274" s="264">
        <v>13400000</v>
      </c>
      <c r="M274" s="274" t="s">
        <v>4310</v>
      </c>
      <c r="N274" s="265" t="s">
        <v>4831</v>
      </c>
      <c r="O274" s="265" t="s">
        <v>3944</v>
      </c>
      <c r="P274" s="315" t="s">
        <v>3965</v>
      </c>
      <c r="Q274" s="315" t="s">
        <v>3946</v>
      </c>
    </row>
    <row r="275" spans="1:17" s="417" customFormat="1" ht="35.1" customHeight="1" x14ac:dyDescent="0.25">
      <c r="A275" s="259">
        <v>273</v>
      </c>
      <c r="B275" s="271"/>
      <c r="C275" s="273"/>
      <c r="D275" s="272" t="s">
        <v>4666</v>
      </c>
      <c r="E275" s="272" t="s">
        <v>4667</v>
      </c>
      <c r="F275" s="273" t="s">
        <v>4668</v>
      </c>
      <c r="G275" s="273" t="s">
        <v>3963</v>
      </c>
      <c r="H275" s="265" t="s">
        <v>1135</v>
      </c>
      <c r="I275" s="273" t="s">
        <v>290</v>
      </c>
      <c r="J275" s="388">
        <v>21000</v>
      </c>
      <c r="K275" s="395" t="s">
        <v>4778</v>
      </c>
      <c r="L275" s="264">
        <v>12600000</v>
      </c>
      <c r="M275" s="274" t="s">
        <v>3964</v>
      </c>
      <c r="N275" s="265" t="s">
        <v>4831</v>
      </c>
      <c r="O275" s="265" t="s">
        <v>3944</v>
      </c>
      <c r="P275" s="315" t="s">
        <v>3965</v>
      </c>
      <c r="Q275" s="315" t="s">
        <v>3946</v>
      </c>
    </row>
    <row r="276" spans="1:17" s="413" customFormat="1" ht="35.1" customHeight="1" x14ac:dyDescent="0.25">
      <c r="A276" s="259">
        <v>274</v>
      </c>
      <c r="B276" s="344"/>
      <c r="C276" s="260" t="s">
        <v>2069</v>
      </c>
      <c r="D276" s="281" t="s">
        <v>4669</v>
      </c>
      <c r="E276" s="293" t="s">
        <v>4670</v>
      </c>
      <c r="F276" s="294" t="s">
        <v>855</v>
      </c>
      <c r="G276" s="294" t="s">
        <v>4671</v>
      </c>
      <c r="H276" s="265" t="s">
        <v>1135</v>
      </c>
      <c r="I276" s="294" t="s">
        <v>22</v>
      </c>
      <c r="J276" s="389">
        <v>700000</v>
      </c>
      <c r="K276" s="393" t="s">
        <v>4762</v>
      </c>
      <c r="L276" s="264">
        <v>560000000</v>
      </c>
      <c r="M276" s="334" t="s">
        <v>4672</v>
      </c>
      <c r="N276" s="265" t="s">
        <v>4831</v>
      </c>
      <c r="O276" s="265" t="s">
        <v>3944</v>
      </c>
      <c r="P276" s="285" t="s">
        <v>3986</v>
      </c>
      <c r="Q276" s="285" t="s">
        <v>3987</v>
      </c>
    </row>
    <row r="277" spans="1:17" s="413" customFormat="1" ht="35.1" customHeight="1" x14ac:dyDescent="0.25">
      <c r="A277" s="259">
        <v>275</v>
      </c>
      <c r="B277" s="344"/>
      <c r="C277" s="260" t="s">
        <v>2069</v>
      </c>
      <c r="D277" s="379" t="s">
        <v>4673</v>
      </c>
      <c r="E277" s="380" t="s">
        <v>4674</v>
      </c>
      <c r="F277" s="381" t="s">
        <v>4675</v>
      </c>
      <c r="G277" s="382" t="s">
        <v>4676</v>
      </c>
      <c r="H277" s="276" t="s">
        <v>1179</v>
      </c>
      <c r="I277" s="381" t="s">
        <v>22</v>
      </c>
      <c r="J277" s="389">
        <v>3300000</v>
      </c>
      <c r="K277" s="410" t="s">
        <v>4789</v>
      </c>
      <c r="L277" s="264">
        <v>2310000000</v>
      </c>
      <c r="M277" s="334" t="s">
        <v>4677</v>
      </c>
      <c r="N277" s="265" t="s">
        <v>4831</v>
      </c>
      <c r="O277" s="265" t="s">
        <v>3944</v>
      </c>
      <c r="P277" s="285" t="s">
        <v>3986</v>
      </c>
      <c r="Q277" s="285" t="s">
        <v>3987</v>
      </c>
    </row>
    <row r="278" spans="1:17" s="414" customFormat="1" ht="35.1" customHeight="1" x14ac:dyDescent="0.25">
      <c r="A278" s="259">
        <v>276</v>
      </c>
      <c r="B278" s="282"/>
      <c r="C278" s="260" t="s">
        <v>4678</v>
      </c>
      <c r="D278" s="281" t="s">
        <v>4679</v>
      </c>
      <c r="E278" s="281" t="s">
        <v>3347</v>
      </c>
      <c r="F278" s="282" t="s">
        <v>4680</v>
      </c>
      <c r="G278" s="282" t="s">
        <v>716</v>
      </c>
      <c r="H278" s="262" t="s">
        <v>334</v>
      </c>
      <c r="I278" s="282" t="s">
        <v>22</v>
      </c>
      <c r="J278" s="289">
        <v>3780</v>
      </c>
      <c r="K278" s="395" t="s">
        <v>4819</v>
      </c>
      <c r="L278" s="264">
        <v>113400000</v>
      </c>
      <c r="M278" s="282" t="s">
        <v>3954</v>
      </c>
      <c r="N278" s="265" t="s">
        <v>4831</v>
      </c>
      <c r="O278" s="265" t="s">
        <v>3944</v>
      </c>
      <c r="P278" s="291" t="s">
        <v>4027</v>
      </c>
      <c r="Q278" s="291" t="s">
        <v>3946</v>
      </c>
    </row>
    <row r="279" spans="1:17" s="417" customFormat="1" ht="35.1" customHeight="1" x14ac:dyDescent="0.25">
      <c r="A279" s="259">
        <v>277</v>
      </c>
      <c r="B279" s="271"/>
      <c r="C279" s="260" t="s">
        <v>4681</v>
      </c>
      <c r="D279" s="383" t="s">
        <v>4682</v>
      </c>
      <c r="E279" s="383" t="s">
        <v>4683</v>
      </c>
      <c r="F279" s="358" t="s">
        <v>4684</v>
      </c>
      <c r="G279" s="358" t="s">
        <v>4685</v>
      </c>
      <c r="H279" s="262" t="s">
        <v>334</v>
      </c>
      <c r="I279" s="358" t="s">
        <v>68</v>
      </c>
      <c r="J279" s="388">
        <v>314000</v>
      </c>
      <c r="K279" s="395" t="s">
        <v>1107</v>
      </c>
      <c r="L279" s="264">
        <v>6280000</v>
      </c>
      <c r="M279" s="274" t="s">
        <v>4686</v>
      </c>
      <c r="N279" s="265" t="s">
        <v>4831</v>
      </c>
      <c r="O279" s="265" t="s">
        <v>3944</v>
      </c>
      <c r="P279" s="315" t="s">
        <v>3965</v>
      </c>
      <c r="Q279" s="315" t="s">
        <v>3946</v>
      </c>
    </row>
    <row r="280" spans="1:17" s="417" customFormat="1" ht="35.1" customHeight="1" x14ac:dyDescent="0.25">
      <c r="A280" s="259">
        <v>278</v>
      </c>
      <c r="B280" s="271"/>
      <c r="C280" s="260" t="s">
        <v>4681</v>
      </c>
      <c r="D280" s="383" t="s">
        <v>4687</v>
      </c>
      <c r="E280" s="383" t="s">
        <v>4688</v>
      </c>
      <c r="F280" s="358" t="s">
        <v>4689</v>
      </c>
      <c r="G280" s="358" t="s">
        <v>4685</v>
      </c>
      <c r="H280" s="262" t="s">
        <v>334</v>
      </c>
      <c r="I280" s="358" t="s">
        <v>68</v>
      </c>
      <c r="J280" s="388">
        <v>442000</v>
      </c>
      <c r="K280" s="395" t="s">
        <v>4827</v>
      </c>
      <c r="L280" s="264">
        <v>17680000</v>
      </c>
      <c r="M280" s="274" t="s">
        <v>4686</v>
      </c>
      <c r="N280" s="265" t="s">
        <v>4831</v>
      </c>
      <c r="O280" s="265" t="s">
        <v>3944</v>
      </c>
      <c r="P280" s="315" t="s">
        <v>3965</v>
      </c>
      <c r="Q280" s="315" t="s">
        <v>3946</v>
      </c>
    </row>
    <row r="281" spans="1:17" s="417" customFormat="1" ht="35.1" customHeight="1" x14ac:dyDescent="0.25">
      <c r="A281" s="259">
        <v>279</v>
      </c>
      <c r="B281" s="271"/>
      <c r="C281" s="260" t="s">
        <v>4681</v>
      </c>
      <c r="D281" s="383" t="s">
        <v>4690</v>
      </c>
      <c r="E281" s="383" t="s">
        <v>4691</v>
      </c>
      <c r="F281" s="358" t="s">
        <v>4692</v>
      </c>
      <c r="G281" s="358" t="s">
        <v>4685</v>
      </c>
      <c r="H281" s="262" t="s">
        <v>334</v>
      </c>
      <c r="I281" s="358" t="s">
        <v>68</v>
      </c>
      <c r="J281" s="388">
        <v>527000</v>
      </c>
      <c r="K281" s="395" t="s">
        <v>4784</v>
      </c>
      <c r="L281" s="264">
        <v>15810000</v>
      </c>
      <c r="M281" s="274" t="s">
        <v>4686</v>
      </c>
      <c r="N281" s="265" t="s">
        <v>4831</v>
      </c>
      <c r="O281" s="265" t="s">
        <v>3944</v>
      </c>
      <c r="P281" s="315" t="s">
        <v>3965</v>
      </c>
      <c r="Q281" s="315" t="s">
        <v>3946</v>
      </c>
    </row>
    <row r="282" spans="1:17" s="417" customFormat="1" ht="35.1" customHeight="1" x14ac:dyDescent="0.25">
      <c r="A282" s="259">
        <v>280</v>
      </c>
      <c r="B282" s="271"/>
      <c r="C282" s="260" t="s">
        <v>4681</v>
      </c>
      <c r="D282" s="331" t="s">
        <v>4693</v>
      </c>
      <c r="E282" s="331" t="s">
        <v>4693</v>
      </c>
      <c r="F282" s="358" t="s">
        <v>4694</v>
      </c>
      <c r="G282" s="333" t="s">
        <v>4695</v>
      </c>
      <c r="H282" s="262" t="s">
        <v>1712</v>
      </c>
      <c r="I282" s="330" t="s">
        <v>68</v>
      </c>
      <c r="J282" s="388">
        <v>240000</v>
      </c>
      <c r="K282" s="395" t="s">
        <v>1705</v>
      </c>
      <c r="L282" s="264">
        <v>480000</v>
      </c>
      <c r="M282" s="274" t="s">
        <v>4091</v>
      </c>
      <c r="N282" s="265" t="s">
        <v>4831</v>
      </c>
      <c r="O282" s="265" t="s">
        <v>3944</v>
      </c>
      <c r="P282" s="315" t="s">
        <v>3965</v>
      </c>
      <c r="Q282" s="315" t="s">
        <v>3946</v>
      </c>
    </row>
    <row r="283" spans="1:17" ht="35.1" customHeight="1" x14ac:dyDescent="0.25">
      <c r="A283" s="259">
        <v>281</v>
      </c>
      <c r="B283" s="282"/>
      <c r="C283" s="260" t="s">
        <v>4696</v>
      </c>
      <c r="D283" s="354" t="s">
        <v>4697</v>
      </c>
      <c r="E283" s="354" t="s">
        <v>4698</v>
      </c>
      <c r="F283" s="356" t="s">
        <v>4552</v>
      </c>
      <c r="G283" s="282" t="s">
        <v>4239</v>
      </c>
      <c r="H283" s="286" t="s">
        <v>2264</v>
      </c>
      <c r="I283" s="282" t="s">
        <v>22</v>
      </c>
      <c r="J283" s="310">
        <v>39000</v>
      </c>
      <c r="K283" s="393" t="s">
        <v>4765</v>
      </c>
      <c r="L283" s="264">
        <v>15600000</v>
      </c>
      <c r="M283" s="282" t="s">
        <v>4240</v>
      </c>
      <c r="N283" s="265" t="s">
        <v>4831</v>
      </c>
      <c r="O283" s="265" t="s">
        <v>3944</v>
      </c>
      <c r="P283" s="307" t="s">
        <v>4022</v>
      </c>
      <c r="Q283" s="308" t="s">
        <v>3946</v>
      </c>
    </row>
    <row r="284" spans="1:17" ht="35.1" customHeight="1" x14ac:dyDescent="0.25">
      <c r="A284" s="259">
        <v>282</v>
      </c>
      <c r="B284" s="282"/>
      <c r="C284" s="260" t="s">
        <v>4696</v>
      </c>
      <c r="D284" s="354" t="s">
        <v>4699</v>
      </c>
      <c r="E284" s="354" t="s">
        <v>4698</v>
      </c>
      <c r="F284" s="356" t="s">
        <v>4552</v>
      </c>
      <c r="G284" s="282" t="s">
        <v>4239</v>
      </c>
      <c r="H284" s="286" t="s">
        <v>2264</v>
      </c>
      <c r="I284" s="282" t="s">
        <v>22</v>
      </c>
      <c r="J284" s="310">
        <v>39000</v>
      </c>
      <c r="K284" s="393" t="s">
        <v>4765</v>
      </c>
      <c r="L284" s="264">
        <v>15600000</v>
      </c>
      <c r="M284" s="282" t="s">
        <v>4240</v>
      </c>
      <c r="N284" s="265" t="s">
        <v>4831</v>
      </c>
      <c r="O284" s="265" t="s">
        <v>3944</v>
      </c>
      <c r="P284" s="307" t="s">
        <v>4022</v>
      </c>
      <c r="Q284" s="308" t="s">
        <v>3946</v>
      </c>
    </row>
    <row r="285" spans="1:17" ht="35.1" customHeight="1" x14ac:dyDescent="0.25">
      <c r="A285" s="259">
        <v>283</v>
      </c>
      <c r="B285" s="282"/>
      <c r="C285" s="260" t="s">
        <v>4696</v>
      </c>
      <c r="D285" s="354" t="s">
        <v>4700</v>
      </c>
      <c r="E285" s="354" t="s">
        <v>4698</v>
      </c>
      <c r="F285" s="356" t="s">
        <v>4552</v>
      </c>
      <c r="G285" s="282" t="s">
        <v>4239</v>
      </c>
      <c r="H285" s="286" t="s">
        <v>2264</v>
      </c>
      <c r="I285" s="282" t="s">
        <v>22</v>
      </c>
      <c r="J285" s="310">
        <v>39000</v>
      </c>
      <c r="K285" s="393" t="s">
        <v>4802</v>
      </c>
      <c r="L285" s="264">
        <v>1950000</v>
      </c>
      <c r="M285" s="282" t="s">
        <v>4240</v>
      </c>
      <c r="N285" s="265" t="s">
        <v>4831</v>
      </c>
      <c r="O285" s="265" t="s">
        <v>3944</v>
      </c>
      <c r="P285" s="307" t="s">
        <v>4022</v>
      </c>
      <c r="Q285" s="308" t="s">
        <v>3946</v>
      </c>
    </row>
    <row r="286" spans="1:17" ht="35.1" customHeight="1" x14ac:dyDescent="0.25">
      <c r="A286" s="259">
        <v>284</v>
      </c>
      <c r="B286" s="282"/>
      <c r="C286" s="260" t="s">
        <v>4696</v>
      </c>
      <c r="D286" s="354" t="s">
        <v>4701</v>
      </c>
      <c r="E286" s="354" t="s">
        <v>4698</v>
      </c>
      <c r="F286" s="356" t="s">
        <v>4552</v>
      </c>
      <c r="G286" s="282" t="s">
        <v>4239</v>
      </c>
      <c r="H286" s="286" t="s">
        <v>2264</v>
      </c>
      <c r="I286" s="282" t="s">
        <v>22</v>
      </c>
      <c r="J286" s="310">
        <v>39000</v>
      </c>
      <c r="K286" s="393" t="s">
        <v>4763</v>
      </c>
      <c r="L286" s="264">
        <v>7800000</v>
      </c>
      <c r="M286" s="282" t="s">
        <v>4240</v>
      </c>
      <c r="N286" s="265" t="s">
        <v>4831</v>
      </c>
      <c r="O286" s="265" t="s">
        <v>3944</v>
      </c>
      <c r="P286" s="307" t="s">
        <v>4022</v>
      </c>
      <c r="Q286" s="308" t="s">
        <v>3946</v>
      </c>
    </row>
    <row r="287" spans="1:17" ht="35.1" customHeight="1" x14ac:dyDescent="0.25">
      <c r="A287" s="259">
        <v>285</v>
      </c>
      <c r="B287" s="282"/>
      <c r="C287" s="260" t="s">
        <v>4696</v>
      </c>
      <c r="D287" s="305" t="s">
        <v>4702</v>
      </c>
      <c r="E287" s="305" t="s">
        <v>4702</v>
      </c>
      <c r="F287" s="294" t="s">
        <v>4703</v>
      </c>
      <c r="G287" s="294" t="s">
        <v>4549</v>
      </c>
      <c r="H287" s="276" t="s">
        <v>365</v>
      </c>
      <c r="I287" s="306" t="s">
        <v>22</v>
      </c>
      <c r="J287" s="263">
        <v>49000</v>
      </c>
      <c r="K287" s="391" t="s">
        <v>4799</v>
      </c>
      <c r="L287" s="264">
        <v>4900000</v>
      </c>
      <c r="M287" s="294" t="s">
        <v>4021</v>
      </c>
      <c r="N287" s="265" t="s">
        <v>4831</v>
      </c>
      <c r="O287" s="265" t="s">
        <v>3944</v>
      </c>
      <c r="P287" s="307" t="s">
        <v>4022</v>
      </c>
      <c r="Q287" s="308" t="s">
        <v>3946</v>
      </c>
    </row>
    <row r="288" spans="1:17" ht="35.1" customHeight="1" x14ac:dyDescent="0.25">
      <c r="A288" s="259">
        <v>286</v>
      </c>
      <c r="B288" s="282"/>
      <c r="C288" s="260" t="s">
        <v>4696</v>
      </c>
      <c r="D288" s="354" t="s">
        <v>4702</v>
      </c>
      <c r="E288" s="354" t="s">
        <v>4704</v>
      </c>
      <c r="F288" s="356" t="s">
        <v>4552</v>
      </c>
      <c r="G288" s="282" t="s">
        <v>4239</v>
      </c>
      <c r="H288" s="286" t="s">
        <v>2264</v>
      </c>
      <c r="I288" s="282" t="s">
        <v>22</v>
      </c>
      <c r="J288" s="310">
        <v>49000</v>
      </c>
      <c r="K288" s="393" t="s">
        <v>4799</v>
      </c>
      <c r="L288" s="264">
        <v>4900000</v>
      </c>
      <c r="M288" s="282" t="s">
        <v>4240</v>
      </c>
      <c r="N288" s="265" t="s">
        <v>4831</v>
      </c>
      <c r="O288" s="265" t="s">
        <v>3944</v>
      </c>
      <c r="P288" s="307" t="s">
        <v>4022</v>
      </c>
      <c r="Q288" s="308" t="s">
        <v>3946</v>
      </c>
    </row>
    <row r="289" spans="1:17" ht="35.1" customHeight="1" x14ac:dyDescent="0.25">
      <c r="A289" s="259">
        <v>287</v>
      </c>
      <c r="B289" s="282"/>
      <c r="C289" s="260" t="s">
        <v>4696</v>
      </c>
      <c r="D289" s="305" t="s">
        <v>4705</v>
      </c>
      <c r="E289" s="305" t="s">
        <v>4705</v>
      </c>
      <c r="F289" s="294" t="s">
        <v>4703</v>
      </c>
      <c r="G289" s="294" t="s">
        <v>4549</v>
      </c>
      <c r="H289" s="276" t="s">
        <v>365</v>
      </c>
      <c r="I289" s="306" t="s">
        <v>22</v>
      </c>
      <c r="J289" s="263">
        <v>49000</v>
      </c>
      <c r="K289" s="391" t="s">
        <v>4828</v>
      </c>
      <c r="L289" s="264">
        <v>6125000</v>
      </c>
      <c r="M289" s="294" t="s">
        <v>4021</v>
      </c>
      <c r="N289" s="265" t="s">
        <v>4831</v>
      </c>
      <c r="O289" s="265" t="s">
        <v>3944</v>
      </c>
      <c r="P289" s="307" t="s">
        <v>4022</v>
      </c>
      <c r="Q289" s="308" t="s">
        <v>3946</v>
      </c>
    </row>
    <row r="290" spans="1:17" ht="35.1" customHeight="1" x14ac:dyDescent="0.25">
      <c r="A290" s="259">
        <v>288</v>
      </c>
      <c r="B290" s="282"/>
      <c r="C290" s="260" t="s">
        <v>4696</v>
      </c>
      <c r="D290" s="354" t="s">
        <v>4705</v>
      </c>
      <c r="E290" s="354" t="s">
        <v>4704</v>
      </c>
      <c r="F290" s="356" t="s">
        <v>4552</v>
      </c>
      <c r="G290" s="282" t="s">
        <v>4239</v>
      </c>
      <c r="H290" s="286" t="s">
        <v>2264</v>
      </c>
      <c r="I290" s="282" t="s">
        <v>22</v>
      </c>
      <c r="J290" s="310">
        <v>49000</v>
      </c>
      <c r="K290" s="393" t="s">
        <v>4828</v>
      </c>
      <c r="L290" s="264">
        <v>6125000</v>
      </c>
      <c r="M290" s="282" t="s">
        <v>4240</v>
      </c>
      <c r="N290" s="265" t="s">
        <v>4831</v>
      </c>
      <c r="O290" s="265" t="s">
        <v>3944</v>
      </c>
      <c r="P290" s="307" t="s">
        <v>4022</v>
      </c>
      <c r="Q290" s="308" t="s">
        <v>3946</v>
      </c>
    </row>
    <row r="291" spans="1:17" ht="35.1" customHeight="1" x14ac:dyDescent="0.25">
      <c r="A291" s="259">
        <v>289</v>
      </c>
      <c r="B291" s="282"/>
      <c r="C291" s="260" t="s">
        <v>4696</v>
      </c>
      <c r="D291" s="305" t="s">
        <v>4706</v>
      </c>
      <c r="E291" s="305" t="s">
        <v>4706</v>
      </c>
      <c r="F291" s="294" t="s">
        <v>4703</v>
      </c>
      <c r="G291" s="294" t="s">
        <v>4549</v>
      </c>
      <c r="H291" s="276" t="s">
        <v>365</v>
      </c>
      <c r="I291" s="306" t="s">
        <v>22</v>
      </c>
      <c r="J291" s="263">
        <v>49000</v>
      </c>
      <c r="K291" s="391" t="s">
        <v>4799</v>
      </c>
      <c r="L291" s="264">
        <v>4900000</v>
      </c>
      <c r="M291" s="294" t="s">
        <v>4021</v>
      </c>
      <c r="N291" s="265" t="s">
        <v>4831</v>
      </c>
      <c r="O291" s="265" t="s">
        <v>3944</v>
      </c>
      <c r="P291" s="307" t="s">
        <v>4022</v>
      </c>
      <c r="Q291" s="308" t="s">
        <v>3946</v>
      </c>
    </row>
    <row r="292" spans="1:17" ht="35.1" customHeight="1" x14ac:dyDescent="0.25">
      <c r="A292" s="259">
        <v>290</v>
      </c>
      <c r="B292" s="282"/>
      <c r="C292" s="260" t="s">
        <v>4696</v>
      </c>
      <c r="D292" s="354" t="s">
        <v>4706</v>
      </c>
      <c r="E292" s="354" t="s">
        <v>4704</v>
      </c>
      <c r="F292" s="356" t="s">
        <v>4552</v>
      </c>
      <c r="G292" s="282" t="s">
        <v>4239</v>
      </c>
      <c r="H292" s="286" t="s">
        <v>2264</v>
      </c>
      <c r="I292" s="282" t="s">
        <v>22</v>
      </c>
      <c r="J292" s="310">
        <v>49000</v>
      </c>
      <c r="K292" s="393" t="s">
        <v>4799</v>
      </c>
      <c r="L292" s="264">
        <v>4900000</v>
      </c>
      <c r="M292" s="282" t="s">
        <v>4240</v>
      </c>
      <c r="N292" s="265" t="s">
        <v>4831</v>
      </c>
      <c r="O292" s="265" t="s">
        <v>3944</v>
      </c>
      <c r="P292" s="307" t="s">
        <v>4022</v>
      </c>
      <c r="Q292" s="308" t="s">
        <v>3946</v>
      </c>
    </row>
    <row r="293" spans="1:17" ht="35.1" customHeight="1" x14ac:dyDescent="0.25">
      <c r="A293" s="259">
        <v>291</v>
      </c>
      <c r="B293" s="282"/>
      <c r="C293" s="260" t="s">
        <v>4696</v>
      </c>
      <c r="D293" s="305" t="s">
        <v>4707</v>
      </c>
      <c r="E293" s="305" t="s">
        <v>4707</v>
      </c>
      <c r="F293" s="294" t="s">
        <v>4703</v>
      </c>
      <c r="G293" s="294" t="s">
        <v>4549</v>
      </c>
      <c r="H293" s="276" t="s">
        <v>365</v>
      </c>
      <c r="I293" s="306" t="s">
        <v>22</v>
      </c>
      <c r="J293" s="263">
        <v>49000</v>
      </c>
      <c r="K293" s="391" t="s">
        <v>4802</v>
      </c>
      <c r="L293" s="264">
        <v>2450000</v>
      </c>
      <c r="M293" s="294" t="s">
        <v>4021</v>
      </c>
      <c r="N293" s="265" t="s">
        <v>4831</v>
      </c>
      <c r="O293" s="265" t="s">
        <v>3944</v>
      </c>
      <c r="P293" s="307" t="s">
        <v>4022</v>
      </c>
      <c r="Q293" s="308" t="s">
        <v>3946</v>
      </c>
    </row>
    <row r="294" spans="1:17" ht="35.1" customHeight="1" x14ac:dyDescent="0.25">
      <c r="A294" s="259">
        <v>292</v>
      </c>
      <c r="B294" s="282"/>
      <c r="C294" s="260" t="s">
        <v>4696</v>
      </c>
      <c r="D294" s="354" t="s">
        <v>4707</v>
      </c>
      <c r="E294" s="354" t="s">
        <v>4704</v>
      </c>
      <c r="F294" s="356" t="s">
        <v>4552</v>
      </c>
      <c r="G294" s="282" t="s">
        <v>4239</v>
      </c>
      <c r="H294" s="286" t="s">
        <v>2264</v>
      </c>
      <c r="I294" s="282" t="s">
        <v>22</v>
      </c>
      <c r="J294" s="310">
        <v>49000</v>
      </c>
      <c r="K294" s="393" t="s">
        <v>4802</v>
      </c>
      <c r="L294" s="264">
        <v>2450000</v>
      </c>
      <c r="M294" s="282" t="s">
        <v>4240</v>
      </c>
      <c r="N294" s="265" t="s">
        <v>4831</v>
      </c>
      <c r="O294" s="265" t="s">
        <v>3944</v>
      </c>
      <c r="P294" s="307" t="s">
        <v>4022</v>
      </c>
      <c r="Q294" s="308" t="s">
        <v>3946</v>
      </c>
    </row>
    <row r="295" spans="1:17" ht="35.1" customHeight="1" x14ac:dyDescent="0.25">
      <c r="A295" s="259">
        <v>293</v>
      </c>
      <c r="B295" s="282"/>
      <c r="C295" s="260" t="s">
        <v>4696</v>
      </c>
      <c r="D295" s="305" t="s">
        <v>4708</v>
      </c>
      <c r="E295" s="305" t="s">
        <v>4708</v>
      </c>
      <c r="F295" s="294" t="s">
        <v>4703</v>
      </c>
      <c r="G295" s="294" t="s">
        <v>4549</v>
      </c>
      <c r="H295" s="276" t="s">
        <v>365</v>
      </c>
      <c r="I295" s="306" t="s">
        <v>22</v>
      </c>
      <c r="J295" s="263">
        <v>49000</v>
      </c>
      <c r="K295" s="391" t="s">
        <v>4799</v>
      </c>
      <c r="L295" s="264">
        <v>4900000</v>
      </c>
      <c r="M295" s="294" t="s">
        <v>4021</v>
      </c>
      <c r="N295" s="265" t="s">
        <v>4831</v>
      </c>
      <c r="O295" s="265" t="s">
        <v>3944</v>
      </c>
      <c r="P295" s="307" t="s">
        <v>4022</v>
      </c>
      <c r="Q295" s="308" t="s">
        <v>3946</v>
      </c>
    </row>
    <row r="296" spans="1:17" ht="35.1" customHeight="1" x14ac:dyDescent="0.25">
      <c r="A296" s="259">
        <v>294</v>
      </c>
      <c r="B296" s="282"/>
      <c r="C296" s="260" t="s">
        <v>4696</v>
      </c>
      <c r="D296" s="354" t="s">
        <v>4708</v>
      </c>
      <c r="E296" s="354" t="s">
        <v>4704</v>
      </c>
      <c r="F296" s="356" t="s">
        <v>4552</v>
      </c>
      <c r="G296" s="282" t="s">
        <v>4239</v>
      </c>
      <c r="H296" s="286" t="s">
        <v>2264</v>
      </c>
      <c r="I296" s="282" t="s">
        <v>22</v>
      </c>
      <c r="J296" s="310">
        <v>49000</v>
      </c>
      <c r="K296" s="393" t="s">
        <v>4799</v>
      </c>
      <c r="L296" s="264">
        <v>4900000</v>
      </c>
      <c r="M296" s="282" t="s">
        <v>4240</v>
      </c>
      <c r="N296" s="265" t="s">
        <v>4831</v>
      </c>
      <c r="O296" s="265" t="s">
        <v>3944</v>
      </c>
      <c r="P296" s="307" t="s">
        <v>4022</v>
      </c>
      <c r="Q296" s="308" t="s">
        <v>3946</v>
      </c>
    </row>
    <row r="297" spans="1:17" ht="35.1" customHeight="1" x14ac:dyDescent="0.25">
      <c r="A297" s="259">
        <v>295</v>
      </c>
      <c r="B297" s="282"/>
      <c r="C297" s="260" t="s">
        <v>4696</v>
      </c>
      <c r="D297" s="354" t="s">
        <v>4709</v>
      </c>
      <c r="E297" s="354" t="s">
        <v>4710</v>
      </c>
      <c r="F297" s="356" t="s">
        <v>4552</v>
      </c>
      <c r="G297" s="282" t="s">
        <v>4239</v>
      </c>
      <c r="H297" s="286" t="s">
        <v>2264</v>
      </c>
      <c r="I297" s="282" t="s">
        <v>22</v>
      </c>
      <c r="J297" s="310">
        <v>86000</v>
      </c>
      <c r="K297" s="393" t="s">
        <v>4787</v>
      </c>
      <c r="L297" s="264">
        <v>5160000</v>
      </c>
      <c r="M297" s="282" t="s">
        <v>4240</v>
      </c>
      <c r="N297" s="265" t="s">
        <v>4831</v>
      </c>
      <c r="O297" s="265" t="s">
        <v>3944</v>
      </c>
      <c r="P297" s="307" t="s">
        <v>4022</v>
      </c>
      <c r="Q297" s="308" t="s">
        <v>3946</v>
      </c>
    </row>
    <row r="298" spans="1:17" ht="35.1" customHeight="1" x14ac:dyDescent="0.25">
      <c r="A298" s="259">
        <v>296</v>
      </c>
      <c r="B298" s="282"/>
      <c r="C298" s="260" t="s">
        <v>4696</v>
      </c>
      <c r="D298" s="354" t="s">
        <v>4711</v>
      </c>
      <c r="E298" s="354" t="s">
        <v>4710</v>
      </c>
      <c r="F298" s="356" t="s">
        <v>4552</v>
      </c>
      <c r="G298" s="282" t="s">
        <v>4239</v>
      </c>
      <c r="H298" s="286" t="s">
        <v>2264</v>
      </c>
      <c r="I298" s="282" t="s">
        <v>22</v>
      </c>
      <c r="J298" s="310">
        <v>86000</v>
      </c>
      <c r="K298" s="393" t="s">
        <v>4787</v>
      </c>
      <c r="L298" s="264">
        <v>5160000</v>
      </c>
      <c r="M298" s="282" t="s">
        <v>4240</v>
      </c>
      <c r="N298" s="265" t="s">
        <v>4831</v>
      </c>
      <c r="O298" s="265" t="s">
        <v>3944</v>
      </c>
      <c r="P298" s="307" t="s">
        <v>4022</v>
      </c>
      <c r="Q298" s="308" t="s">
        <v>3946</v>
      </c>
    </row>
    <row r="299" spans="1:17" ht="35.1" customHeight="1" x14ac:dyDescent="0.25">
      <c r="A299" s="259">
        <v>297</v>
      </c>
      <c r="B299" s="282"/>
      <c r="C299" s="260" t="s">
        <v>4696</v>
      </c>
      <c r="D299" s="354" t="s">
        <v>4712</v>
      </c>
      <c r="E299" s="354" t="s">
        <v>4710</v>
      </c>
      <c r="F299" s="356" t="s">
        <v>4552</v>
      </c>
      <c r="G299" s="282" t="s">
        <v>4239</v>
      </c>
      <c r="H299" s="286" t="s">
        <v>2264</v>
      </c>
      <c r="I299" s="282" t="s">
        <v>22</v>
      </c>
      <c r="J299" s="310">
        <v>86000</v>
      </c>
      <c r="K299" s="393" t="s">
        <v>4802</v>
      </c>
      <c r="L299" s="264">
        <v>4300000</v>
      </c>
      <c r="M299" s="282" t="s">
        <v>4240</v>
      </c>
      <c r="N299" s="265" t="s">
        <v>4831</v>
      </c>
      <c r="O299" s="265" t="s">
        <v>3944</v>
      </c>
      <c r="P299" s="307" t="s">
        <v>4022</v>
      </c>
      <c r="Q299" s="308" t="s">
        <v>3946</v>
      </c>
    </row>
    <row r="300" spans="1:17" ht="35.1" customHeight="1" x14ac:dyDescent="0.25">
      <c r="A300" s="259">
        <v>298</v>
      </c>
      <c r="B300" s="350"/>
      <c r="C300" s="260" t="s">
        <v>4696</v>
      </c>
      <c r="D300" s="351" t="s">
        <v>4713</v>
      </c>
      <c r="E300" s="351" t="s">
        <v>4714</v>
      </c>
      <c r="F300" s="350" t="s">
        <v>4507</v>
      </c>
      <c r="G300" s="350" t="s">
        <v>4207</v>
      </c>
      <c r="H300" s="276" t="s">
        <v>4208</v>
      </c>
      <c r="I300" s="350" t="s">
        <v>575</v>
      </c>
      <c r="J300" s="436">
        <v>1000000</v>
      </c>
      <c r="K300" s="430" t="s">
        <v>1709</v>
      </c>
      <c r="L300" s="264">
        <v>12000000</v>
      </c>
      <c r="M300" s="352" t="s">
        <v>2453</v>
      </c>
      <c r="N300" s="265" t="s">
        <v>4831</v>
      </c>
      <c r="O300" s="265" t="s">
        <v>3944</v>
      </c>
      <c r="P300" s="353" t="s">
        <v>4209</v>
      </c>
      <c r="Q300" s="353" t="s">
        <v>3946</v>
      </c>
    </row>
    <row r="301" spans="1:17" ht="35.1" customHeight="1" x14ac:dyDescent="0.25">
      <c r="A301" s="259">
        <v>299</v>
      </c>
      <c r="B301" s="350"/>
      <c r="C301" s="260" t="s">
        <v>4696</v>
      </c>
      <c r="D301" s="351" t="s">
        <v>4715</v>
      </c>
      <c r="E301" s="351" t="s">
        <v>4716</v>
      </c>
      <c r="F301" s="350" t="s">
        <v>4507</v>
      </c>
      <c r="G301" s="350" t="s">
        <v>4207</v>
      </c>
      <c r="H301" s="276" t="s">
        <v>4208</v>
      </c>
      <c r="I301" s="350" t="s">
        <v>575</v>
      </c>
      <c r="J301" s="436">
        <v>3800000</v>
      </c>
      <c r="K301" s="430" t="s">
        <v>1709</v>
      </c>
      <c r="L301" s="264">
        <v>45600000</v>
      </c>
      <c r="M301" s="352" t="s">
        <v>2453</v>
      </c>
      <c r="N301" s="265" t="s">
        <v>4831</v>
      </c>
      <c r="O301" s="265" t="s">
        <v>3944</v>
      </c>
      <c r="P301" s="353" t="s">
        <v>4209</v>
      </c>
      <c r="Q301" s="353" t="s">
        <v>3946</v>
      </c>
    </row>
    <row r="302" spans="1:17" ht="35.1" customHeight="1" x14ac:dyDescent="0.25">
      <c r="A302" s="259">
        <v>300</v>
      </c>
      <c r="B302" s="350"/>
      <c r="C302" s="260" t="s">
        <v>4696</v>
      </c>
      <c r="D302" s="351" t="s">
        <v>4717</v>
      </c>
      <c r="E302" s="351" t="s">
        <v>4716</v>
      </c>
      <c r="F302" s="350" t="s">
        <v>4507</v>
      </c>
      <c r="G302" s="350" t="s">
        <v>4207</v>
      </c>
      <c r="H302" s="276" t="s">
        <v>4208</v>
      </c>
      <c r="I302" s="350" t="s">
        <v>575</v>
      </c>
      <c r="J302" s="436">
        <v>3800000</v>
      </c>
      <c r="K302" s="430" t="s">
        <v>1709</v>
      </c>
      <c r="L302" s="264">
        <v>45600000</v>
      </c>
      <c r="M302" s="352" t="s">
        <v>2453</v>
      </c>
      <c r="N302" s="265" t="s">
        <v>4831</v>
      </c>
      <c r="O302" s="265" t="s">
        <v>3944</v>
      </c>
      <c r="P302" s="353" t="s">
        <v>4209</v>
      </c>
      <c r="Q302" s="353" t="s">
        <v>3946</v>
      </c>
    </row>
    <row r="303" spans="1:17" ht="35.1" customHeight="1" x14ac:dyDescent="0.25">
      <c r="A303" s="259">
        <v>301</v>
      </c>
      <c r="B303" s="350"/>
      <c r="C303" s="260" t="s">
        <v>4696</v>
      </c>
      <c r="D303" s="351" t="s">
        <v>4718</v>
      </c>
      <c r="E303" s="351" t="s">
        <v>4719</v>
      </c>
      <c r="F303" s="350" t="s">
        <v>4720</v>
      </c>
      <c r="G303" s="350" t="s">
        <v>4216</v>
      </c>
      <c r="H303" s="265" t="s">
        <v>1135</v>
      </c>
      <c r="I303" s="350" t="s">
        <v>22</v>
      </c>
      <c r="J303" s="436">
        <v>200000</v>
      </c>
      <c r="K303" s="430" t="s">
        <v>4787</v>
      </c>
      <c r="L303" s="264">
        <v>12000000</v>
      </c>
      <c r="M303" s="352" t="s">
        <v>2453</v>
      </c>
      <c r="N303" s="265" t="s">
        <v>4831</v>
      </c>
      <c r="O303" s="265" t="s">
        <v>3944</v>
      </c>
      <c r="P303" s="353" t="s">
        <v>4209</v>
      </c>
      <c r="Q303" s="353" t="s">
        <v>3946</v>
      </c>
    </row>
    <row r="304" spans="1:17" ht="35.1" customHeight="1" x14ac:dyDescent="0.25">
      <c r="A304" s="259">
        <v>302</v>
      </c>
      <c r="B304" s="350"/>
      <c r="C304" s="260" t="s">
        <v>4696</v>
      </c>
      <c r="D304" s="351" t="s">
        <v>4721</v>
      </c>
      <c r="E304" s="351" t="s">
        <v>4722</v>
      </c>
      <c r="F304" s="350" t="s">
        <v>4720</v>
      </c>
      <c r="G304" s="350" t="s">
        <v>4216</v>
      </c>
      <c r="H304" s="265" t="s">
        <v>1135</v>
      </c>
      <c r="I304" s="350" t="s">
        <v>22</v>
      </c>
      <c r="J304" s="436">
        <v>450000</v>
      </c>
      <c r="K304" s="430" t="s">
        <v>4787</v>
      </c>
      <c r="L304" s="264">
        <v>27000000</v>
      </c>
      <c r="M304" s="352" t="s">
        <v>2453</v>
      </c>
      <c r="N304" s="265" t="s">
        <v>4831</v>
      </c>
      <c r="O304" s="265" t="s">
        <v>3944</v>
      </c>
      <c r="P304" s="353" t="s">
        <v>4209</v>
      </c>
      <c r="Q304" s="353" t="s">
        <v>3946</v>
      </c>
    </row>
    <row r="305" spans="1:17" ht="35.1" customHeight="1" x14ac:dyDescent="0.25">
      <c r="A305" s="259">
        <v>303</v>
      </c>
      <c r="B305" s="350"/>
      <c r="C305" s="260" t="s">
        <v>4696</v>
      </c>
      <c r="D305" s="351" t="s">
        <v>4723</v>
      </c>
      <c r="E305" s="351" t="s">
        <v>4722</v>
      </c>
      <c r="F305" s="350" t="s">
        <v>4720</v>
      </c>
      <c r="G305" s="350" t="s">
        <v>4216</v>
      </c>
      <c r="H305" s="265" t="s">
        <v>1135</v>
      </c>
      <c r="I305" s="350" t="s">
        <v>22</v>
      </c>
      <c r="J305" s="436">
        <v>450000</v>
      </c>
      <c r="K305" s="430" t="s">
        <v>4787</v>
      </c>
      <c r="L305" s="264">
        <v>27000000</v>
      </c>
      <c r="M305" s="352" t="s">
        <v>2453</v>
      </c>
      <c r="N305" s="265" t="s">
        <v>4831</v>
      </c>
      <c r="O305" s="265" t="s">
        <v>3944</v>
      </c>
      <c r="P305" s="353" t="s">
        <v>4209</v>
      </c>
      <c r="Q305" s="353" t="s">
        <v>3946</v>
      </c>
    </row>
    <row r="306" spans="1:17" ht="35.1" customHeight="1" x14ac:dyDescent="0.25">
      <c r="A306" s="259">
        <v>304</v>
      </c>
      <c r="B306" s="350"/>
      <c r="C306" s="260" t="s">
        <v>4696</v>
      </c>
      <c r="D306" s="351" t="s">
        <v>4724</v>
      </c>
      <c r="E306" s="351" t="s">
        <v>4722</v>
      </c>
      <c r="F306" s="350" t="s">
        <v>4720</v>
      </c>
      <c r="G306" s="350" t="s">
        <v>4216</v>
      </c>
      <c r="H306" s="265" t="s">
        <v>1135</v>
      </c>
      <c r="I306" s="350" t="s">
        <v>22</v>
      </c>
      <c r="J306" s="436">
        <v>450000</v>
      </c>
      <c r="K306" s="430" t="s">
        <v>4802</v>
      </c>
      <c r="L306" s="264">
        <v>22500000</v>
      </c>
      <c r="M306" s="352" t="s">
        <v>2453</v>
      </c>
      <c r="N306" s="265" t="s">
        <v>4831</v>
      </c>
      <c r="O306" s="265" t="s">
        <v>3944</v>
      </c>
      <c r="P306" s="353" t="s">
        <v>4209</v>
      </c>
      <c r="Q306" s="353" t="s">
        <v>3946</v>
      </c>
    </row>
    <row r="307" spans="1:17" ht="35.1" customHeight="1" x14ac:dyDescent="0.25">
      <c r="A307" s="259">
        <v>305</v>
      </c>
      <c r="B307" s="350"/>
      <c r="C307" s="260" t="s">
        <v>4696</v>
      </c>
      <c r="D307" s="351" t="s">
        <v>4725</v>
      </c>
      <c r="E307" s="351" t="s">
        <v>4722</v>
      </c>
      <c r="F307" s="350" t="s">
        <v>4720</v>
      </c>
      <c r="G307" s="350" t="s">
        <v>4216</v>
      </c>
      <c r="H307" s="265" t="s">
        <v>1135</v>
      </c>
      <c r="I307" s="350" t="s">
        <v>22</v>
      </c>
      <c r="J307" s="436">
        <v>450000</v>
      </c>
      <c r="K307" s="430" t="s">
        <v>4802</v>
      </c>
      <c r="L307" s="264">
        <v>22500000</v>
      </c>
      <c r="M307" s="352" t="s">
        <v>2453</v>
      </c>
      <c r="N307" s="265" t="s">
        <v>4831</v>
      </c>
      <c r="O307" s="265" t="s">
        <v>3944</v>
      </c>
      <c r="P307" s="353" t="s">
        <v>4209</v>
      </c>
      <c r="Q307" s="353" t="s">
        <v>3946</v>
      </c>
    </row>
    <row r="308" spans="1:17" ht="35.1" customHeight="1" x14ac:dyDescent="0.25">
      <c r="A308" s="259">
        <v>306</v>
      </c>
      <c r="B308" s="350"/>
      <c r="C308" s="260" t="s">
        <v>4696</v>
      </c>
      <c r="D308" s="351" t="s">
        <v>4726</v>
      </c>
      <c r="E308" s="351" t="s">
        <v>4722</v>
      </c>
      <c r="F308" s="350" t="s">
        <v>4720</v>
      </c>
      <c r="G308" s="350" t="s">
        <v>4216</v>
      </c>
      <c r="H308" s="265" t="s">
        <v>1135</v>
      </c>
      <c r="I308" s="350" t="s">
        <v>22</v>
      </c>
      <c r="J308" s="436">
        <v>450000</v>
      </c>
      <c r="K308" s="430" t="s">
        <v>4802</v>
      </c>
      <c r="L308" s="264">
        <v>22500000</v>
      </c>
      <c r="M308" s="352" t="s">
        <v>2453</v>
      </c>
      <c r="N308" s="265" t="s">
        <v>4831</v>
      </c>
      <c r="O308" s="265" t="s">
        <v>3944</v>
      </c>
      <c r="P308" s="353" t="s">
        <v>4209</v>
      </c>
      <c r="Q308" s="353" t="s">
        <v>3946</v>
      </c>
    </row>
    <row r="309" spans="1:17" ht="35.1" customHeight="1" x14ac:dyDescent="0.25">
      <c r="A309" s="259">
        <v>307</v>
      </c>
      <c r="B309" s="350"/>
      <c r="C309" s="260" t="s">
        <v>4696</v>
      </c>
      <c r="D309" s="351" t="s">
        <v>4727</v>
      </c>
      <c r="E309" s="351" t="s">
        <v>4728</v>
      </c>
      <c r="F309" s="350" t="s">
        <v>4720</v>
      </c>
      <c r="G309" s="350" t="s">
        <v>4216</v>
      </c>
      <c r="H309" s="265" t="s">
        <v>1135</v>
      </c>
      <c r="I309" s="350" t="s">
        <v>22</v>
      </c>
      <c r="J309" s="436">
        <v>200000</v>
      </c>
      <c r="K309" s="430" t="s">
        <v>4802</v>
      </c>
      <c r="L309" s="264">
        <v>10000000</v>
      </c>
      <c r="M309" s="352" t="s">
        <v>2453</v>
      </c>
      <c r="N309" s="265" t="s">
        <v>4831</v>
      </c>
      <c r="O309" s="265" t="s">
        <v>3944</v>
      </c>
      <c r="P309" s="353" t="s">
        <v>4209</v>
      </c>
      <c r="Q309" s="353" t="s">
        <v>3946</v>
      </c>
    </row>
    <row r="310" spans="1:17" ht="35.1" customHeight="1" x14ac:dyDescent="0.25">
      <c r="A310" s="259">
        <v>308</v>
      </c>
      <c r="B310" s="350"/>
      <c r="C310" s="260" t="s">
        <v>4696</v>
      </c>
      <c r="D310" s="351" t="s">
        <v>4729</v>
      </c>
      <c r="E310" s="351" t="s">
        <v>4730</v>
      </c>
      <c r="F310" s="350" t="s">
        <v>4720</v>
      </c>
      <c r="G310" s="350" t="s">
        <v>4216</v>
      </c>
      <c r="H310" s="265" t="s">
        <v>1135</v>
      </c>
      <c r="I310" s="350" t="s">
        <v>22</v>
      </c>
      <c r="J310" s="436">
        <v>200000</v>
      </c>
      <c r="K310" s="430" t="s">
        <v>1107</v>
      </c>
      <c r="L310" s="264">
        <v>4000000</v>
      </c>
      <c r="M310" s="352" t="s">
        <v>2453</v>
      </c>
      <c r="N310" s="265" t="s">
        <v>4831</v>
      </c>
      <c r="O310" s="265" t="s">
        <v>3944</v>
      </c>
      <c r="P310" s="353" t="s">
        <v>4209</v>
      </c>
      <c r="Q310" s="353" t="s">
        <v>3946</v>
      </c>
    </row>
    <row r="311" spans="1:17" ht="35.1" customHeight="1" x14ac:dyDescent="0.25">
      <c r="A311" s="259">
        <v>309</v>
      </c>
      <c r="B311" s="350"/>
      <c r="C311" s="260" t="s">
        <v>4696</v>
      </c>
      <c r="D311" s="351" t="s">
        <v>4731</v>
      </c>
      <c r="E311" s="351" t="s">
        <v>4722</v>
      </c>
      <c r="F311" s="350" t="s">
        <v>4720</v>
      </c>
      <c r="G311" s="350" t="s">
        <v>4216</v>
      </c>
      <c r="H311" s="265" t="s">
        <v>1135</v>
      </c>
      <c r="I311" s="350" t="s">
        <v>22</v>
      </c>
      <c r="J311" s="436">
        <v>450000</v>
      </c>
      <c r="K311" s="430" t="s">
        <v>4802</v>
      </c>
      <c r="L311" s="264">
        <v>22500000</v>
      </c>
      <c r="M311" s="352" t="s">
        <v>2453</v>
      </c>
      <c r="N311" s="265" t="s">
        <v>4831</v>
      </c>
      <c r="O311" s="265" t="s">
        <v>3944</v>
      </c>
      <c r="P311" s="353" t="s">
        <v>4209</v>
      </c>
      <c r="Q311" s="353" t="s">
        <v>3946</v>
      </c>
    </row>
    <row r="312" spans="1:17" ht="35.1" customHeight="1" x14ac:dyDescent="0.25">
      <c r="A312" s="259">
        <v>310</v>
      </c>
      <c r="B312" s="350"/>
      <c r="C312" s="260" t="s">
        <v>4696</v>
      </c>
      <c r="D312" s="351" t="s">
        <v>4732</v>
      </c>
      <c r="E312" s="351" t="s">
        <v>4733</v>
      </c>
      <c r="F312" s="350" t="s">
        <v>4507</v>
      </c>
      <c r="G312" s="350" t="s">
        <v>4734</v>
      </c>
      <c r="H312" s="276" t="s">
        <v>4208</v>
      </c>
      <c r="I312" s="350" t="s">
        <v>575</v>
      </c>
      <c r="J312" s="436">
        <v>8500000</v>
      </c>
      <c r="K312" s="430" t="s">
        <v>1107</v>
      </c>
      <c r="L312" s="264">
        <v>170000000</v>
      </c>
      <c r="M312" s="352" t="s">
        <v>2453</v>
      </c>
      <c r="N312" s="265" t="s">
        <v>4831</v>
      </c>
      <c r="O312" s="265" t="s">
        <v>3944</v>
      </c>
      <c r="P312" s="353" t="s">
        <v>4209</v>
      </c>
      <c r="Q312" s="353" t="s">
        <v>3946</v>
      </c>
    </row>
    <row r="313" spans="1:17" ht="35.1" customHeight="1" x14ac:dyDescent="0.25">
      <c r="A313" s="259">
        <v>311</v>
      </c>
      <c r="B313" s="282"/>
      <c r="C313" s="260" t="s">
        <v>4696</v>
      </c>
      <c r="D313" s="305" t="s">
        <v>4735</v>
      </c>
      <c r="E313" s="384" t="s">
        <v>4736</v>
      </c>
      <c r="F313" s="385" t="s">
        <v>4737</v>
      </c>
      <c r="G313" s="386" t="s">
        <v>4738</v>
      </c>
      <c r="H313" s="276" t="s">
        <v>3973</v>
      </c>
      <c r="I313" s="376" t="s">
        <v>22</v>
      </c>
      <c r="J313" s="263">
        <v>128000</v>
      </c>
      <c r="K313" s="391" t="s">
        <v>4829</v>
      </c>
      <c r="L313" s="264">
        <v>9600000</v>
      </c>
      <c r="M313" s="294" t="s">
        <v>4739</v>
      </c>
      <c r="N313" s="265" t="s">
        <v>4831</v>
      </c>
      <c r="O313" s="265" t="s">
        <v>3944</v>
      </c>
      <c r="P313" s="307" t="s">
        <v>4022</v>
      </c>
      <c r="Q313" s="308" t="s">
        <v>3946</v>
      </c>
    </row>
    <row r="314" spans="1:17" ht="35.1" customHeight="1" x14ac:dyDescent="0.25">
      <c r="A314" s="259">
        <v>312</v>
      </c>
      <c r="B314" s="282"/>
      <c r="C314" s="260" t="s">
        <v>4696</v>
      </c>
      <c r="D314" s="305" t="s">
        <v>4740</v>
      </c>
      <c r="E314" s="384" t="s">
        <v>4741</v>
      </c>
      <c r="F314" s="385" t="s">
        <v>4737</v>
      </c>
      <c r="G314" s="386" t="s">
        <v>4738</v>
      </c>
      <c r="H314" s="276" t="s">
        <v>3973</v>
      </c>
      <c r="I314" s="376" t="s">
        <v>22</v>
      </c>
      <c r="J314" s="263">
        <v>128000</v>
      </c>
      <c r="K314" s="391" t="s">
        <v>1107</v>
      </c>
      <c r="L314" s="264">
        <v>2560000</v>
      </c>
      <c r="M314" s="294" t="s">
        <v>4739</v>
      </c>
      <c r="N314" s="265" t="s">
        <v>4831</v>
      </c>
      <c r="O314" s="265" t="s">
        <v>3944</v>
      </c>
      <c r="P314" s="307" t="s">
        <v>4022</v>
      </c>
      <c r="Q314" s="308" t="s">
        <v>3946</v>
      </c>
    </row>
    <row r="315" spans="1:17" ht="35.1" customHeight="1" x14ac:dyDescent="0.25">
      <c r="A315" s="259">
        <v>313</v>
      </c>
      <c r="B315" s="282"/>
      <c r="C315" s="260" t="s">
        <v>4696</v>
      </c>
      <c r="D315" s="305" t="s">
        <v>4742</v>
      </c>
      <c r="E315" s="384" t="s">
        <v>4743</v>
      </c>
      <c r="F315" s="385" t="s">
        <v>4737</v>
      </c>
      <c r="G315" s="386" t="s">
        <v>4738</v>
      </c>
      <c r="H315" s="276" t="s">
        <v>3973</v>
      </c>
      <c r="I315" s="376" t="s">
        <v>22</v>
      </c>
      <c r="J315" s="263">
        <v>133000</v>
      </c>
      <c r="K315" s="391" t="s">
        <v>1107</v>
      </c>
      <c r="L315" s="264">
        <v>2660000</v>
      </c>
      <c r="M315" s="294" t="s">
        <v>4739</v>
      </c>
      <c r="N315" s="265" t="s">
        <v>4831</v>
      </c>
      <c r="O315" s="265" t="s">
        <v>3944</v>
      </c>
      <c r="P315" s="307" t="s">
        <v>4022</v>
      </c>
      <c r="Q315" s="308" t="s">
        <v>3946</v>
      </c>
    </row>
    <row r="316" spans="1:17" ht="35.1" customHeight="1" x14ac:dyDescent="0.25">
      <c r="A316" s="259">
        <v>314</v>
      </c>
      <c r="B316" s="282"/>
      <c r="C316" s="260" t="s">
        <v>4696</v>
      </c>
      <c r="D316" s="305" t="s">
        <v>4744</v>
      </c>
      <c r="E316" s="384" t="s">
        <v>4745</v>
      </c>
      <c r="F316" s="385" t="s">
        <v>4737</v>
      </c>
      <c r="G316" s="386" t="s">
        <v>4738</v>
      </c>
      <c r="H316" s="276" t="s">
        <v>3973</v>
      </c>
      <c r="I316" s="376" t="s">
        <v>22</v>
      </c>
      <c r="J316" s="263">
        <v>128000</v>
      </c>
      <c r="K316" s="391" t="s">
        <v>4778</v>
      </c>
      <c r="L316" s="264">
        <v>76800000</v>
      </c>
      <c r="M316" s="294" t="s">
        <v>4739</v>
      </c>
      <c r="N316" s="265" t="s">
        <v>4831</v>
      </c>
      <c r="O316" s="265" t="s">
        <v>3944</v>
      </c>
      <c r="P316" s="307" t="s">
        <v>4022</v>
      </c>
      <c r="Q316" s="308" t="s">
        <v>3946</v>
      </c>
    </row>
    <row r="317" spans="1:17" ht="35.1" customHeight="1" x14ac:dyDescent="0.25">
      <c r="A317" s="259">
        <v>315</v>
      </c>
      <c r="B317" s="282"/>
      <c r="C317" s="260" t="s">
        <v>4696</v>
      </c>
      <c r="D317" s="305" t="s">
        <v>4746</v>
      </c>
      <c r="E317" s="384" t="s">
        <v>4747</v>
      </c>
      <c r="F317" s="385" t="s">
        <v>4737</v>
      </c>
      <c r="G317" s="386" t="s">
        <v>4738</v>
      </c>
      <c r="H317" s="276" t="s">
        <v>3973</v>
      </c>
      <c r="I317" s="376" t="s">
        <v>22</v>
      </c>
      <c r="J317" s="263">
        <v>128000</v>
      </c>
      <c r="K317" s="391" t="s">
        <v>4778</v>
      </c>
      <c r="L317" s="264">
        <v>76800000</v>
      </c>
      <c r="M317" s="294" t="s">
        <v>4739</v>
      </c>
      <c r="N317" s="265" t="s">
        <v>4831</v>
      </c>
      <c r="O317" s="265" t="s">
        <v>3944</v>
      </c>
      <c r="P317" s="307" t="s">
        <v>4022</v>
      </c>
      <c r="Q317" s="308" t="s">
        <v>3946</v>
      </c>
    </row>
    <row r="318" spans="1:17" s="417" customFormat="1" ht="35.1" customHeight="1" x14ac:dyDescent="0.25">
      <c r="A318" s="259">
        <v>316</v>
      </c>
      <c r="B318" s="271"/>
      <c r="C318" s="273"/>
      <c r="D318" s="359" t="s">
        <v>4748</v>
      </c>
      <c r="E318" s="360" t="s">
        <v>4749</v>
      </c>
      <c r="F318" s="311" t="s">
        <v>4750</v>
      </c>
      <c r="G318" s="311" t="s">
        <v>4751</v>
      </c>
      <c r="H318" s="262" t="s">
        <v>1712</v>
      </c>
      <c r="I318" s="273" t="s">
        <v>231</v>
      </c>
      <c r="J318" s="388">
        <v>93500</v>
      </c>
      <c r="K318" s="396" t="s">
        <v>4802</v>
      </c>
      <c r="L318" s="264">
        <v>4675000</v>
      </c>
      <c r="M318" s="274" t="s">
        <v>4287</v>
      </c>
      <c r="N318" s="265" t="s">
        <v>4831</v>
      </c>
      <c r="O318" s="265" t="s">
        <v>3944</v>
      </c>
      <c r="P318" s="315" t="s">
        <v>3965</v>
      </c>
      <c r="Q318" s="315" t="s">
        <v>3946</v>
      </c>
    </row>
    <row r="319" spans="1:17" s="417" customFormat="1" ht="35.1" customHeight="1" x14ac:dyDescent="0.25">
      <c r="A319" s="259">
        <v>317</v>
      </c>
      <c r="B319" s="271"/>
      <c r="C319" s="273"/>
      <c r="D319" s="359" t="s">
        <v>4752</v>
      </c>
      <c r="E319" s="359" t="s">
        <v>4753</v>
      </c>
      <c r="F319" s="311" t="s">
        <v>4754</v>
      </c>
      <c r="G319" s="311" t="s">
        <v>4755</v>
      </c>
      <c r="H319" s="262" t="s">
        <v>1712</v>
      </c>
      <c r="I319" s="273" t="s">
        <v>487</v>
      </c>
      <c r="J319" s="388">
        <v>75900</v>
      </c>
      <c r="K319" s="396" t="s">
        <v>4799</v>
      </c>
      <c r="L319" s="264">
        <v>7590000</v>
      </c>
      <c r="M319" s="274" t="s">
        <v>4287</v>
      </c>
      <c r="N319" s="265" t="s">
        <v>4831</v>
      </c>
      <c r="O319" s="265" t="s">
        <v>3944</v>
      </c>
      <c r="P319" s="315" t="s">
        <v>3965</v>
      </c>
      <c r="Q319" s="315" t="s">
        <v>3946</v>
      </c>
    </row>
    <row r="320" spans="1:17" ht="24" customHeight="1" x14ac:dyDescent="0.25"/>
    <row r="321" spans="11:11" ht="24" customHeight="1" x14ac:dyDescent="0.25">
      <c r="K321" s="433"/>
    </row>
    <row r="322" spans="11:11" ht="24" customHeight="1" x14ac:dyDescent="0.25"/>
    <row r="323" spans="11:11" ht="24" customHeight="1" x14ac:dyDescent="0.25"/>
    <row r="324" spans="11:11" ht="24" customHeight="1" x14ac:dyDescent="0.25"/>
    <row r="325" spans="11:11" ht="24" customHeight="1" x14ac:dyDescent="0.25"/>
    <row r="326" spans="11:11" ht="24" customHeight="1" x14ac:dyDescent="0.25"/>
    <row r="327" spans="11:11" ht="24" customHeight="1" x14ac:dyDescent="0.25"/>
    <row r="328" spans="11:11" ht="24" customHeight="1" x14ac:dyDescent="0.25"/>
    <row r="329" spans="11:11" ht="24" customHeight="1" x14ac:dyDescent="0.25"/>
    <row r="330" spans="11:11" ht="24" customHeight="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workbookViewId="0">
      <pane xSplit="1" ySplit="1" topLeftCell="D2" activePane="bottomRight" state="frozen"/>
      <selection pane="topRight" activeCell="B1" sqref="B1"/>
      <selection pane="bottomLeft" activeCell="A2" sqref="A2"/>
      <selection pane="bottomRight" activeCell="A2" sqref="A2:XFD2"/>
    </sheetView>
  </sheetViews>
  <sheetFormatPr defaultRowHeight="15" x14ac:dyDescent="0.25"/>
  <cols>
    <col min="1" max="1" width="4" bestFit="1" customWidth="1"/>
    <col min="2" max="2" width="8.140625" bestFit="1" customWidth="1"/>
    <col min="3" max="3" width="12.28515625" bestFit="1" customWidth="1"/>
    <col min="4" max="4" width="30.42578125" customWidth="1"/>
    <col min="5" max="5" width="26.28515625" customWidth="1"/>
    <col min="7" max="7" width="13.28515625" customWidth="1"/>
    <col min="8" max="8" width="12" bestFit="1" customWidth="1"/>
    <col min="10" max="10" width="9.85546875" style="504" bestFit="1" customWidth="1"/>
    <col min="11" max="11" width="9.28515625" style="455" bestFit="1" customWidth="1"/>
    <col min="12" max="12" width="10.85546875" style="455" bestFit="1" customWidth="1"/>
    <col min="13" max="13" width="11.140625" customWidth="1"/>
    <col min="15" max="15" width="10.140625" bestFit="1" customWidth="1"/>
    <col min="16" max="16" width="11.42578125" bestFit="1" customWidth="1"/>
    <col min="17" max="17" width="10.140625" style="198" bestFit="1" customWidth="1"/>
  </cols>
  <sheetData>
    <row r="1" spans="1:17" ht="85.5" x14ac:dyDescent="0.25">
      <c r="A1" s="438" t="s">
        <v>0</v>
      </c>
      <c r="B1" s="129" t="s">
        <v>1701</v>
      </c>
      <c r="C1" s="129" t="s">
        <v>1120</v>
      </c>
      <c r="D1" s="129" t="s">
        <v>3</v>
      </c>
      <c r="E1" s="129" t="s">
        <v>4</v>
      </c>
      <c r="F1" s="129" t="s">
        <v>1121</v>
      </c>
      <c r="G1" s="129" t="s">
        <v>1122</v>
      </c>
      <c r="H1" s="129" t="s">
        <v>1123</v>
      </c>
      <c r="I1" s="129" t="s">
        <v>1124</v>
      </c>
      <c r="J1" s="501" t="s">
        <v>1125</v>
      </c>
      <c r="K1" s="129" t="s">
        <v>1126</v>
      </c>
      <c r="L1" s="129" t="s">
        <v>1127</v>
      </c>
      <c r="M1" s="129" t="s">
        <v>1128</v>
      </c>
      <c r="N1" s="129" t="s">
        <v>1129</v>
      </c>
      <c r="O1" s="129" t="s">
        <v>1130</v>
      </c>
      <c r="P1" s="129" t="s">
        <v>1131</v>
      </c>
      <c r="Q1" s="129" t="s">
        <v>1704</v>
      </c>
    </row>
    <row r="2" spans="1:17" s="7" customFormat="1" ht="15" customHeight="1" x14ac:dyDescent="0.25">
      <c r="A2" s="3">
        <v>1</v>
      </c>
      <c r="B2" s="4">
        <v>2</v>
      </c>
      <c r="C2" s="3">
        <v>3</v>
      </c>
      <c r="D2" s="4">
        <v>4</v>
      </c>
      <c r="E2" s="3">
        <v>5</v>
      </c>
      <c r="F2" s="4">
        <v>6</v>
      </c>
      <c r="G2" s="3">
        <v>7</v>
      </c>
      <c r="H2" s="4">
        <v>8</v>
      </c>
      <c r="I2" s="3">
        <v>9</v>
      </c>
      <c r="J2" s="502">
        <v>10</v>
      </c>
      <c r="K2" s="3">
        <v>11</v>
      </c>
      <c r="L2" s="4">
        <v>12</v>
      </c>
      <c r="M2" s="3">
        <v>13</v>
      </c>
      <c r="N2" s="4">
        <v>14</v>
      </c>
      <c r="O2" s="3">
        <v>15</v>
      </c>
      <c r="P2" s="4">
        <v>16</v>
      </c>
      <c r="Q2" s="3">
        <v>17</v>
      </c>
    </row>
    <row r="3" spans="1:17" x14ac:dyDescent="0.25">
      <c r="A3" s="9">
        <v>1</v>
      </c>
      <c r="B3" s="9"/>
      <c r="C3" s="9" t="s">
        <v>785</v>
      </c>
      <c r="D3" s="9" t="s">
        <v>6861</v>
      </c>
      <c r="E3" s="9" t="s">
        <v>6862</v>
      </c>
      <c r="F3" s="9" t="s">
        <v>6863</v>
      </c>
      <c r="G3" s="9" t="s">
        <v>3306</v>
      </c>
      <c r="H3" s="9" t="s">
        <v>3396</v>
      </c>
      <c r="I3" s="9" t="s">
        <v>3314</v>
      </c>
      <c r="J3" s="503">
        <v>72849</v>
      </c>
      <c r="K3" s="10">
        <v>120</v>
      </c>
      <c r="L3" s="10">
        <v>8741880</v>
      </c>
      <c r="M3" s="9" t="s">
        <v>6864</v>
      </c>
      <c r="N3" s="9" t="s">
        <v>6865</v>
      </c>
      <c r="O3" s="9" t="s">
        <v>6866</v>
      </c>
      <c r="P3" s="9" t="s">
        <v>6867</v>
      </c>
      <c r="Q3" s="467">
        <v>42944</v>
      </c>
    </row>
    <row r="4" spans="1:17" x14ac:dyDescent="0.25">
      <c r="A4" s="9">
        <v>2</v>
      </c>
      <c r="B4" s="9"/>
      <c r="C4" s="9" t="s">
        <v>6868</v>
      </c>
      <c r="D4" s="9" t="s">
        <v>6869</v>
      </c>
      <c r="E4" s="9" t="s">
        <v>6870</v>
      </c>
      <c r="F4" s="9" t="s">
        <v>6863</v>
      </c>
      <c r="G4" s="9" t="s">
        <v>3306</v>
      </c>
      <c r="H4" s="9" t="s">
        <v>3396</v>
      </c>
      <c r="I4" s="9" t="s">
        <v>3314</v>
      </c>
      <c r="J4" s="503">
        <v>63000</v>
      </c>
      <c r="K4" s="10">
        <v>120</v>
      </c>
      <c r="L4" s="10">
        <v>7560000</v>
      </c>
      <c r="M4" s="9" t="s">
        <v>6864</v>
      </c>
      <c r="N4" s="9" t="s">
        <v>6865</v>
      </c>
      <c r="O4" s="9" t="s">
        <v>6866</v>
      </c>
      <c r="P4" s="9" t="s">
        <v>6867</v>
      </c>
      <c r="Q4" s="467">
        <v>42944</v>
      </c>
    </row>
    <row r="5" spans="1:17" x14ac:dyDescent="0.25">
      <c r="A5" s="9">
        <v>3</v>
      </c>
      <c r="B5" s="9"/>
      <c r="C5" s="9" t="s">
        <v>6871</v>
      </c>
      <c r="D5" s="9" t="s">
        <v>6872</v>
      </c>
      <c r="E5" s="9" t="s">
        <v>6873</v>
      </c>
      <c r="F5" s="9" t="s">
        <v>6863</v>
      </c>
      <c r="G5" s="9" t="s">
        <v>3306</v>
      </c>
      <c r="H5" s="9" t="s">
        <v>3396</v>
      </c>
      <c r="I5" s="9" t="s">
        <v>3314</v>
      </c>
      <c r="J5" s="503">
        <v>101094</v>
      </c>
      <c r="K5" s="10">
        <v>120</v>
      </c>
      <c r="L5" s="10">
        <v>12131280</v>
      </c>
      <c r="M5" s="9" t="s">
        <v>6864</v>
      </c>
      <c r="N5" s="9" t="s">
        <v>6865</v>
      </c>
      <c r="O5" s="9" t="s">
        <v>6866</v>
      </c>
      <c r="P5" s="9" t="s">
        <v>6867</v>
      </c>
      <c r="Q5" s="467">
        <v>42944</v>
      </c>
    </row>
    <row r="6" spans="1:17" x14ac:dyDescent="0.25">
      <c r="A6" s="9">
        <v>4</v>
      </c>
      <c r="B6" s="9"/>
      <c r="C6" s="9" t="s">
        <v>6874</v>
      </c>
      <c r="D6" s="9" t="s">
        <v>6875</v>
      </c>
      <c r="E6" s="9" t="s">
        <v>6876</v>
      </c>
      <c r="F6" s="9" t="s">
        <v>6877</v>
      </c>
      <c r="G6" s="9" t="s">
        <v>3306</v>
      </c>
      <c r="H6" s="9" t="s">
        <v>6878</v>
      </c>
      <c r="I6" s="9" t="s">
        <v>3314</v>
      </c>
      <c r="J6" s="503">
        <v>96600</v>
      </c>
      <c r="K6" s="10">
        <v>160</v>
      </c>
      <c r="L6" s="10">
        <v>15456000</v>
      </c>
      <c r="M6" s="9" t="s">
        <v>6864</v>
      </c>
      <c r="N6" s="9" t="s">
        <v>6865</v>
      </c>
      <c r="O6" s="9" t="s">
        <v>6866</v>
      </c>
      <c r="P6" s="9" t="s">
        <v>6867</v>
      </c>
      <c r="Q6" s="467">
        <v>42944</v>
      </c>
    </row>
    <row r="7" spans="1:17" x14ac:dyDescent="0.25">
      <c r="A7" s="9">
        <v>5</v>
      </c>
      <c r="B7" s="9"/>
      <c r="C7" s="9" t="s">
        <v>6879</v>
      </c>
      <c r="D7" s="9" t="s">
        <v>6880</v>
      </c>
      <c r="E7" s="9" t="s">
        <v>6881</v>
      </c>
      <c r="F7" s="9" t="s">
        <v>6877</v>
      </c>
      <c r="G7" s="9" t="s">
        <v>3306</v>
      </c>
      <c r="H7" s="9" t="s">
        <v>6878</v>
      </c>
      <c r="I7" s="9" t="s">
        <v>3314</v>
      </c>
      <c r="J7" s="503">
        <v>100002</v>
      </c>
      <c r="K7" s="10">
        <v>360</v>
      </c>
      <c r="L7" s="10">
        <v>36000720</v>
      </c>
      <c r="M7" s="9" t="s">
        <v>6864</v>
      </c>
      <c r="N7" s="9" t="s">
        <v>6865</v>
      </c>
      <c r="O7" s="9" t="s">
        <v>6866</v>
      </c>
      <c r="P7" s="9" t="s">
        <v>6867</v>
      </c>
      <c r="Q7" s="467">
        <v>42944</v>
      </c>
    </row>
    <row r="8" spans="1:17" x14ac:dyDescent="0.25">
      <c r="A8" s="9">
        <v>6</v>
      </c>
      <c r="B8" s="9"/>
      <c r="C8" s="9" t="s">
        <v>6882</v>
      </c>
      <c r="D8" s="9" t="s">
        <v>6883</v>
      </c>
      <c r="E8" s="9" t="s">
        <v>6884</v>
      </c>
      <c r="F8" s="9" t="s">
        <v>6877</v>
      </c>
      <c r="G8" s="9" t="s">
        <v>3306</v>
      </c>
      <c r="H8" s="9" t="s">
        <v>6878</v>
      </c>
      <c r="I8" s="9" t="s">
        <v>3314</v>
      </c>
      <c r="J8" s="503">
        <v>80304</v>
      </c>
      <c r="K8" s="10">
        <v>360</v>
      </c>
      <c r="L8" s="10">
        <v>28909440</v>
      </c>
      <c r="M8" s="9" t="s">
        <v>6864</v>
      </c>
      <c r="N8" s="9" t="s">
        <v>6865</v>
      </c>
      <c r="O8" s="9" t="s">
        <v>6866</v>
      </c>
      <c r="P8" s="9" t="s">
        <v>6867</v>
      </c>
      <c r="Q8" s="467">
        <v>42944</v>
      </c>
    </row>
    <row r="9" spans="1:17" x14ac:dyDescent="0.25">
      <c r="A9" s="9">
        <v>7</v>
      </c>
      <c r="B9" s="9"/>
      <c r="C9" s="9" t="s">
        <v>6885</v>
      </c>
      <c r="D9" s="9" t="s">
        <v>6886</v>
      </c>
      <c r="E9" s="9" t="s">
        <v>6887</v>
      </c>
      <c r="F9" s="9" t="s">
        <v>6877</v>
      </c>
      <c r="G9" s="9" t="s">
        <v>3306</v>
      </c>
      <c r="H9" s="9" t="s">
        <v>6878</v>
      </c>
      <c r="I9" s="9" t="s">
        <v>3314</v>
      </c>
      <c r="J9" s="503">
        <v>76020</v>
      </c>
      <c r="K9" s="10">
        <v>160</v>
      </c>
      <c r="L9" s="10">
        <v>12163200</v>
      </c>
      <c r="M9" s="9" t="s">
        <v>6864</v>
      </c>
      <c r="N9" s="9" t="s">
        <v>6865</v>
      </c>
      <c r="O9" s="9" t="s">
        <v>6866</v>
      </c>
      <c r="P9" s="9" t="s">
        <v>6867</v>
      </c>
      <c r="Q9" s="467">
        <v>42944</v>
      </c>
    </row>
    <row r="10" spans="1:17" x14ac:dyDescent="0.25">
      <c r="A10" s="9">
        <v>8</v>
      </c>
      <c r="B10" s="9"/>
      <c r="C10" s="9" t="s">
        <v>6888</v>
      </c>
      <c r="D10" s="9" t="s">
        <v>6889</v>
      </c>
      <c r="E10" s="9" t="s">
        <v>6890</v>
      </c>
      <c r="F10" s="9" t="s">
        <v>6891</v>
      </c>
      <c r="G10" s="9" t="s">
        <v>3306</v>
      </c>
      <c r="H10" s="9" t="s">
        <v>6878</v>
      </c>
      <c r="I10" s="9" t="s">
        <v>3314</v>
      </c>
      <c r="J10" s="503">
        <v>107625</v>
      </c>
      <c r="K10" s="10">
        <v>160</v>
      </c>
      <c r="L10" s="10">
        <v>17220000</v>
      </c>
      <c r="M10" s="9" t="s">
        <v>6864</v>
      </c>
      <c r="N10" s="9" t="s">
        <v>6865</v>
      </c>
      <c r="O10" s="9" t="s">
        <v>6866</v>
      </c>
      <c r="P10" s="9" t="s">
        <v>6867</v>
      </c>
      <c r="Q10" s="467">
        <v>42944</v>
      </c>
    </row>
    <row r="11" spans="1:17" x14ac:dyDescent="0.25">
      <c r="A11" s="9">
        <v>9</v>
      </c>
      <c r="B11" s="9"/>
      <c r="C11" s="9" t="s">
        <v>810</v>
      </c>
      <c r="D11" s="9" t="s">
        <v>6892</v>
      </c>
      <c r="E11" s="9" t="s">
        <v>6893</v>
      </c>
      <c r="F11" s="9" t="s">
        <v>6894</v>
      </c>
      <c r="G11" s="9" t="s">
        <v>753</v>
      </c>
      <c r="H11" s="9" t="s">
        <v>821</v>
      </c>
      <c r="I11" s="9" t="s">
        <v>3314</v>
      </c>
      <c r="J11" s="503">
        <v>19530</v>
      </c>
      <c r="K11" s="10">
        <v>6000</v>
      </c>
      <c r="L11" s="10">
        <v>117180000</v>
      </c>
      <c r="M11" s="9" t="s">
        <v>6895</v>
      </c>
      <c r="N11" s="9" t="s">
        <v>6865</v>
      </c>
      <c r="O11" s="9" t="s">
        <v>6866</v>
      </c>
      <c r="P11" s="9" t="s">
        <v>6867</v>
      </c>
      <c r="Q11" s="467">
        <v>42944</v>
      </c>
    </row>
    <row r="12" spans="1:17" x14ac:dyDescent="0.25">
      <c r="A12" s="9">
        <v>10</v>
      </c>
      <c r="B12" s="9"/>
      <c r="C12" s="9" t="s">
        <v>810</v>
      </c>
      <c r="D12" s="9" t="s">
        <v>6896</v>
      </c>
      <c r="E12" s="9" t="s">
        <v>6897</v>
      </c>
      <c r="F12" s="9" t="s">
        <v>6894</v>
      </c>
      <c r="G12" s="9" t="s">
        <v>753</v>
      </c>
      <c r="H12" s="9" t="s">
        <v>821</v>
      </c>
      <c r="I12" s="9" t="s">
        <v>3314</v>
      </c>
      <c r="J12" s="503">
        <v>19530</v>
      </c>
      <c r="K12" s="10">
        <v>10000</v>
      </c>
      <c r="L12" s="10">
        <v>195300000</v>
      </c>
      <c r="M12" s="9" t="s">
        <v>6895</v>
      </c>
      <c r="N12" s="9" t="s">
        <v>6865</v>
      </c>
      <c r="O12" s="9" t="s">
        <v>6866</v>
      </c>
      <c r="P12" s="9" t="s">
        <v>6867</v>
      </c>
      <c r="Q12" s="467">
        <v>42944</v>
      </c>
    </row>
    <row r="13" spans="1:17" x14ac:dyDescent="0.25">
      <c r="A13" s="9">
        <v>11</v>
      </c>
      <c r="B13" s="9"/>
      <c r="C13" s="9" t="s">
        <v>810</v>
      </c>
      <c r="D13" s="9" t="s">
        <v>6898</v>
      </c>
      <c r="E13" s="9" t="s">
        <v>6899</v>
      </c>
      <c r="F13" s="9" t="s">
        <v>6894</v>
      </c>
      <c r="G13" s="9" t="s">
        <v>753</v>
      </c>
      <c r="H13" s="9" t="s">
        <v>821</v>
      </c>
      <c r="I13" s="9" t="s">
        <v>3314</v>
      </c>
      <c r="J13" s="503">
        <v>19530</v>
      </c>
      <c r="K13" s="10">
        <v>850</v>
      </c>
      <c r="L13" s="10">
        <v>16600500</v>
      </c>
      <c r="M13" s="9" t="s">
        <v>6895</v>
      </c>
      <c r="N13" s="9" t="s">
        <v>6865</v>
      </c>
      <c r="O13" s="9" t="s">
        <v>6866</v>
      </c>
      <c r="P13" s="9" t="s">
        <v>6867</v>
      </c>
      <c r="Q13" s="467">
        <v>42944</v>
      </c>
    </row>
    <row r="14" spans="1:17" x14ac:dyDescent="0.25">
      <c r="A14" s="9">
        <v>12</v>
      </c>
      <c r="B14" s="9"/>
      <c r="C14" s="9" t="s">
        <v>810</v>
      </c>
      <c r="D14" s="9" t="s">
        <v>6900</v>
      </c>
      <c r="E14" s="9" t="s">
        <v>6901</v>
      </c>
      <c r="F14" s="9" t="s">
        <v>6894</v>
      </c>
      <c r="G14" s="9" t="s">
        <v>753</v>
      </c>
      <c r="H14" s="9" t="s">
        <v>821</v>
      </c>
      <c r="I14" s="9" t="s">
        <v>3314</v>
      </c>
      <c r="J14" s="503">
        <v>21840</v>
      </c>
      <c r="K14" s="10">
        <v>1550</v>
      </c>
      <c r="L14" s="10">
        <v>33852000</v>
      </c>
      <c r="M14" s="9" t="s">
        <v>6895</v>
      </c>
      <c r="N14" s="9" t="s">
        <v>6865</v>
      </c>
      <c r="O14" s="9" t="s">
        <v>6866</v>
      </c>
      <c r="P14" s="9" t="s">
        <v>6867</v>
      </c>
      <c r="Q14" s="467">
        <v>42944</v>
      </c>
    </row>
    <row r="15" spans="1:17" x14ac:dyDescent="0.25">
      <c r="A15" s="9">
        <v>13</v>
      </c>
      <c r="B15" s="9"/>
      <c r="C15" s="9" t="s">
        <v>6874</v>
      </c>
      <c r="D15" s="9" t="s">
        <v>6902</v>
      </c>
      <c r="E15" s="9" t="s">
        <v>6903</v>
      </c>
      <c r="F15" s="9" t="s">
        <v>6894</v>
      </c>
      <c r="G15" s="9" t="s">
        <v>3304</v>
      </c>
      <c r="H15" s="9" t="s">
        <v>334</v>
      </c>
      <c r="I15" s="9" t="s">
        <v>3314</v>
      </c>
      <c r="J15" s="503">
        <v>48300</v>
      </c>
      <c r="K15" s="10">
        <v>210</v>
      </c>
      <c r="L15" s="10">
        <v>10143000</v>
      </c>
      <c r="M15" s="9" t="s">
        <v>6895</v>
      </c>
      <c r="N15" s="9" t="s">
        <v>6865</v>
      </c>
      <c r="O15" s="9" t="s">
        <v>6866</v>
      </c>
      <c r="P15" s="9" t="s">
        <v>6867</v>
      </c>
      <c r="Q15" s="467">
        <v>42944</v>
      </c>
    </row>
    <row r="16" spans="1:17" x14ac:dyDescent="0.25">
      <c r="A16" s="9">
        <v>14</v>
      </c>
      <c r="B16" s="9"/>
      <c r="C16" s="9" t="s">
        <v>65</v>
      </c>
      <c r="D16" s="9" t="s">
        <v>6904</v>
      </c>
      <c r="E16" s="9" t="s">
        <v>6905</v>
      </c>
      <c r="F16" s="9" t="s">
        <v>6906</v>
      </c>
      <c r="G16" s="9" t="s">
        <v>3304</v>
      </c>
      <c r="H16" s="9" t="s">
        <v>334</v>
      </c>
      <c r="I16" s="9" t="s">
        <v>3314</v>
      </c>
      <c r="J16" s="503">
        <v>103950</v>
      </c>
      <c r="K16" s="10">
        <v>250</v>
      </c>
      <c r="L16" s="10">
        <v>25987500</v>
      </c>
      <c r="M16" s="9" t="s">
        <v>6895</v>
      </c>
      <c r="N16" s="9" t="s">
        <v>6865</v>
      </c>
      <c r="O16" s="9" t="s">
        <v>6866</v>
      </c>
      <c r="P16" s="9" t="s">
        <v>6867</v>
      </c>
      <c r="Q16" s="467">
        <v>42944</v>
      </c>
    </row>
    <row r="17" spans="1:17" x14ac:dyDescent="0.25">
      <c r="A17" s="9">
        <v>15</v>
      </c>
      <c r="B17" s="9"/>
      <c r="C17" s="9" t="s">
        <v>65</v>
      </c>
      <c r="D17" s="9" t="s">
        <v>6907</v>
      </c>
      <c r="E17" s="9" t="s">
        <v>6908</v>
      </c>
      <c r="F17" s="9" t="s">
        <v>6906</v>
      </c>
      <c r="G17" s="9" t="s">
        <v>3304</v>
      </c>
      <c r="H17" s="9" t="s">
        <v>334</v>
      </c>
      <c r="I17" s="9" t="s">
        <v>3314</v>
      </c>
      <c r="J17" s="503">
        <v>128100</v>
      </c>
      <c r="K17" s="10">
        <v>326</v>
      </c>
      <c r="L17" s="10">
        <v>41760600</v>
      </c>
      <c r="M17" s="9" t="s">
        <v>6895</v>
      </c>
      <c r="N17" s="9" t="s">
        <v>6865</v>
      </c>
      <c r="O17" s="9" t="s">
        <v>6866</v>
      </c>
      <c r="P17" s="9" t="s">
        <v>6867</v>
      </c>
      <c r="Q17" s="467">
        <v>42944</v>
      </c>
    </row>
    <row r="18" spans="1:17" x14ac:dyDescent="0.25">
      <c r="A18" s="9">
        <v>16</v>
      </c>
      <c r="B18" s="9"/>
      <c r="C18" s="9" t="s">
        <v>6909</v>
      </c>
      <c r="D18" s="9" t="s">
        <v>6910</v>
      </c>
      <c r="E18" s="9" t="s">
        <v>6911</v>
      </c>
      <c r="F18" s="9" t="s">
        <v>6912</v>
      </c>
      <c r="G18" s="9" t="s">
        <v>753</v>
      </c>
      <c r="H18" s="9" t="s">
        <v>1179</v>
      </c>
      <c r="I18" s="9" t="s">
        <v>2447</v>
      </c>
      <c r="J18" s="503">
        <v>411600</v>
      </c>
      <c r="K18" s="10">
        <v>400</v>
      </c>
      <c r="L18" s="10">
        <v>164640000</v>
      </c>
      <c r="M18" s="9" t="s">
        <v>6913</v>
      </c>
      <c r="N18" s="9" t="s">
        <v>6865</v>
      </c>
      <c r="O18" s="9" t="s">
        <v>6866</v>
      </c>
      <c r="P18" s="9" t="s">
        <v>6914</v>
      </c>
      <c r="Q18" s="467">
        <v>42944</v>
      </c>
    </row>
    <row r="19" spans="1:17" x14ac:dyDescent="0.25">
      <c r="A19" s="9">
        <v>17</v>
      </c>
      <c r="B19" s="9"/>
      <c r="C19" s="9" t="s">
        <v>6909</v>
      </c>
      <c r="D19" s="9" t="s">
        <v>6915</v>
      </c>
      <c r="E19" s="9" t="s">
        <v>6916</v>
      </c>
      <c r="F19" s="9" t="s">
        <v>6912</v>
      </c>
      <c r="G19" s="9" t="s">
        <v>753</v>
      </c>
      <c r="H19" s="9" t="s">
        <v>1179</v>
      </c>
      <c r="I19" s="9" t="s">
        <v>2447</v>
      </c>
      <c r="J19" s="503">
        <v>588000</v>
      </c>
      <c r="K19" s="10">
        <v>100</v>
      </c>
      <c r="L19" s="10">
        <v>58800000</v>
      </c>
      <c r="M19" s="9" t="s">
        <v>6913</v>
      </c>
      <c r="N19" s="9" t="s">
        <v>6865</v>
      </c>
      <c r="O19" s="9" t="s">
        <v>6866</v>
      </c>
      <c r="P19" s="9" t="s">
        <v>6914</v>
      </c>
      <c r="Q19" s="467">
        <v>42944</v>
      </c>
    </row>
    <row r="20" spans="1:17" x14ac:dyDescent="0.25">
      <c r="A20" s="9">
        <v>18</v>
      </c>
      <c r="B20" s="9"/>
      <c r="C20" s="9" t="s">
        <v>6909</v>
      </c>
      <c r="D20" s="9" t="s">
        <v>6917</v>
      </c>
      <c r="E20" s="9" t="s">
        <v>6918</v>
      </c>
      <c r="F20" s="9" t="s">
        <v>6912</v>
      </c>
      <c r="G20" s="9" t="s">
        <v>753</v>
      </c>
      <c r="H20" s="9" t="s">
        <v>1179</v>
      </c>
      <c r="I20" s="9" t="s">
        <v>2447</v>
      </c>
      <c r="J20" s="503">
        <v>195300</v>
      </c>
      <c r="K20" s="10">
        <v>10</v>
      </c>
      <c r="L20" s="10">
        <v>1953000</v>
      </c>
      <c r="M20" s="9" t="s">
        <v>6913</v>
      </c>
      <c r="N20" s="9" t="s">
        <v>6865</v>
      </c>
      <c r="O20" s="9" t="s">
        <v>6866</v>
      </c>
      <c r="P20" s="9" t="s">
        <v>6914</v>
      </c>
      <c r="Q20" s="467">
        <v>42944</v>
      </c>
    </row>
    <row r="21" spans="1:17" x14ac:dyDescent="0.25">
      <c r="A21" s="9">
        <v>19</v>
      </c>
      <c r="B21" s="9"/>
      <c r="C21" s="9" t="s">
        <v>638</v>
      </c>
      <c r="D21" s="9" t="s">
        <v>6919</v>
      </c>
      <c r="E21" s="9" t="s">
        <v>6920</v>
      </c>
      <c r="F21" s="9" t="s">
        <v>6921</v>
      </c>
      <c r="G21" s="9" t="s">
        <v>753</v>
      </c>
      <c r="H21" s="9" t="s">
        <v>334</v>
      </c>
      <c r="I21" s="9" t="s">
        <v>3314</v>
      </c>
      <c r="J21" s="503">
        <v>27090</v>
      </c>
      <c r="K21" s="10">
        <v>1500</v>
      </c>
      <c r="L21" s="10">
        <v>40635000</v>
      </c>
      <c r="M21" s="9" t="s">
        <v>6913</v>
      </c>
      <c r="N21" s="9" t="s">
        <v>6865</v>
      </c>
      <c r="O21" s="9" t="s">
        <v>6866</v>
      </c>
      <c r="P21" s="9" t="s">
        <v>6914</v>
      </c>
      <c r="Q21" s="467">
        <v>42944</v>
      </c>
    </row>
    <row r="22" spans="1:17" x14ac:dyDescent="0.25">
      <c r="A22" s="9">
        <v>20</v>
      </c>
      <c r="B22" s="9"/>
      <c r="C22" s="9" t="s">
        <v>562</v>
      </c>
      <c r="D22" s="9" t="s">
        <v>6922</v>
      </c>
      <c r="E22" s="9" t="s">
        <v>6923</v>
      </c>
      <c r="F22" s="9" t="s">
        <v>6924</v>
      </c>
      <c r="G22" s="9" t="s">
        <v>6925</v>
      </c>
      <c r="H22" s="9" t="s">
        <v>101</v>
      </c>
      <c r="I22" s="9" t="s">
        <v>3318</v>
      </c>
      <c r="J22" s="503">
        <v>462</v>
      </c>
      <c r="K22" s="10">
        <v>51000</v>
      </c>
      <c r="L22" s="10">
        <v>23562000</v>
      </c>
      <c r="M22" s="9" t="s">
        <v>6913</v>
      </c>
      <c r="N22" s="9" t="s">
        <v>6865</v>
      </c>
      <c r="O22" s="9" t="s">
        <v>6866</v>
      </c>
      <c r="P22" s="9" t="s">
        <v>6914</v>
      </c>
      <c r="Q22" s="467">
        <v>42944</v>
      </c>
    </row>
    <row r="23" spans="1:17" x14ac:dyDescent="0.25">
      <c r="A23" s="9">
        <v>21</v>
      </c>
      <c r="B23" s="9"/>
      <c r="C23" s="9"/>
      <c r="D23" s="9" t="s">
        <v>6926</v>
      </c>
      <c r="E23" s="9" t="s">
        <v>3401</v>
      </c>
      <c r="F23" s="9" t="s">
        <v>4003</v>
      </c>
      <c r="G23" s="9" t="s">
        <v>6927</v>
      </c>
      <c r="H23" s="9" t="s">
        <v>1135</v>
      </c>
      <c r="I23" s="9" t="s">
        <v>22</v>
      </c>
      <c r="J23" s="503">
        <v>210000</v>
      </c>
      <c r="K23" s="10">
        <v>40</v>
      </c>
      <c r="L23" s="10">
        <v>8400000</v>
      </c>
      <c r="M23" s="9" t="s">
        <v>6928</v>
      </c>
      <c r="N23" s="9" t="s">
        <v>6865</v>
      </c>
      <c r="O23" s="9" t="s">
        <v>6866</v>
      </c>
      <c r="P23" s="9" t="s">
        <v>6914</v>
      </c>
      <c r="Q23" s="467">
        <v>42944</v>
      </c>
    </row>
    <row r="24" spans="1:17" x14ac:dyDescent="0.25">
      <c r="A24" s="9">
        <v>22</v>
      </c>
      <c r="B24" s="9"/>
      <c r="C24" s="9" t="s">
        <v>529</v>
      </c>
      <c r="D24" s="9" t="s">
        <v>6926</v>
      </c>
      <c r="E24" s="9" t="s">
        <v>3401</v>
      </c>
      <c r="F24" s="9" t="s">
        <v>4003</v>
      </c>
      <c r="G24" s="9" t="s">
        <v>6927</v>
      </c>
      <c r="H24" s="9" t="s">
        <v>1135</v>
      </c>
      <c r="I24" s="9" t="s">
        <v>22</v>
      </c>
      <c r="J24" s="503">
        <v>210000</v>
      </c>
      <c r="K24" s="10">
        <v>40</v>
      </c>
      <c r="L24" s="10">
        <v>8400000</v>
      </c>
      <c r="M24" s="9" t="s">
        <v>6928</v>
      </c>
      <c r="N24" s="9" t="s">
        <v>6865</v>
      </c>
      <c r="O24" s="9" t="s">
        <v>6866</v>
      </c>
      <c r="P24" s="9" t="s">
        <v>6914</v>
      </c>
      <c r="Q24" s="467">
        <v>42944</v>
      </c>
    </row>
    <row r="25" spans="1:17" x14ac:dyDescent="0.25">
      <c r="A25" s="9">
        <v>23</v>
      </c>
      <c r="B25" s="9"/>
      <c r="C25" s="9" t="s">
        <v>1281</v>
      </c>
      <c r="D25" s="9" t="s">
        <v>6929</v>
      </c>
      <c r="E25" s="9" t="s">
        <v>6930</v>
      </c>
      <c r="F25" s="9" t="s">
        <v>2216</v>
      </c>
      <c r="G25" s="9" t="s">
        <v>3365</v>
      </c>
      <c r="H25" s="9" t="s">
        <v>6931</v>
      </c>
      <c r="I25" s="9" t="s">
        <v>22</v>
      </c>
      <c r="J25" s="503">
        <v>2125000</v>
      </c>
      <c r="K25" s="10">
        <v>50</v>
      </c>
      <c r="L25" s="10">
        <v>106250000</v>
      </c>
      <c r="M25" s="470" t="s">
        <v>6932</v>
      </c>
      <c r="N25" s="9" t="s">
        <v>6865</v>
      </c>
      <c r="O25" s="9" t="s">
        <v>6866</v>
      </c>
      <c r="P25" s="9" t="s">
        <v>6933</v>
      </c>
      <c r="Q25" s="467">
        <v>42944</v>
      </c>
    </row>
    <row r="26" spans="1:17" x14ac:dyDescent="0.25">
      <c r="A26" s="9">
        <v>24</v>
      </c>
      <c r="B26" s="9"/>
      <c r="C26" s="9" t="s">
        <v>1281</v>
      </c>
      <c r="D26" s="9" t="s">
        <v>6934</v>
      </c>
      <c r="E26" s="9" t="s">
        <v>6935</v>
      </c>
      <c r="F26" s="9" t="s">
        <v>2216</v>
      </c>
      <c r="G26" s="9" t="s">
        <v>3365</v>
      </c>
      <c r="H26" s="9" t="s">
        <v>6936</v>
      </c>
      <c r="I26" s="9" t="s">
        <v>22</v>
      </c>
      <c r="J26" s="503">
        <v>2125000</v>
      </c>
      <c r="K26" s="10">
        <v>50</v>
      </c>
      <c r="L26" s="10">
        <v>106250000</v>
      </c>
      <c r="M26" s="470" t="s">
        <v>6932</v>
      </c>
      <c r="N26" s="9" t="s">
        <v>6865</v>
      </c>
      <c r="O26" s="9" t="s">
        <v>6866</v>
      </c>
      <c r="P26" s="9" t="s">
        <v>6933</v>
      </c>
      <c r="Q26" s="467">
        <v>42944</v>
      </c>
    </row>
    <row r="27" spans="1:17" x14ac:dyDescent="0.25">
      <c r="A27" s="9">
        <v>25</v>
      </c>
      <c r="B27" s="9"/>
      <c r="C27" s="9" t="s">
        <v>28</v>
      </c>
      <c r="D27" s="9" t="s">
        <v>6937</v>
      </c>
      <c r="E27" s="9" t="s">
        <v>6937</v>
      </c>
      <c r="F27" s="9" t="s">
        <v>6938</v>
      </c>
      <c r="G27" s="9" t="s">
        <v>1209</v>
      </c>
      <c r="H27" s="9" t="s">
        <v>2343</v>
      </c>
      <c r="I27" s="9" t="s">
        <v>22</v>
      </c>
      <c r="J27" s="503">
        <v>4000000</v>
      </c>
      <c r="K27" s="10">
        <v>20</v>
      </c>
      <c r="L27" s="10">
        <v>80000000</v>
      </c>
      <c r="M27" s="470" t="s">
        <v>6939</v>
      </c>
      <c r="N27" s="9" t="s">
        <v>6865</v>
      </c>
      <c r="O27" s="9" t="s">
        <v>6866</v>
      </c>
      <c r="P27" s="9" t="s">
        <v>6933</v>
      </c>
      <c r="Q27" s="467">
        <v>42944</v>
      </c>
    </row>
    <row r="28" spans="1:17" x14ac:dyDescent="0.25">
      <c r="A28" s="9">
        <v>26</v>
      </c>
      <c r="B28" s="9"/>
      <c r="C28" s="9" t="s">
        <v>35</v>
      </c>
      <c r="D28" s="9" t="s">
        <v>6940</v>
      </c>
      <c r="E28" s="9" t="s">
        <v>6940</v>
      </c>
      <c r="F28" s="9" t="s">
        <v>6938</v>
      </c>
      <c r="G28" s="9" t="s">
        <v>1209</v>
      </c>
      <c r="H28" s="9" t="s">
        <v>2343</v>
      </c>
      <c r="I28" s="9" t="s">
        <v>22</v>
      </c>
      <c r="J28" s="503">
        <v>4100000</v>
      </c>
      <c r="K28" s="10">
        <v>40</v>
      </c>
      <c r="L28" s="10">
        <v>164000000</v>
      </c>
      <c r="M28" s="470" t="s">
        <v>6939</v>
      </c>
      <c r="N28" s="9" t="s">
        <v>6865</v>
      </c>
      <c r="O28" s="9" t="s">
        <v>6866</v>
      </c>
      <c r="P28" s="9" t="s">
        <v>6933</v>
      </c>
      <c r="Q28" s="467">
        <v>42944</v>
      </c>
    </row>
    <row r="29" spans="1:17" x14ac:dyDescent="0.25">
      <c r="A29" s="9">
        <v>27</v>
      </c>
      <c r="B29" s="9"/>
      <c r="C29" s="9" t="s">
        <v>35</v>
      </c>
      <c r="D29" s="9" t="s">
        <v>6941</v>
      </c>
      <c r="E29" s="9" t="s">
        <v>6941</v>
      </c>
      <c r="F29" s="9" t="s">
        <v>6938</v>
      </c>
      <c r="G29" s="9" t="s">
        <v>1260</v>
      </c>
      <c r="H29" s="9" t="s">
        <v>2343</v>
      </c>
      <c r="I29" s="9" t="s">
        <v>22</v>
      </c>
      <c r="J29" s="503">
        <v>8600000</v>
      </c>
      <c r="K29" s="10">
        <v>40</v>
      </c>
      <c r="L29" s="10">
        <v>344000000</v>
      </c>
      <c r="M29" s="470" t="s">
        <v>6939</v>
      </c>
      <c r="N29" s="9" t="s">
        <v>6865</v>
      </c>
      <c r="O29" s="9" t="s">
        <v>6866</v>
      </c>
      <c r="P29" s="9" t="s">
        <v>6933</v>
      </c>
      <c r="Q29" s="467">
        <v>42944</v>
      </c>
    </row>
    <row r="30" spans="1:17" x14ac:dyDescent="0.25">
      <c r="A30" s="9">
        <v>28</v>
      </c>
      <c r="B30" s="9"/>
      <c r="C30" s="9"/>
      <c r="D30" s="9" t="s">
        <v>6942</v>
      </c>
      <c r="E30" s="9" t="s">
        <v>6942</v>
      </c>
      <c r="F30" s="9" t="s">
        <v>2294</v>
      </c>
      <c r="G30" s="9" t="s">
        <v>1209</v>
      </c>
      <c r="H30" s="9" t="s">
        <v>2343</v>
      </c>
      <c r="I30" s="9" t="s">
        <v>42</v>
      </c>
      <c r="J30" s="503">
        <v>44500000</v>
      </c>
      <c r="K30" s="10">
        <v>20</v>
      </c>
      <c r="L30" s="10">
        <v>890000000</v>
      </c>
      <c r="M30" s="470" t="s">
        <v>6939</v>
      </c>
      <c r="N30" s="9" t="s">
        <v>6865</v>
      </c>
      <c r="O30" s="9" t="s">
        <v>6866</v>
      </c>
      <c r="P30" s="9" t="s">
        <v>6933</v>
      </c>
      <c r="Q30" s="467">
        <v>42944</v>
      </c>
    </row>
    <row r="31" spans="1:17" x14ac:dyDescent="0.25">
      <c r="A31" s="9">
        <v>29</v>
      </c>
      <c r="B31" s="9"/>
      <c r="C31" s="9"/>
      <c r="D31" s="9" t="s">
        <v>6943</v>
      </c>
      <c r="E31" s="9" t="s">
        <v>6943</v>
      </c>
      <c r="F31" s="9" t="s">
        <v>2294</v>
      </c>
      <c r="G31" s="9" t="s">
        <v>1209</v>
      </c>
      <c r="H31" s="9" t="s">
        <v>2343</v>
      </c>
      <c r="I31" s="9" t="s">
        <v>42</v>
      </c>
      <c r="J31" s="503">
        <v>35500000</v>
      </c>
      <c r="K31" s="10">
        <v>20</v>
      </c>
      <c r="L31" s="10">
        <v>710000000</v>
      </c>
      <c r="M31" s="470" t="s">
        <v>6939</v>
      </c>
      <c r="N31" s="9" t="s">
        <v>6865</v>
      </c>
      <c r="O31" s="9" t="s">
        <v>6866</v>
      </c>
      <c r="P31" s="9" t="s">
        <v>6933</v>
      </c>
      <c r="Q31" s="467">
        <v>42944</v>
      </c>
    </row>
    <row r="32" spans="1:17" x14ac:dyDescent="0.25">
      <c r="A32" s="9">
        <v>30</v>
      </c>
      <c r="B32" s="9"/>
      <c r="C32" s="9"/>
      <c r="D32" s="9" t="s">
        <v>6944</v>
      </c>
      <c r="E32" s="9" t="s">
        <v>6945</v>
      </c>
      <c r="F32" s="9" t="s">
        <v>6946</v>
      </c>
      <c r="G32" s="9" t="s">
        <v>6947</v>
      </c>
      <c r="H32" s="9" t="s">
        <v>1712</v>
      </c>
      <c r="I32" s="9" t="s">
        <v>6948</v>
      </c>
      <c r="J32" s="503">
        <v>3390000</v>
      </c>
      <c r="K32" s="10">
        <v>120</v>
      </c>
      <c r="L32" s="10">
        <v>406800000</v>
      </c>
      <c r="M32" s="470" t="s">
        <v>6949</v>
      </c>
      <c r="N32" s="9" t="s">
        <v>6865</v>
      </c>
      <c r="O32" s="9" t="s">
        <v>6866</v>
      </c>
      <c r="P32" s="9" t="s">
        <v>6933</v>
      </c>
      <c r="Q32" s="467">
        <v>42944</v>
      </c>
    </row>
    <row r="33" spans="1:17" x14ac:dyDescent="0.25">
      <c r="A33" s="9">
        <v>31</v>
      </c>
      <c r="B33" s="9"/>
      <c r="C33" s="9" t="s">
        <v>3403</v>
      </c>
      <c r="D33" s="9" t="s">
        <v>6950</v>
      </c>
      <c r="E33" s="9" t="s">
        <v>6950</v>
      </c>
      <c r="F33" s="9" t="s">
        <v>6951</v>
      </c>
      <c r="G33" s="9" t="s">
        <v>849</v>
      </c>
      <c r="H33" s="9" t="s">
        <v>1179</v>
      </c>
      <c r="I33" s="9" t="s">
        <v>184</v>
      </c>
      <c r="J33" s="503">
        <v>1911000</v>
      </c>
      <c r="K33" s="10">
        <v>30</v>
      </c>
      <c r="L33" s="10">
        <v>57330000</v>
      </c>
      <c r="M33" s="470" t="s">
        <v>6895</v>
      </c>
      <c r="N33" s="9" t="s">
        <v>6865</v>
      </c>
      <c r="O33" s="9" t="s">
        <v>6866</v>
      </c>
      <c r="P33" s="9" t="s">
        <v>6933</v>
      </c>
      <c r="Q33" s="467">
        <v>42944</v>
      </c>
    </row>
    <row r="34" spans="1:17" x14ac:dyDescent="0.25">
      <c r="A34" s="9">
        <v>32</v>
      </c>
      <c r="B34" s="9"/>
      <c r="C34" s="9" t="s">
        <v>1002</v>
      </c>
      <c r="D34" s="9" t="s">
        <v>6952</v>
      </c>
      <c r="E34" s="9" t="s">
        <v>6953</v>
      </c>
      <c r="F34" s="9" t="s">
        <v>4540</v>
      </c>
      <c r="G34" s="9" t="s">
        <v>849</v>
      </c>
      <c r="H34" s="9" t="s">
        <v>1179</v>
      </c>
      <c r="I34" s="9" t="s">
        <v>184</v>
      </c>
      <c r="J34" s="503">
        <v>2373000</v>
      </c>
      <c r="K34" s="10">
        <v>25</v>
      </c>
      <c r="L34" s="10">
        <v>59325000</v>
      </c>
      <c r="M34" s="470" t="s">
        <v>6895</v>
      </c>
      <c r="N34" s="9" t="s">
        <v>6865</v>
      </c>
      <c r="O34" s="9" t="s">
        <v>6866</v>
      </c>
      <c r="P34" s="9" t="s">
        <v>6933</v>
      </c>
      <c r="Q34" s="467">
        <v>42944</v>
      </c>
    </row>
    <row r="35" spans="1:17" x14ac:dyDescent="0.25">
      <c r="A35" s="9">
        <v>33</v>
      </c>
      <c r="B35" s="9"/>
      <c r="C35" s="9" t="s">
        <v>856</v>
      </c>
      <c r="D35" s="9" t="s">
        <v>6954</v>
      </c>
      <c r="E35" s="9" t="s">
        <v>6955</v>
      </c>
      <c r="F35" s="9" t="s">
        <v>6956</v>
      </c>
      <c r="G35" s="9" t="s">
        <v>2020</v>
      </c>
      <c r="H35" s="9" t="s">
        <v>5159</v>
      </c>
      <c r="I35" s="9" t="s">
        <v>184</v>
      </c>
      <c r="J35" s="503">
        <v>22050</v>
      </c>
      <c r="K35" s="10">
        <v>1100</v>
      </c>
      <c r="L35" s="10">
        <v>24255000</v>
      </c>
      <c r="M35" s="470" t="s">
        <v>6895</v>
      </c>
      <c r="N35" s="9" t="s">
        <v>6865</v>
      </c>
      <c r="O35" s="9" t="s">
        <v>6866</v>
      </c>
      <c r="P35" s="9" t="s">
        <v>6933</v>
      </c>
      <c r="Q35" s="467">
        <v>42944</v>
      </c>
    </row>
    <row r="36" spans="1:17" x14ac:dyDescent="0.25">
      <c r="A36" s="9">
        <v>34</v>
      </c>
      <c r="B36" s="9"/>
      <c r="C36" s="9" t="s">
        <v>856</v>
      </c>
      <c r="D36" s="9" t="s">
        <v>6954</v>
      </c>
      <c r="E36" s="9" t="s">
        <v>6957</v>
      </c>
      <c r="F36" s="9" t="s">
        <v>6956</v>
      </c>
      <c r="G36" s="9" t="s">
        <v>2020</v>
      </c>
      <c r="H36" s="9" t="s">
        <v>5159</v>
      </c>
      <c r="I36" s="9" t="s">
        <v>184</v>
      </c>
      <c r="J36" s="503">
        <v>22050</v>
      </c>
      <c r="K36" s="10">
        <v>1100</v>
      </c>
      <c r="L36" s="10">
        <v>24255000</v>
      </c>
      <c r="M36" s="470" t="s">
        <v>6895</v>
      </c>
      <c r="N36" s="9" t="s">
        <v>6865</v>
      </c>
      <c r="O36" s="9" t="s">
        <v>6866</v>
      </c>
      <c r="P36" s="9" t="s">
        <v>6933</v>
      </c>
      <c r="Q36" s="467">
        <v>42944</v>
      </c>
    </row>
    <row r="37" spans="1:17" x14ac:dyDescent="0.25">
      <c r="A37" s="9">
        <v>35</v>
      </c>
      <c r="B37" s="9"/>
      <c r="C37" s="9" t="s">
        <v>856</v>
      </c>
      <c r="D37" s="9" t="s">
        <v>6954</v>
      </c>
      <c r="E37" s="9" t="s">
        <v>6958</v>
      </c>
      <c r="F37" s="9" t="s">
        <v>6956</v>
      </c>
      <c r="G37" s="9" t="s">
        <v>2020</v>
      </c>
      <c r="H37" s="9" t="s">
        <v>5159</v>
      </c>
      <c r="I37" s="9" t="s">
        <v>184</v>
      </c>
      <c r="J37" s="503">
        <v>22050</v>
      </c>
      <c r="K37" s="10">
        <v>1100</v>
      </c>
      <c r="L37" s="10">
        <v>24255000</v>
      </c>
      <c r="M37" s="470" t="s">
        <v>6895</v>
      </c>
      <c r="N37" s="9" t="s">
        <v>6865</v>
      </c>
      <c r="O37" s="9" t="s">
        <v>6866</v>
      </c>
      <c r="P37" s="9" t="s">
        <v>6933</v>
      </c>
      <c r="Q37" s="467">
        <v>42944</v>
      </c>
    </row>
    <row r="38" spans="1:17" x14ac:dyDescent="0.25">
      <c r="A38" s="9">
        <v>36</v>
      </c>
      <c r="B38" s="9"/>
      <c r="C38" s="9" t="s">
        <v>856</v>
      </c>
      <c r="D38" s="9" t="s">
        <v>6954</v>
      </c>
      <c r="E38" s="9" t="s">
        <v>6959</v>
      </c>
      <c r="F38" s="9" t="s">
        <v>6956</v>
      </c>
      <c r="G38" s="9" t="s">
        <v>2020</v>
      </c>
      <c r="H38" s="9" t="s">
        <v>5159</v>
      </c>
      <c r="I38" s="9" t="s">
        <v>184</v>
      </c>
      <c r="J38" s="503">
        <v>22050</v>
      </c>
      <c r="K38" s="10">
        <v>1100</v>
      </c>
      <c r="L38" s="10">
        <v>24255000</v>
      </c>
      <c r="M38" s="470" t="s">
        <v>6895</v>
      </c>
      <c r="N38" s="9" t="s">
        <v>6865</v>
      </c>
      <c r="O38" s="9" t="s">
        <v>6866</v>
      </c>
      <c r="P38" s="9" t="s">
        <v>6933</v>
      </c>
      <c r="Q38" s="467">
        <v>42944</v>
      </c>
    </row>
    <row r="39" spans="1:17" x14ac:dyDescent="0.25">
      <c r="A39" s="9">
        <v>37</v>
      </c>
      <c r="B39" s="9"/>
      <c r="C39" s="9" t="s">
        <v>856</v>
      </c>
      <c r="D39" s="9" t="s">
        <v>6954</v>
      </c>
      <c r="E39" s="9" t="s">
        <v>6960</v>
      </c>
      <c r="F39" s="9" t="s">
        <v>6956</v>
      </c>
      <c r="G39" s="9" t="s">
        <v>2020</v>
      </c>
      <c r="H39" s="9" t="s">
        <v>5159</v>
      </c>
      <c r="I39" s="9" t="s">
        <v>184</v>
      </c>
      <c r="J39" s="503">
        <v>22050</v>
      </c>
      <c r="K39" s="10">
        <v>1100</v>
      </c>
      <c r="L39" s="10">
        <v>24255000</v>
      </c>
      <c r="M39" s="470" t="s">
        <v>6895</v>
      </c>
      <c r="N39" s="9" t="s">
        <v>6865</v>
      </c>
      <c r="O39" s="9" t="s">
        <v>6866</v>
      </c>
      <c r="P39" s="9" t="s">
        <v>6933</v>
      </c>
      <c r="Q39" s="467">
        <v>42944</v>
      </c>
    </row>
    <row r="40" spans="1:17" x14ac:dyDescent="0.25">
      <c r="A40" s="9">
        <v>38</v>
      </c>
      <c r="B40" s="9"/>
      <c r="C40" s="9" t="s">
        <v>856</v>
      </c>
      <c r="D40" s="9" t="s">
        <v>6954</v>
      </c>
      <c r="E40" s="9" t="s">
        <v>6961</v>
      </c>
      <c r="F40" s="9" t="s">
        <v>6956</v>
      </c>
      <c r="G40" s="9" t="s">
        <v>2020</v>
      </c>
      <c r="H40" s="9" t="s">
        <v>5159</v>
      </c>
      <c r="I40" s="9" t="s">
        <v>184</v>
      </c>
      <c r="J40" s="503">
        <v>22050</v>
      </c>
      <c r="K40" s="10">
        <v>1100</v>
      </c>
      <c r="L40" s="10">
        <v>24255000</v>
      </c>
      <c r="M40" s="470" t="s">
        <v>6895</v>
      </c>
      <c r="N40" s="9" t="s">
        <v>6865</v>
      </c>
      <c r="O40" s="9" t="s">
        <v>6866</v>
      </c>
      <c r="P40" s="9" t="s">
        <v>6933</v>
      </c>
      <c r="Q40" s="467">
        <v>42944</v>
      </c>
    </row>
    <row r="41" spans="1:17" x14ac:dyDescent="0.25">
      <c r="A41" s="9">
        <v>39</v>
      </c>
      <c r="B41" s="9"/>
      <c r="C41" s="9" t="s">
        <v>856</v>
      </c>
      <c r="D41" s="9" t="s">
        <v>6954</v>
      </c>
      <c r="E41" s="9" t="s">
        <v>6962</v>
      </c>
      <c r="F41" s="9" t="s">
        <v>6956</v>
      </c>
      <c r="G41" s="9" t="s">
        <v>2020</v>
      </c>
      <c r="H41" s="9" t="s">
        <v>5159</v>
      </c>
      <c r="I41" s="9" t="s">
        <v>184</v>
      </c>
      <c r="J41" s="503">
        <v>22050</v>
      </c>
      <c r="K41" s="10">
        <v>1100</v>
      </c>
      <c r="L41" s="10">
        <v>24255000</v>
      </c>
      <c r="M41" s="470" t="s">
        <v>6895</v>
      </c>
      <c r="N41" s="9" t="s">
        <v>6865</v>
      </c>
      <c r="O41" s="9" t="s">
        <v>6866</v>
      </c>
      <c r="P41" s="9" t="s">
        <v>6933</v>
      </c>
      <c r="Q41" s="467">
        <v>42944</v>
      </c>
    </row>
    <row r="42" spans="1:17" x14ac:dyDescent="0.25">
      <c r="A42" s="9">
        <v>40</v>
      </c>
      <c r="B42" s="9"/>
      <c r="C42" s="9" t="s">
        <v>856</v>
      </c>
      <c r="D42" s="9" t="s">
        <v>6954</v>
      </c>
      <c r="E42" s="9" t="s">
        <v>6963</v>
      </c>
      <c r="F42" s="9" t="s">
        <v>6956</v>
      </c>
      <c r="G42" s="9" t="s">
        <v>2020</v>
      </c>
      <c r="H42" s="9" t="s">
        <v>5159</v>
      </c>
      <c r="I42" s="9" t="s">
        <v>184</v>
      </c>
      <c r="J42" s="503">
        <v>22050</v>
      </c>
      <c r="K42" s="10">
        <v>1100</v>
      </c>
      <c r="L42" s="10">
        <v>24255000</v>
      </c>
      <c r="M42" s="470" t="s">
        <v>6895</v>
      </c>
      <c r="N42" s="9" t="s">
        <v>6865</v>
      </c>
      <c r="O42" s="9" t="s">
        <v>6866</v>
      </c>
      <c r="P42" s="9" t="s">
        <v>6933</v>
      </c>
      <c r="Q42" s="467">
        <v>42944</v>
      </c>
    </row>
    <row r="43" spans="1:17" x14ac:dyDescent="0.25">
      <c r="A43" s="9">
        <v>41</v>
      </c>
      <c r="B43" s="9"/>
      <c r="C43" s="9" t="s">
        <v>856</v>
      </c>
      <c r="D43" s="9" t="s">
        <v>6954</v>
      </c>
      <c r="E43" s="9" t="s">
        <v>6964</v>
      </c>
      <c r="F43" s="9" t="s">
        <v>6956</v>
      </c>
      <c r="G43" s="9" t="s">
        <v>2020</v>
      </c>
      <c r="H43" s="9" t="s">
        <v>5159</v>
      </c>
      <c r="I43" s="9" t="s">
        <v>184</v>
      </c>
      <c r="J43" s="503">
        <v>22050</v>
      </c>
      <c r="K43" s="10">
        <v>1100</v>
      </c>
      <c r="L43" s="10">
        <v>24255000</v>
      </c>
      <c r="M43" s="470" t="s">
        <v>6895</v>
      </c>
      <c r="N43" s="9" t="s">
        <v>6865</v>
      </c>
      <c r="O43" s="9" t="s">
        <v>6866</v>
      </c>
      <c r="P43" s="9" t="s">
        <v>6933</v>
      </c>
      <c r="Q43" s="467">
        <v>42944</v>
      </c>
    </row>
    <row r="44" spans="1:17" x14ac:dyDescent="0.25">
      <c r="A44" s="9">
        <v>42</v>
      </c>
      <c r="B44" s="9"/>
      <c r="C44" s="9" t="s">
        <v>856</v>
      </c>
      <c r="D44" s="9" t="s">
        <v>6965</v>
      </c>
      <c r="E44" s="9" t="s">
        <v>6966</v>
      </c>
      <c r="F44" s="9" t="s">
        <v>6956</v>
      </c>
      <c r="G44" s="9" t="s">
        <v>2020</v>
      </c>
      <c r="H44" s="9" t="s">
        <v>5159</v>
      </c>
      <c r="I44" s="9" t="s">
        <v>184</v>
      </c>
      <c r="J44" s="503">
        <v>49980</v>
      </c>
      <c r="K44" s="10">
        <v>800</v>
      </c>
      <c r="L44" s="10">
        <v>39984000</v>
      </c>
      <c r="M44" s="470" t="s">
        <v>6895</v>
      </c>
      <c r="N44" s="9" t="s">
        <v>6865</v>
      </c>
      <c r="O44" s="9" t="s">
        <v>6866</v>
      </c>
      <c r="P44" s="9" t="s">
        <v>6933</v>
      </c>
      <c r="Q44" s="467">
        <v>42944</v>
      </c>
    </row>
    <row r="45" spans="1:17" x14ac:dyDescent="0.25">
      <c r="A45" s="9">
        <v>43</v>
      </c>
      <c r="B45" s="9"/>
      <c r="C45" s="9" t="s">
        <v>856</v>
      </c>
      <c r="D45" s="9" t="s">
        <v>6965</v>
      </c>
      <c r="E45" s="9" t="s">
        <v>6967</v>
      </c>
      <c r="F45" s="9" t="s">
        <v>6956</v>
      </c>
      <c r="G45" s="9" t="s">
        <v>2020</v>
      </c>
      <c r="H45" s="9" t="s">
        <v>5159</v>
      </c>
      <c r="I45" s="9" t="s">
        <v>184</v>
      </c>
      <c r="J45" s="503">
        <v>49980</v>
      </c>
      <c r="K45" s="10">
        <v>800</v>
      </c>
      <c r="L45" s="10">
        <v>39984000</v>
      </c>
      <c r="M45" s="470" t="s">
        <v>6895</v>
      </c>
      <c r="N45" s="9" t="s">
        <v>6865</v>
      </c>
      <c r="O45" s="9" t="s">
        <v>6866</v>
      </c>
      <c r="P45" s="9" t="s">
        <v>6933</v>
      </c>
      <c r="Q45" s="467">
        <v>42944</v>
      </c>
    </row>
    <row r="46" spans="1:17" x14ac:dyDescent="0.25">
      <c r="A46" s="9">
        <v>44</v>
      </c>
      <c r="B46" s="9"/>
      <c r="C46" s="9" t="s">
        <v>856</v>
      </c>
      <c r="D46" s="9" t="s">
        <v>6965</v>
      </c>
      <c r="E46" s="9" t="s">
        <v>6968</v>
      </c>
      <c r="F46" s="9" t="s">
        <v>6956</v>
      </c>
      <c r="G46" s="9" t="s">
        <v>2020</v>
      </c>
      <c r="H46" s="9" t="s">
        <v>5159</v>
      </c>
      <c r="I46" s="9" t="s">
        <v>184</v>
      </c>
      <c r="J46" s="503">
        <v>49980</v>
      </c>
      <c r="K46" s="10">
        <v>800</v>
      </c>
      <c r="L46" s="10">
        <v>39984000</v>
      </c>
      <c r="M46" s="470" t="s">
        <v>6895</v>
      </c>
      <c r="N46" s="9" t="s">
        <v>6865</v>
      </c>
      <c r="O46" s="9" t="s">
        <v>6866</v>
      </c>
      <c r="P46" s="9" t="s">
        <v>6933</v>
      </c>
      <c r="Q46" s="467">
        <v>42944</v>
      </c>
    </row>
    <row r="47" spans="1:17" x14ac:dyDescent="0.25">
      <c r="A47" s="9">
        <v>45</v>
      </c>
      <c r="B47" s="9"/>
      <c r="C47" s="9" t="s">
        <v>856</v>
      </c>
      <c r="D47" s="9" t="s">
        <v>6965</v>
      </c>
      <c r="E47" s="9" t="s">
        <v>6969</v>
      </c>
      <c r="F47" s="9" t="s">
        <v>6956</v>
      </c>
      <c r="G47" s="9" t="s">
        <v>2020</v>
      </c>
      <c r="H47" s="9" t="s">
        <v>5159</v>
      </c>
      <c r="I47" s="9" t="s">
        <v>184</v>
      </c>
      <c r="J47" s="503">
        <v>49980</v>
      </c>
      <c r="K47" s="10">
        <v>800</v>
      </c>
      <c r="L47" s="10">
        <v>39984000</v>
      </c>
      <c r="M47" s="470" t="s">
        <v>6895</v>
      </c>
      <c r="N47" s="9" t="s">
        <v>6865</v>
      </c>
      <c r="O47" s="9" t="s">
        <v>6866</v>
      </c>
      <c r="P47" s="9" t="s">
        <v>6933</v>
      </c>
      <c r="Q47" s="467">
        <v>42944</v>
      </c>
    </row>
    <row r="48" spans="1:17" x14ac:dyDescent="0.25">
      <c r="A48" s="9">
        <v>46</v>
      </c>
      <c r="B48" s="9"/>
      <c r="C48" s="9" t="s">
        <v>856</v>
      </c>
      <c r="D48" s="9" t="s">
        <v>6965</v>
      </c>
      <c r="E48" s="9" t="s">
        <v>6970</v>
      </c>
      <c r="F48" s="9" t="s">
        <v>6956</v>
      </c>
      <c r="G48" s="9" t="s">
        <v>2020</v>
      </c>
      <c r="H48" s="9" t="s">
        <v>5159</v>
      </c>
      <c r="I48" s="9" t="s">
        <v>184</v>
      </c>
      <c r="J48" s="503">
        <v>49980</v>
      </c>
      <c r="K48" s="10">
        <v>800</v>
      </c>
      <c r="L48" s="10">
        <v>39984000</v>
      </c>
      <c r="M48" s="470" t="s">
        <v>6895</v>
      </c>
      <c r="N48" s="9" t="s">
        <v>6865</v>
      </c>
      <c r="O48" s="9" t="s">
        <v>6866</v>
      </c>
      <c r="P48" s="9" t="s">
        <v>6933</v>
      </c>
      <c r="Q48" s="467">
        <v>42944</v>
      </c>
    </row>
    <row r="49" spans="1:17" x14ac:dyDescent="0.25">
      <c r="A49" s="9">
        <v>47</v>
      </c>
      <c r="B49" s="9"/>
      <c r="C49" s="9" t="s">
        <v>856</v>
      </c>
      <c r="D49" s="9" t="s">
        <v>6965</v>
      </c>
      <c r="E49" s="9" t="s">
        <v>6971</v>
      </c>
      <c r="F49" s="9" t="s">
        <v>6956</v>
      </c>
      <c r="G49" s="9" t="s">
        <v>2020</v>
      </c>
      <c r="H49" s="9" t="s">
        <v>5159</v>
      </c>
      <c r="I49" s="9" t="s">
        <v>184</v>
      </c>
      <c r="J49" s="503">
        <v>49980</v>
      </c>
      <c r="K49" s="10">
        <v>800</v>
      </c>
      <c r="L49" s="10">
        <v>39984000</v>
      </c>
      <c r="M49" s="470" t="s">
        <v>6895</v>
      </c>
      <c r="N49" s="9" t="s">
        <v>6865</v>
      </c>
      <c r="O49" s="9" t="s">
        <v>6866</v>
      </c>
      <c r="P49" s="9" t="s">
        <v>6933</v>
      </c>
      <c r="Q49" s="467">
        <v>42944</v>
      </c>
    </row>
    <row r="50" spans="1:17" x14ac:dyDescent="0.25">
      <c r="A50" s="9">
        <v>48</v>
      </c>
      <c r="B50" s="9"/>
      <c r="C50" s="9" t="s">
        <v>856</v>
      </c>
      <c r="D50" s="9" t="s">
        <v>6965</v>
      </c>
      <c r="E50" s="9" t="s">
        <v>6972</v>
      </c>
      <c r="F50" s="9" t="s">
        <v>6956</v>
      </c>
      <c r="G50" s="9" t="s">
        <v>2020</v>
      </c>
      <c r="H50" s="9" t="s">
        <v>5159</v>
      </c>
      <c r="I50" s="9" t="s">
        <v>184</v>
      </c>
      <c r="J50" s="503">
        <v>49980</v>
      </c>
      <c r="K50" s="10">
        <v>800</v>
      </c>
      <c r="L50" s="10">
        <v>39984000</v>
      </c>
      <c r="M50" s="470" t="s">
        <v>6895</v>
      </c>
      <c r="N50" s="9" t="s">
        <v>6865</v>
      </c>
      <c r="O50" s="9" t="s">
        <v>6866</v>
      </c>
      <c r="P50" s="9" t="s">
        <v>6933</v>
      </c>
      <c r="Q50" s="467">
        <v>42944</v>
      </c>
    </row>
    <row r="51" spans="1:17" x14ac:dyDescent="0.25">
      <c r="A51" s="9">
        <v>49</v>
      </c>
      <c r="B51" s="9"/>
      <c r="C51" s="9" t="s">
        <v>856</v>
      </c>
      <c r="D51" s="9" t="s">
        <v>6965</v>
      </c>
      <c r="E51" s="9" t="s">
        <v>6973</v>
      </c>
      <c r="F51" s="9" t="s">
        <v>6956</v>
      </c>
      <c r="G51" s="9" t="s">
        <v>2020</v>
      </c>
      <c r="H51" s="9" t="s">
        <v>5159</v>
      </c>
      <c r="I51" s="9" t="s">
        <v>184</v>
      </c>
      <c r="J51" s="503">
        <v>49980</v>
      </c>
      <c r="K51" s="10">
        <v>800</v>
      </c>
      <c r="L51" s="10">
        <v>39984000</v>
      </c>
      <c r="M51" s="470" t="s">
        <v>6895</v>
      </c>
      <c r="N51" s="9" t="s">
        <v>6865</v>
      </c>
      <c r="O51" s="9" t="s">
        <v>6866</v>
      </c>
      <c r="P51" s="9" t="s">
        <v>6933</v>
      </c>
      <c r="Q51" s="467">
        <v>42944</v>
      </c>
    </row>
    <row r="52" spans="1:17" x14ac:dyDescent="0.25">
      <c r="A52" s="9">
        <v>50</v>
      </c>
      <c r="B52" s="9"/>
      <c r="C52" s="9"/>
      <c r="D52" s="9" t="s">
        <v>6944</v>
      </c>
      <c r="E52" s="9" t="s">
        <v>6974</v>
      </c>
      <c r="F52" s="9" t="s">
        <v>4540</v>
      </c>
      <c r="G52" s="9" t="s">
        <v>6975</v>
      </c>
      <c r="H52" s="9" t="s">
        <v>101</v>
      </c>
      <c r="I52" s="9" t="s">
        <v>2447</v>
      </c>
      <c r="J52" s="503">
        <v>3360000</v>
      </c>
      <c r="K52" s="10">
        <v>120</v>
      </c>
      <c r="L52" s="10">
        <v>403200000</v>
      </c>
      <c r="M52" s="470" t="s">
        <v>6895</v>
      </c>
      <c r="N52" s="9" t="s">
        <v>6865</v>
      </c>
      <c r="O52" s="9" t="s">
        <v>6866</v>
      </c>
      <c r="P52" s="9" t="s">
        <v>6933</v>
      </c>
      <c r="Q52" s="467">
        <v>42944</v>
      </c>
    </row>
    <row r="53" spans="1:17" x14ac:dyDescent="0.25">
      <c r="A53" s="9">
        <v>51</v>
      </c>
      <c r="B53" s="9"/>
      <c r="C53" s="9" t="s">
        <v>856</v>
      </c>
      <c r="D53" s="9" t="s">
        <v>6976</v>
      </c>
      <c r="E53" s="9" t="s">
        <v>6977</v>
      </c>
      <c r="F53" s="9" t="s">
        <v>6956</v>
      </c>
      <c r="G53" s="9" t="s">
        <v>2020</v>
      </c>
      <c r="H53" s="9" t="s">
        <v>5159</v>
      </c>
      <c r="I53" s="9" t="s">
        <v>184</v>
      </c>
      <c r="J53" s="503">
        <v>91350</v>
      </c>
      <c r="K53" s="10">
        <v>400</v>
      </c>
      <c r="L53" s="10">
        <v>36540000</v>
      </c>
      <c r="M53" s="470" t="s">
        <v>6895</v>
      </c>
      <c r="N53" s="9" t="s">
        <v>6865</v>
      </c>
      <c r="O53" s="9" t="s">
        <v>6866</v>
      </c>
      <c r="P53" s="9" t="s">
        <v>6933</v>
      </c>
      <c r="Q53" s="467">
        <v>42944</v>
      </c>
    </row>
    <row r="54" spans="1:17" x14ac:dyDescent="0.25">
      <c r="A54" s="9">
        <v>52</v>
      </c>
      <c r="B54" s="9"/>
      <c r="C54" s="9" t="s">
        <v>856</v>
      </c>
      <c r="D54" s="9" t="s">
        <v>6978</v>
      </c>
      <c r="E54" s="9" t="s">
        <v>6979</v>
      </c>
      <c r="F54" s="9" t="s">
        <v>6956</v>
      </c>
      <c r="G54" s="9" t="s">
        <v>2020</v>
      </c>
      <c r="H54" s="9" t="s">
        <v>5159</v>
      </c>
      <c r="I54" s="9" t="s">
        <v>184</v>
      </c>
      <c r="J54" s="503">
        <v>28770</v>
      </c>
      <c r="K54" s="10">
        <v>850</v>
      </c>
      <c r="L54" s="10">
        <v>24454500</v>
      </c>
      <c r="M54" s="470" t="s">
        <v>6895</v>
      </c>
      <c r="N54" s="9" t="s">
        <v>6865</v>
      </c>
      <c r="O54" s="9" t="s">
        <v>6866</v>
      </c>
      <c r="P54" s="9" t="s">
        <v>6933</v>
      </c>
      <c r="Q54" s="467">
        <v>42944</v>
      </c>
    </row>
    <row r="55" spans="1:17" x14ac:dyDescent="0.25">
      <c r="A55" s="9">
        <v>53</v>
      </c>
      <c r="B55" s="9"/>
      <c r="C55" s="9" t="s">
        <v>856</v>
      </c>
      <c r="D55" s="9" t="s">
        <v>6980</v>
      </c>
      <c r="E55" s="9" t="s">
        <v>6981</v>
      </c>
      <c r="F55" s="9" t="s">
        <v>6956</v>
      </c>
      <c r="G55" s="9" t="s">
        <v>2020</v>
      </c>
      <c r="H55" s="9" t="s">
        <v>5159</v>
      </c>
      <c r="I55" s="9" t="s">
        <v>184</v>
      </c>
      <c r="J55" s="503">
        <v>67830</v>
      </c>
      <c r="K55" s="10">
        <v>310</v>
      </c>
      <c r="L55" s="10">
        <v>21027300</v>
      </c>
      <c r="M55" s="470" t="s">
        <v>6895</v>
      </c>
      <c r="N55" s="9" t="s">
        <v>6865</v>
      </c>
      <c r="O55" s="9" t="s">
        <v>6866</v>
      </c>
      <c r="P55" s="9" t="s">
        <v>6933</v>
      </c>
      <c r="Q55" s="467">
        <v>42944</v>
      </c>
    </row>
    <row r="56" spans="1:17" x14ac:dyDescent="0.25">
      <c r="A56" s="9">
        <v>54</v>
      </c>
      <c r="B56" s="9"/>
      <c r="C56" s="9" t="s">
        <v>856</v>
      </c>
      <c r="D56" s="9" t="s">
        <v>6980</v>
      </c>
      <c r="E56" s="9" t="s">
        <v>6982</v>
      </c>
      <c r="F56" s="9" t="s">
        <v>6956</v>
      </c>
      <c r="G56" s="9" t="s">
        <v>2020</v>
      </c>
      <c r="H56" s="9" t="s">
        <v>5159</v>
      </c>
      <c r="I56" s="9" t="s">
        <v>184</v>
      </c>
      <c r="J56" s="503">
        <v>67830</v>
      </c>
      <c r="K56" s="10">
        <v>310</v>
      </c>
      <c r="L56" s="10">
        <v>21027300</v>
      </c>
      <c r="M56" s="470" t="s">
        <v>6895</v>
      </c>
      <c r="N56" s="9" t="s">
        <v>6865</v>
      </c>
      <c r="O56" s="9" t="s">
        <v>6866</v>
      </c>
      <c r="P56" s="9" t="s">
        <v>6933</v>
      </c>
      <c r="Q56" s="467">
        <v>42944</v>
      </c>
    </row>
    <row r="57" spans="1:17" x14ac:dyDescent="0.25">
      <c r="A57" s="9">
        <v>55</v>
      </c>
      <c r="B57" s="9"/>
      <c r="C57" s="9" t="s">
        <v>856</v>
      </c>
      <c r="D57" s="9" t="s">
        <v>6980</v>
      </c>
      <c r="E57" s="9" t="s">
        <v>6983</v>
      </c>
      <c r="F57" s="9" t="s">
        <v>6956</v>
      </c>
      <c r="G57" s="9" t="s">
        <v>2020</v>
      </c>
      <c r="H57" s="9" t="s">
        <v>5159</v>
      </c>
      <c r="I57" s="9" t="s">
        <v>184</v>
      </c>
      <c r="J57" s="503">
        <v>67830</v>
      </c>
      <c r="K57" s="10">
        <v>310</v>
      </c>
      <c r="L57" s="10">
        <v>21027300</v>
      </c>
      <c r="M57" s="470" t="s">
        <v>6895</v>
      </c>
      <c r="N57" s="9" t="s">
        <v>6865</v>
      </c>
      <c r="O57" s="9" t="s">
        <v>6866</v>
      </c>
      <c r="P57" s="9" t="s">
        <v>6933</v>
      </c>
      <c r="Q57" s="467">
        <v>42944</v>
      </c>
    </row>
    <row r="58" spans="1:17" x14ac:dyDescent="0.25">
      <c r="A58" s="9">
        <v>56</v>
      </c>
      <c r="B58" s="9"/>
      <c r="C58" s="9" t="s">
        <v>856</v>
      </c>
      <c r="D58" s="9" t="s">
        <v>6980</v>
      </c>
      <c r="E58" s="9" t="s">
        <v>6984</v>
      </c>
      <c r="F58" s="9" t="s">
        <v>6956</v>
      </c>
      <c r="G58" s="9" t="s">
        <v>2020</v>
      </c>
      <c r="H58" s="9" t="s">
        <v>5159</v>
      </c>
      <c r="I58" s="9" t="s">
        <v>184</v>
      </c>
      <c r="J58" s="503">
        <v>67830</v>
      </c>
      <c r="K58" s="10">
        <v>310</v>
      </c>
      <c r="L58" s="10">
        <v>21027300</v>
      </c>
      <c r="M58" s="470" t="s">
        <v>6895</v>
      </c>
      <c r="N58" s="9" t="s">
        <v>6865</v>
      </c>
      <c r="O58" s="9" t="s">
        <v>6866</v>
      </c>
      <c r="P58" s="9" t="s">
        <v>6933</v>
      </c>
      <c r="Q58" s="467">
        <v>42944</v>
      </c>
    </row>
    <row r="59" spans="1:17" x14ac:dyDescent="0.25">
      <c r="A59" s="9">
        <v>57</v>
      </c>
      <c r="B59" s="9"/>
      <c r="C59" s="9" t="s">
        <v>856</v>
      </c>
      <c r="D59" s="9" t="s">
        <v>6985</v>
      </c>
      <c r="E59" s="9" t="s">
        <v>6986</v>
      </c>
      <c r="F59" s="9" t="s">
        <v>6956</v>
      </c>
      <c r="G59" s="9" t="s">
        <v>2020</v>
      </c>
      <c r="H59" s="9" t="s">
        <v>5159</v>
      </c>
      <c r="I59" s="9" t="s">
        <v>184</v>
      </c>
      <c r="J59" s="503">
        <v>105840</v>
      </c>
      <c r="K59" s="10">
        <v>1000</v>
      </c>
      <c r="L59" s="10">
        <v>105840000</v>
      </c>
      <c r="M59" s="470" t="s">
        <v>6895</v>
      </c>
      <c r="N59" s="9" t="s">
        <v>6865</v>
      </c>
      <c r="O59" s="9" t="s">
        <v>6866</v>
      </c>
      <c r="P59" s="9" t="s">
        <v>6933</v>
      </c>
      <c r="Q59" s="467">
        <v>42944</v>
      </c>
    </row>
    <row r="60" spans="1:17" x14ac:dyDescent="0.25">
      <c r="A60" s="9">
        <v>58</v>
      </c>
      <c r="B60" s="9"/>
      <c r="C60" s="9" t="s">
        <v>856</v>
      </c>
      <c r="D60" s="9" t="s">
        <v>6987</v>
      </c>
      <c r="E60" s="9" t="s">
        <v>6988</v>
      </c>
      <c r="F60" s="9" t="s">
        <v>6956</v>
      </c>
      <c r="G60" s="9" t="s">
        <v>2020</v>
      </c>
      <c r="H60" s="9" t="s">
        <v>5159</v>
      </c>
      <c r="I60" s="9" t="s">
        <v>184</v>
      </c>
      <c r="J60" s="503">
        <v>77490</v>
      </c>
      <c r="K60" s="10">
        <v>1100</v>
      </c>
      <c r="L60" s="10">
        <v>85239000</v>
      </c>
      <c r="M60" s="470" t="s">
        <v>6895</v>
      </c>
      <c r="N60" s="9" t="s">
        <v>6865</v>
      </c>
      <c r="O60" s="9" t="s">
        <v>6866</v>
      </c>
      <c r="P60" s="9" t="s">
        <v>6933</v>
      </c>
      <c r="Q60" s="467">
        <v>42944</v>
      </c>
    </row>
    <row r="61" spans="1:17" x14ac:dyDescent="0.25">
      <c r="A61" s="9">
        <v>59</v>
      </c>
      <c r="B61" s="9"/>
      <c r="C61" s="9" t="s">
        <v>856</v>
      </c>
      <c r="D61" s="9" t="s">
        <v>6987</v>
      </c>
      <c r="E61" s="9" t="s">
        <v>6989</v>
      </c>
      <c r="F61" s="9" t="s">
        <v>6956</v>
      </c>
      <c r="G61" s="9" t="s">
        <v>2020</v>
      </c>
      <c r="H61" s="9" t="s">
        <v>5159</v>
      </c>
      <c r="I61" s="9" t="s">
        <v>184</v>
      </c>
      <c r="J61" s="503">
        <v>77490</v>
      </c>
      <c r="K61" s="10">
        <v>1100</v>
      </c>
      <c r="L61" s="10">
        <v>85239000</v>
      </c>
      <c r="M61" s="470" t="s">
        <v>6895</v>
      </c>
      <c r="N61" s="9" t="s">
        <v>6865</v>
      </c>
      <c r="O61" s="9" t="s">
        <v>6866</v>
      </c>
      <c r="P61" s="9" t="s">
        <v>6933</v>
      </c>
      <c r="Q61" s="467">
        <v>42944</v>
      </c>
    </row>
    <row r="62" spans="1:17" x14ac:dyDescent="0.25">
      <c r="A62" s="9">
        <v>60</v>
      </c>
      <c r="B62" s="9"/>
      <c r="C62" s="9" t="s">
        <v>856</v>
      </c>
      <c r="D62" s="9" t="s">
        <v>6987</v>
      </c>
      <c r="E62" s="9" t="s">
        <v>6990</v>
      </c>
      <c r="F62" s="9" t="s">
        <v>6956</v>
      </c>
      <c r="G62" s="9" t="s">
        <v>2020</v>
      </c>
      <c r="H62" s="9" t="s">
        <v>5159</v>
      </c>
      <c r="I62" s="9" t="s">
        <v>184</v>
      </c>
      <c r="J62" s="503">
        <v>77490</v>
      </c>
      <c r="K62" s="10">
        <v>1100</v>
      </c>
      <c r="L62" s="10">
        <v>85239000</v>
      </c>
      <c r="M62" s="470" t="s">
        <v>6895</v>
      </c>
      <c r="N62" s="9" t="s">
        <v>6865</v>
      </c>
      <c r="O62" s="9" t="s">
        <v>6866</v>
      </c>
      <c r="P62" s="9" t="s">
        <v>6933</v>
      </c>
      <c r="Q62" s="467">
        <v>42944</v>
      </c>
    </row>
    <row r="63" spans="1:17" x14ac:dyDescent="0.25">
      <c r="A63" s="9">
        <v>61</v>
      </c>
      <c r="B63" s="9"/>
      <c r="C63" s="9" t="s">
        <v>856</v>
      </c>
      <c r="D63" s="9" t="s">
        <v>6987</v>
      </c>
      <c r="E63" s="9" t="s">
        <v>6991</v>
      </c>
      <c r="F63" s="9" t="s">
        <v>6956</v>
      </c>
      <c r="G63" s="9" t="s">
        <v>2020</v>
      </c>
      <c r="H63" s="9" t="s">
        <v>5159</v>
      </c>
      <c r="I63" s="9" t="s">
        <v>184</v>
      </c>
      <c r="J63" s="503">
        <v>77490</v>
      </c>
      <c r="K63" s="10">
        <v>1100</v>
      </c>
      <c r="L63" s="10">
        <v>85239000</v>
      </c>
      <c r="M63" s="470" t="s">
        <v>6895</v>
      </c>
      <c r="N63" s="9" t="s">
        <v>6865</v>
      </c>
      <c r="O63" s="9" t="s">
        <v>6866</v>
      </c>
      <c r="P63" s="9" t="s">
        <v>6933</v>
      </c>
      <c r="Q63" s="467">
        <v>42944</v>
      </c>
    </row>
    <row r="64" spans="1:17" x14ac:dyDescent="0.25">
      <c r="A64" s="9">
        <v>62</v>
      </c>
      <c r="B64" s="9"/>
      <c r="C64" s="9" t="s">
        <v>856</v>
      </c>
      <c r="D64" s="9" t="s">
        <v>6987</v>
      </c>
      <c r="E64" s="9" t="s">
        <v>6992</v>
      </c>
      <c r="F64" s="9" t="s">
        <v>6956</v>
      </c>
      <c r="G64" s="9" t="s">
        <v>2020</v>
      </c>
      <c r="H64" s="9" t="s">
        <v>5159</v>
      </c>
      <c r="I64" s="9" t="s">
        <v>184</v>
      </c>
      <c r="J64" s="503">
        <v>77490</v>
      </c>
      <c r="K64" s="10">
        <v>1100</v>
      </c>
      <c r="L64" s="10">
        <v>85239000</v>
      </c>
      <c r="M64" s="470" t="s">
        <v>6895</v>
      </c>
      <c r="N64" s="9" t="s">
        <v>6865</v>
      </c>
      <c r="O64" s="9" t="s">
        <v>6866</v>
      </c>
      <c r="P64" s="9" t="s">
        <v>6933</v>
      </c>
      <c r="Q64" s="467">
        <v>42944</v>
      </c>
    </row>
    <row r="65" spans="1:17" x14ac:dyDescent="0.25">
      <c r="A65" s="9">
        <v>63</v>
      </c>
      <c r="B65" s="9"/>
      <c r="C65" s="9" t="s">
        <v>856</v>
      </c>
      <c r="D65" s="9" t="s">
        <v>6987</v>
      </c>
      <c r="E65" s="9" t="s">
        <v>6993</v>
      </c>
      <c r="F65" s="9" t="s">
        <v>6956</v>
      </c>
      <c r="G65" s="9" t="s">
        <v>2020</v>
      </c>
      <c r="H65" s="9" t="s">
        <v>5159</v>
      </c>
      <c r="I65" s="9" t="s">
        <v>184</v>
      </c>
      <c r="J65" s="503">
        <v>77490</v>
      </c>
      <c r="K65" s="10">
        <v>1100</v>
      </c>
      <c r="L65" s="10">
        <v>85239000</v>
      </c>
      <c r="M65" s="470" t="s">
        <v>6895</v>
      </c>
      <c r="N65" s="9" t="s">
        <v>6865</v>
      </c>
      <c r="O65" s="9" t="s">
        <v>6866</v>
      </c>
      <c r="P65" s="9" t="s">
        <v>6933</v>
      </c>
      <c r="Q65" s="467">
        <v>42944</v>
      </c>
    </row>
    <row r="66" spans="1:17" x14ac:dyDescent="0.25">
      <c r="A66" s="9">
        <v>64</v>
      </c>
      <c r="B66" s="9"/>
      <c r="C66" s="9" t="s">
        <v>856</v>
      </c>
      <c r="D66" s="9" t="s">
        <v>6987</v>
      </c>
      <c r="E66" s="9" t="s">
        <v>6994</v>
      </c>
      <c r="F66" s="9" t="s">
        <v>6956</v>
      </c>
      <c r="G66" s="9" t="s">
        <v>2020</v>
      </c>
      <c r="H66" s="9" t="s">
        <v>5159</v>
      </c>
      <c r="I66" s="9" t="s">
        <v>184</v>
      </c>
      <c r="J66" s="503">
        <v>77490</v>
      </c>
      <c r="K66" s="10">
        <v>1100</v>
      </c>
      <c r="L66" s="10">
        <v>85239000</v>
      </c>
      <c r="M66" s="470" t="s">
        <v>6895</v>
      </c>
      <c r="N66" s="9" t="s">
        <v>6865</v>
      </c>
      <c r="O66" s="9" t="s">
        <v>6866</v>
      </c>
      <c r="P66" s="9" t="s">
        <v>6933</v>
      </c>
      <c r="Q66" s="467">
        <v>42944</v>
      </c>
    </row>
    <row r="67" spans="1:17" x14ac:dyDescent="0.25">
      <c r="A67" s="9">
        <v>65</v>
      </c>
      <c r="B67" s="9"/>
      <c r="C67" s="9" t="s">
        <v>856</v>
      </c>
      <c r="D67" s="9" t="s">
        <v>6987</v>
      </c>
      <c r="E67" s="9" t="s">
        <v>6995</v>
      </c>
      <c r="F67" s="9" t="s">
        <v>6956</v>
      </c>
      <c r="G67" s="9" t="s">
        <v>2020</v>
      </c>
      <c r="H67" s="9" t="s">
        <v>5159</v>
      </c>
      <c r="I67" s="9" t="s">
        <v>184</v>
      </c>
      <c r="J67" s="503">
        <v>77490</v>
      </c>
      <c r="K67" s="10">
        <v>1100</v>
      </c>
      <c r="L67" s="10">
        <v>85239000</v>
      </c>
      <c r="M67" s="470" t="s">
        <v>6895</v>
      </c>
      <c r="N67" s="9" t="s">
        <v>6865</v>
      </c>
      <c r="O67" s="9" t="s">
        <v>6866</v>
      </c>
      <c r="P67" s="9" t="s">
        <v>6933</v>
      </c>
      <c r="Q67" s="467">
        <v>42944</v>
      </c>
    </row>
    <row r="68" spans="1:17" x14ac:dyDescent="0.25">
      <c r="A68" s="9">
        <v>66</v>
      </c>
      <c r="B68" s="9"/>
      <c r="C68" s="9" t="s">
        <v>856</v>
      </c>
      <c r="D68" s="9" t="s">
        <v>6987</v>
      </c>
      <c r="E68" s="9" t="s">
        <v>6996</v>
      </c>
      <c r="F68" s="9" t="s">
        <v>6956</v>
      </c>
      <c r="G68" s="9" t="s">
        <v>2020</v>
      </c>
      <c r="H68" s="9" t="s">
        <v>5159</v>
      </c>
      <c r="I68" s="9" t="s">
        <v>184</v>
      </c>
      <c r="J68" s="503">
        <v>77490</v>
      </c>
      <c r="K68" s="10">
        <v>1100</v>
      </c>
      <c r="L68" s="10">
        <v>85239000</v>
      </c>
      <c r="M68" s="470" t="s">
        <v>6895</v>
      </c>
      <c r="N68" s="9" t="s">
        <v>6865</v>
      </c>
      <c r="O68" s="9" t="s">
        <v>6866</v>
      </c>
      <c r="P68" s="9" t="s">
        <v>6933</v>
      </c>
      <c r="Q68" s="467">
        <v>42944</v>
      </c>
    </row>
    <row r="69" spans="1:17" x14ac:dyDescent="0.25">
      <c r="A69" s="9">
        <v>67</v>
      </c>
      <c r="B69" s="9"/>
      <c r="C69" s="9" t="s">
        <v>856</v>
      </c>
      <c r="D69" s="9" t="s">
        <v>6987</v>
      </c>
      <c r="E69" s="9" t="s">
        <v>6997</v>
      </c>
      <c r="F69" s="9" t="s">
        <v>6956</v>
      </c>
      <c r="G69" s="9" t="s">
        <v>2020</v>
      </c>
      <c r="H69" s="9" t="s">
        <v>5159</v>
      </c>
      <c r="I69" s="9" t="s">
        <v>184</v>
      </c>
      <c r="J69" s="503">
        <v>77490</v>
      </c>
      <c r="K69" s="10">
        <v>1100</v>
      </c>
      <c r="L69" s="10">
        <v>85239000</v>
      </c>
      <c r="M69" s="470" t="s">
        <v>6895</v>
      </c>
      <c r="N69" s="9" t="s">
        <v>6865</v>
      </c>
      <c r="O69" s="9" t="s">
        <v>6866</v>
      </c>
      <c r="P69" s="9" t="s">
        <v>6933</v>
      </c>
      <c r="Q69" s="467">
        <v>42944</v>
      </c>
    </row>
    <row r="70" spans="1:17" x14ac:dyDescent="0.25">
      <c r="A70" s="9">
        <v>68</v>
      </c>
      <c r="B70" s="9"/>
      <c r="C70" s="9" t="s">
        <v>856</v>
      </c>
      <c r="D70" s="9" t="s">
        <v>6987</v>
      </c>
      <c r="E70" s="9" t="s">
        <v>6998</v>
      </c>
      <c r="F70" s="9" t="s">
        <v>6956</v>
      </c>
      <c r="G70" s="9" t="s">
        <v>2020</v>
      </c>
      <c r="H70" s="9" t="s">
        <v>5159</v>
      </c>
      <c r="I70" s="9" t="s">
        <v>184</v>
      </c>
      <c r="J70" s="503">
        <v>77490</v>
      </c>
      <c r="K70" s="10">
        <v>1100</v>
      </c>
      <c r="L70" s="10">
        <v>85239000</v>
      </c>
      <c r="M70" s="470" t="s">
        <v>6895</v>
      </c>
      <c r="N70" s="9" t="s">
        <v>6865</v>
      </c>
      <c r="O70" s="9" t="s">
        <v>6866</v>
      </c>
      <c r="P70" s="9" t="s">
        <v>6933</v>
      </c>
      <c r="Q70" s="467">
        <v>42944</v>
      </c>
    </row>
    <row r="71" spans="1:17" x14ac:dyDescent="0.25">
      <c r="A71" s="9">
        <v>69</v>
      </c>
      <c r="B71" s="9"/>
      <c r="C71" s="9" t="s">
        <v>856</v>
      </c>
      <c r="D71" s="9" t="s">
        <v>6999</v>
      </c>
      <c r="E71" s="9" t="s">
        <v>7000</v>
      </c>
      <c r="F71" s="9" t="s">
        <v>6956</v>
      </c>
      <c r="G71" s="9" t="s">
        <v>2020</v>
      </c>
      <c r="H71" s="9" t="s">
        <v>5159</v>
      </c>
      <c r="I71" s="9" t="s">
        <v>184</v>
      </c>
      <c r="J71" s="503">
        <v>65520</v>
      </c>
      <c r="K71" s="10">
        <v>660</v>
      </c>
      <c r="L71" s="10">
        <v>43243200</v>
      </c>
      <c r="M71" s="470" t="s">
        <v>6895</v>
      </c>
      <c r="N71" s="9" t="s">
        <v>6865</v>
      </c>
      <c r="O71" s="9" t="s">
        <v>6866</v>
      </c>
      <c r="P71" s="9" t="s">
        <v>6933</v>
      </c>
      <c r="Q71" s="467">
        <v>42944</v>
      </c>
    </row>
    <row r="72" spans="1:17" x14ac:dyDescent="0.25">
      <c r="A72" s="9">
        <v>70</v>
      </c>
      <c r="B72" s="9"/>
      <c r="C72" s="9" t="s">
        <v>856</v>
      </c>
      <c r="D72" s="9" t="s">
        <v>6999</v>
      </c>
      <c r="E72" s="9" t="s">
        <v>7001</v>
      </c>
      <c r="F72" s="9" t="s">
        <v>6956</v>
      </c>
      <c r="G72" s="9" t="s">
        <v>2020</v>
      </c>
      <c r="H72" s="9" t="s">
        <v>5159</v>
      </c>
      <c r="I72" s="9" t="s">
        <v>184</v>
      </c>
      <c r="J72" s="503">
        <v>65520</v>
      </c>
      <c r="K72" s="10">
        <v>660</v>
      </c>
      <c r="L72" s="10">
        <v>43243200</v>
      </c>
      <c r="M72" s="470" t="s">
        <v>6895</v>
      </c>
      <c r="N72" s="9" t="s">
        <v>6865</v>
      </c>
      <c r="O72" s="9" t="s">
        <v>6866</v>
      </c>
      <c r="P72" s="9" t="s">
        <v>6933</v>
      </c>
      <c r="Q72" s="467">
        <v>42944</v>
      </c>
    </row>
    <row r="73" spans="1:17" x14ac:dyDescent="0.25">
      <c r="A73" s="9">
        <v>71</v>
      </c>
      <c r="B73" s="9"/>
      <c r="C73" s="9" t="s">
        <v>856</v>
      </c>
      <c r="D73" s="9" t="s">
        <v>6999</v>
      </c>
      <c r="E73" s="9" t="s">
        <v>7002</v>
      </c>
      <c r="F73" s="9" t="s">
        <v>6956</v>
      </c>
      <c r="G73" s="9" t="s">
        <v>2020</v>
      </c>
      <c r="H73" s="9" t="s">
        <v>5159</v>
      </c>
      <c r="I73" s="9" t="s">
        <v>184</v>
      </c>
      <c r="J73" s="503">
        <v>65520</v>
      </c>
      <c r="K73" s="10">
        <v>660</v>
      </c>
      <c r="L73" s="10">
        <v>43243200</v>
      </c>
      <c r="M73" s="470" t="s">
        <v>6895</v>
      </c>
      <c r="N73" s="9" t="s">
        <v>6865</v>
      </c>
      <c r="O73" s="9" t="s">
        <v>6866</v>
      </c>
      <c r="P73" s="9" t="s">
        <v>6933</v>
      </c>
      <c r="Q73" s="467">
        <v>42944</v>
      </c>
    </row>
    <row r="74" spans="1:17" x14ac:dyDescent="0.25">
      <c r="A74" s="9">
        <v>72</v>
      </c>
      <c r="B74" s="9"/>
      <c r="C74" s="9" t="s">
        <v>856</v>
      </c>
      <c r="D74" s="9" t="s">
        <v>6999</v>
      </c>
      <c r="E74" s="9" t="s">
        <v>7003</v>
      </c>
      <c r="F74" s="9" t="s">
        <v>6956</v>
      </c>
      <c r="G74" s="9" t="s">
        <v>2020</v>
      </c>
      <c r="H74" s="9" t="s">
        <v>5159</v>
      </c>
      <c r="I74" s="9" t="s">
        <v>184</v>
      </c>
      <c r="J74" s="503">
        <v>65520</v>
      </c>
      <c r="K74" s="10">
        <v>660</v>
      </c>
      <c r="L74" s="10">
        <v>43243200</v>
      </c>
      <c r="M74" s="470" t="s">
        <v>6895</v>
      </c>
      <c r="N74" s="9" t="s">
        <v>6865</v>
      </c>
      <c r="O74" s="9" t="s">
        <v>6866</v>
      </c>
      <c r="P74" s="9" t="s">
        <v>6933</v>
      </c>
      <c r="Q74" s="467">
        <v>42944</v>
      </c>
    </row>
    <row r="75" spans="1:17" x14ac:dyDescent="0.25">
      <c r="A75" s="9">
        <v>73</v>
      </c>
      <c r="B75" s="9"/>
      <c r="C75" s="9" t="s">
        <v>856</v>
      </c>
      <c r="D75" s="9" t="s">
        <v>6999</v>
      </c>
      <c r="E75" s="9" t="s">
        <v>7004</v>
      </c>
      <c r="F75" s="9" t="s">
        <v>6956</v>
      </c>
      <c r="G75" s="9" t="s">
        <v>2020</v>
      </c>
      <c r="H75" s="9" t="s">
        <v>5159</v>
      </c>
      <c r="I75" s="9" t="s">
        <v>184</v>
      </c>
      <c r="J75" s="503">
        <v>65520</v>
      </c>
      <c r="K75" s="10">
        <v>660</v>
      </c>
      <c r="L75" s="10">
        <v>43243200</v>
      </c>
      <c r="M75" s="470" t="s">
        <v>6895</v>
      </c>
      <c r="N75" s="9" t="s">
        <v>6865</v>
      </c>
      <c r="O75" s="9" t="s">
        <v>6866</v>
      </c>
      <c r="P75" s="9" t="s">
        <v>6933</v>
      </c>
      <c r="Q75" s="467">
        <v>42944</v>
      </c>
    </row>
    <row r="76" spans="1:17" x14ac:dyDescent="0.25">
      <c r="A76" s="9">
        <v>74</v>
      </c>
      <c r="B76" s="9"/>
      <c r="C76" s="9" t="s">
        <v>856</v>
      </c>
      <c r="D76" s="9" t="s">
        <v>6999</v>
      </c>
      <c r="E76" s="9" t="s">
        <v>7005</v>
      </c>
      <c r="F76" s="9" t="s">
        <v>6956</v>
      </c>
      <c r="G76" s="9" t="s">
        <v>2020</v>
      </c>
      <c r="H76" s="9" t="s">
        <v>5159</v>
      </c>
      <c r="I76" s="9" t="s">
        <v>184</v>
      </c>
      <c r="J76" s="503">
        <v>65520</v>
      </c>
      <c r="K76" s="10">
        <v>660</v>
      </c>
      <c r="L76" s="10">
        <v>43243200</v>
      </c>
      <c r="M76" s="470" t="s">
        <v>6895</v>
      </c>
      <c r="N76" s="9" t="s">
        <v>6865</v>
      </c>
      <c r="O76" s="9" t="s">
        <v>6866</v>
      </c>
      <c r="P76" s="9" t="s">
        <v>6933</v>
      </c>
      <c r="Q76" s="467">
        <v>42944</v>
      </c>
    </row>
    <row r="77" spans="1:17" x14ac:dyDescent="0.25">
      <c r="A77" s="9">
        <v>75</v>
      </c>
      <c r="B77" s="9"/>
      <c r="C77" s="9" t="s">
        <v>856</v>
      </c>
      <c r="D77" s="9" t="s">
        <v>6999</v>
      </c>
      <c r="E77" s="9" t="s">
        <v>7006</v>
      </c>
      <c r="F77" s="9" t="s">
        <v>6956</v>
      </c>
      <c r="G77" s="9" t="s">
        <v>2020</v>
      </c>
      <c r="H77" s="9" t="s">
        <v>5159</v>
      </c>
      <c r="I77" s="9" t="s">
        <v>184</v>
      </c>
      <c r="J77" s="503">
        <v>65520</v>
      </c>
      <c r="K77" s="10">
        <v>660</v>
      </c>
      <c r="L77" s="10">
        <v>43243200</v>
      </c>
      <c r="M77" s="470" t="s">
        <v>6895</v>
      </c>
      <c r="N77" s="9" t="s">
        <v>6865</v>
      </c>
      <c r="O77" s="9" t="s">
        <v>6866</v>
      </c>
      <c r="P77" s="9" t="s">
        <v>6933</v>
      </c>
      <c r="Q77" s="467">
        <v>42944</v>
      </c>
    </row>
    <row r="78" spans="1:17" x14ac:dyDescent="0.25">
      <c r="A78" s="9">
        <v>76</v>
      </c>
      <c r="B78" s="9"/>
      <c r="C78" s="9" t="s">
        <v>856</v>
      </c>
      <c r="D78" s="9" t="s">
        <v>7007</v>
      </c>
      <c r="E78" s="9" t="s">
        <v>7008</v>
      </c>
      <c r="F78" s="9" t="s">
        <v>6956</v>
      </c>
      <c r="G78" s="9" t="s">
        <v>7009</v>
      </c>
      <c r="H78" s="9" t="s">
        <v>316</v>
      </c>
      <c r="I78" s="9" t="s">
        <v>184</v>
      </c>
      <c r="J78" s="503">
        <v>1056000</v>
      </c>
      <c r="K78" s="10">
        <v>180</v>
      </c>
      <c r="L78" s="10">
        <v>190080000</v>
      </c>
      <c r="M78" s="470" t="s">
        <v>6895</v>
      </c>
      <c r="N78" s="9" t="s">
        <v>6865</v>
      </c>
      <c r="O78" s="9" t="s">
        <v>6866</v>
      </c>
      <c r="P78" s="9" t="s">
        <v>6933</v>
      </c>
      <c r="Q78" s="467">
        <v>42944</v>
      </c>
    </row>
    <row r="79" spans="1:17" x14ac:dyDescent="0.25">
      <c r="A79" s="9">
        <v>77</v>
      </c>
      <c r="B79" s="9"/>
      <c r="C79" s="9" t="s">
        <v>856</v>
      </c>
      <c r="D79" s="9" t="s">
        <v>7010</v>
      </c>
      <c r="E79" s="9" t="s">
        <v>7011</v>
      </c>
      <c r="F79" s="9" t="s">
        <v>6956</v>
      </c>
      <c r="G79" s="9" t="s">
        <v>7009</v>
      </c>
      <c r="H79" s="9" t="s">
        <v>316</v>
      </c>
      <c r="I79" s="9" t="s">
        <v>184</v>
      </c>
      <c r="J79" s="503">
        <v>689000</v>
      </c>
      <c r="K79" s="10">
        <v>90</v>
      </c>
      <c r="L79" s="10">
        <v>62010000</v>
      </c>
      <c r="M79" s="470" t="s">
        <v>6895</v>
      </c>
      <c r="N79" s="9" t="s">
        <v>6865</v>
      </c>
      <c r="O79" s="9" t="s">
        <v>6866</v>
      </c>
      <c r="P79" s="9" t="s">
        <v>6933</v>
      </c>
      <c r="Q79" s="467">
        <v>42944</v>
      </c>
    </row>
    <row r="80" spans="1:17" x14ac:dyDescent="0.25">
      <c r="A80" s="9">
        <v>78</v>
      </c>
      <c r="B80" s="9"/>
      <c r="C80" s="9" t="s">
        <v>856</v>
      </c>
      <c r="D80" s="9" t="s">
        <v>7012</v>
      </c>
      <c r="E80" s="9" t="s">
        <v>7013</v>
      </c>
      <c r="F80" s="9" t="s">
        <v>7014</v>
      </c>
      <c r="G80" s="9" t="s">
        <v>7009</v>
      </c>
      <c r="H80" s="9" t="s">
        <v>316</v>
      </c>
      <c r="I80" s="9" t="s">
        <v>184</v>
      </c>
      <c r="J80" s="503">
        <v>152000</v>
      </c>
      <c r="K80" s="10">
        <v>100</v>
      </c>
      <c r="L80" s="10">
        <v>15200000</v>
      </c>
      <c r="M80" s="470" t="s">
        <v>6895</v>
      </c>
      <c r="N80" s="9" t="s">
        <v>6865</v>
      </c>
      <c r="O80" s="9" t="s">
        <v>6866</v>
      </c>
      <c r="P80" s="9" t="s">
        <v>6933</v>
      </c>
      <c r="Q80" s="467">
        <v>42944</v>
      </c>
    </row>
    <row r="81" spans="1:17" x14ac:dyDescent="0.25">
      <c r="A81" s="9">
        <v>79</v>
      </c>
      <c r="B81" s="9"/>
      <c r="C81" s="9" t="s">
        <v>856</v>
      </c>
      <c r="D81" s="9" t="s">
        <v>7015</v>
      </c>
      <c r="E81" s="9" t="s">
        <v>7016</v>
      </c>
      <c r="F81" s="9" t="s">
        <v>6956</v>
      </c>
      <c r="G81" s="9" t="s">
        <v>7009</v>
      </c>
      <c r="H81" s="9" t="s">
        <v>316</v>
      </c>
      <c r="I81" s="9" t="s">
        <v>184</v>
      </c>
      <c r="J81" s="503">
        <v>689000</v>
      </c>
      <c r="K81" s="10">
        <v>25</v>
      </c>
      <c r="L81" s="10">
        <v>17225000</v>
      </c>
      <c r="M81" s="470" t="s">
        <v>6895</v>
      </c>
      <c r="N81" s="9" t="s">
        <v>6865</v>
      </c>
      <c r="O81" s="9" t="s">
        <v>6866</v>
      </c>
      <c r="P81" s="9" t="s">
        <v>6933</v>
      </c>
      <c r="Q81" s="467">
        <v>42944</v>
      </c>
    </row>
    <row r="82" spans="1:17" x14ac:dyDescent="0.25">
      <c r="A82" s="9">
        <v>80</v>
      </c>
      <c r="B82" s="9"/>
      <c r="C82" s="9" t="s">
        <v>45</v>
      </c>
      <c r="D82" s="9" t="s">
        <v>7017</v>
      </c>
      <c r="E82" s="9" t="s">
        <v>7017</v>
      </c>
      <c r="F82" s="9" t="s">
        <v>7018</v>
      </c>
      <c r="G82" s="9" t="s">
        <v>7019</v>
      </c>
      <c r="H82" s="9" t="s">
        <v>3320</v>
      </c>
      <c r="I82" s="9" t="s">
        <v>42</v>
      </c>
      <c r="J82" s="503">
        <v>29500000</v>
      </c>
      <c r="K82" s="10">
        <v>20</v>
      </c>
      <c r="L82" s="10">
        <v>590000000</v>
      </c>
      <c r="M82" s="470" t="s">
        <v>7020</v>
      </c>
      <c r="N82" s="9" t="s">
        <v>6865</v>
      </c>
      <c r="O82" s="9" t="s">
        <v>6866</v>
      </c>
      <c r="P82" s="9" t="s">
        <v>6933</v>
      </c>
      <c r="Q82" s="467">
        <v>42944</v>
      </c>
    </row>
    <row r="83" spans="1:17" x14ac:dyDescent="0.25">
      <c r="A83" s="9">
        <v>81</v>
      </c>
      <c r="B83" s="9"/>
      <c r="C83" s="9" t="s">
        <v>40</v>
      </c>
      <c r="D83" s="9" t="s">
        <v>6942</v>
      </c>
      <c r="E83" s="9" t="s">
        <v>6942</v>
      </c>
      <c r="F83" s="9" t="s">
        <v>7018</v>
      </c>
      <c r="G83" s="9" t="s">
        <v>7019</v>
      </c>
      <c r="H83" s="9" t="s">
        <v>3320</v>
      </c>
      <c r="I83" s="9" t="s">
        <v>42</v>
      </c>
      <c r="J83" s="503">
        <v>40000000</v>
      </c>
      <c r="K83" s="10">
        <v>20</v>
      </c>
      <c r="L83" s="10">
        <v>800000000</v>
      </c>
      <c r="M83" s="470" t="s">
        <v>7020</v>
      </c>
      <c r="N83" s="9" t="s">
        <v>6865</v>
      </c>
      <c r="O83" s="9" t="s">
        <v>6866</v>
      </c>
      <c r="P83" s="9" t="s">
        <v>6933</v>
      </c>
      <c r="Q83" s="467">
        <v>42944</v>
      </c>
    </row>
    <row r="84" spans="1:17" x14ac:dyDescent="0.25">
      <c r="A84" s="9">
        <v>82</v>
      </c>
      <c r="B84" s="9"/>
      <c r="C84" s="9"/>
      <c r="D84" s="9" t="s">
        <v>7021</v>
      </c>
      <c r="E84" s="9" t="s">
        <v>7022</v>
      </c>
      <c r="F84" s="9" t="s">
        <v>4064</v>
      </c>
      <c r="G84" s="9" t="s">
        <v>7023</v>
      </c>
      <c r="H84" s="9" t="s">
        <v>1135</v>
      </c>
      <c r="I84" s="9" t="s">
        <v>22</v>
      </c>
      <c r="J84" s="503">
        <v>2100000</v>
      </c>
      <c r="K84" s="10">
        <v>30</v>
      </c>
      <c r="L84" s="10">
        <v>63000000</v>
      </c>
      <c r="M84" s="470" t="s">
        <v>6327</v>
      </c>
      <c r="N84" s="9" t="s">
        <v>6865</v>
      </c>
      <c r="O84" s="9" t="s">
        <v>6866</v>
      </c>
      <c r="P84" s="9" t="s">
        <v>6933</v>
      </c>
      <c r="Q84" s="467">
        <v>42944</v>
      </c>
    </row>
    <row r="85" spans="1:17" x14ac:dyDescent="0.25">
      <c r="A85" s="9">
        <v>83</v>
      </c>
      <c r="B85" s="9"/>
      <c r="C85" s="9" t="s">
        <v>35</v>
      </c>
      <c r="D85" s="9" t="s">
        <v>7024</v>
      </c>
      <c r="E85" s="9" t="s">
        <v>7025</v>
      </c>
      <c r="F85" s="9" t="s">
        <v>2057</v>
      </c>
      <c r="G85" s="9" t="s">
        <v>2571</v>
      </c>
      <c r="H85" s="9" t="s">
        <v>1188</v>
      </c>
      <c r="I85" s="9" t="s">
        <v>22</v>
      </c>
      <c r="J85" s="503">
        <v>420000</v>
      </c>
      <c r="K85" s="10">
        <v>25</v>
      </c>
      <c r="L85" s="10">
        <v>10500000</v>
      </c>
      <c r="M85" s="470" t="s">
        <v>6729</v>
      </c>
      <c r="N85" s="9" t="s">
        <v>6865</v>
      </c>
      <c r="O85" s="9" t="s">
        <v>6866</v>
      </c>
      <c r="P85" s="9" t="s">
        <v>6933</v>
      </c>
      <c r="Q85" s="467">
        <v>42944</v>
      </c>
    </row>
    <row r="86" spans="1:17" x14ac:dyDescent="0.25">
      <c r="A86" s="9">
        <v>84</v>
      </c>
      <c r="B86" s="9"/>
      <c r="C86" s="9" t="s">
        <v>35</v>
      </c>
      <c r="D86" s="9" t="s">
        <v>7026</v>
      </c>
      <c r="E86" s="9" t="s">
        <v>7027</v>
      </c>
      <c r="F86" s="9" t="s">
        <v>2057</v>
      </c>
      <c r="G86" s="9" t="s">
        <v>2571</v>
      </c>
      <c r="H86" s="9" t="s">
        <v>1188</v>
      </c>
      <c r="I86" s="9" t="s">
        <v>22</v>
      </c>
      <c r="J86" s="503">
        <v>890000</v>
      </c>
      <c r="K86" s="10">
        <v>30</v>
      </c>
      <c r="L86" s="10">
        <v>26700000</v>
      </c>
      <c r="M86" s="470" t="s">
        <v>6729</v>
      </c>
      <c r="N86" s="9" t="s">
        <v>6865</v>
      </c>
      <c r="O86" s="9" t="s">
        <v>6866</v>
      </c>
      <c r="P86" s="9" t="s">
        <v>6933</v>
      </c>
      <c r="Q86" s="467">
        <v>42944</v>
      </c>
    </row>
    <row r="87" spans="1:17" x14ac:dyDescent="0.25">
      <c r="A87" s="9">
        <v>85</v>
      </c>
      <c r="B87" s="9"/>
      <c r="C87" s="9" t="s">
        <v>35</v>
      </c>
      <c r="D87" s="9" t="s">
        <v>7028</v>
      </c>
      <c r="E87" s="9" t="s">
        <v>7029</v>
      </c>
      <c r="F87" s="9" t="s">
        <v>2057</v>
      </c>
      <c r="G87" s="9" t="s">
        <v>2571</v>
      </c>
      <c r="H87" s="9" t="s">
        <v>1188</v>
      </c>
      <c r="I87" s="9" t="s">
        <v>22</v>
      </c>
      <c r="J87" s="503">
        <v>135000</v>
      </c>
      <c r="K87" s="10">
        <v>100</v>
      </c>
      <c r="L87" s="10">
        <v>13500000</v>
      </c>
      <c r="M87" s="470" t="s">
        <v>6729</v>
      </c>
      <c r="N87" s="9" t="s">
        <v>6865</v>
      </c>
      <c r="O87" s="9" t="s">
        <v>6866</v>
      </c>
      <c r="P87" s="9" t="s">
        <v>6933</v>
      </c>
      <c r="Q87" s="467">
        <v>42944</v>
      </c>
    </row>
    <row r="88" spans="1:17" x14ac:dyDescent="0.25">
      <c r="A88" s="9">
        <v>86</v>
      </c>
      <c r="B88" s="9"/>
      <c r="C88" s="9"/>
      <c r="D88" s="9" t="s">
        <v>7030</v>
      </c>
      <c r="E88" s="9" t="s">
        <v>7031</v>
      </c>
      <c r="F88" s="9" t="s">
        <v>4578</v>
      </c>
      <c r="G88" s="9" t="s">
        <v>2058</v>
      </c>
      <c r="H88" s="9" t="s">
        <v>3855</v>
      </c>
      <c r="I88" s="9" t="s">
        <v>184</v>
      </c>
      <c r="J88" s="503">
        <v>25750</v>
      </c>
      <c r="K88" s="10">
        <v>100</v>
      </c>
      <c r="L88" s="10">
        <v>2575000</v>
      </c>
      <c r="M88" s="470" t="s">
        <v>3428</v>
      </c>
      <c r="N88" s="9" t="s">
        <v>6865</v>
      </c>
      <c r="O88" s="9" t="s">
        <v>6866</v>
      </c>
      <c r="P88" s="9" t="s">
        <v>7032</v>
      </c>
      <c r="Q88" s="467">
        <v>42944</v>
      </c>
    </row>
    <row r="89" spans="1:17" x14ac:dyDescent="0.25">
      <c r="A89" s="9">
        <v>87</v>
      </c>
      <c r="B89" s="9"/>
      <c r="C89" s="9" t="s">
        <v>944</v>
      </c>
      <c r="D89" s="9" t="s">
        <v>7033</v>
      </c>
      <c r="E89" s="9" t="s">
        <v>7034</v>
      </c>
      <c r="F89" s="9" t="s">
        <v>1824</v>
      </c>
      <c r="G89" s="9" t="s">
        <v>7035</v>
      </c>
      <c r="H89" s="9" t="s">
        <v>334</v>
      </c>
      <c r="I89" s="9" t="s">
        <v>184</v>
      </c>
      <c r="J89" s="503">
        <v>7500</v>
      </c>
      <c r="K89" s="10">
        <v>2000</v>
      </c>
      <c r="L89" s="10">
        <v>15000000</v>
      </c>
      <c r="M89" s="470" t="s">
        <v>3428</v>
      </c>
      <c r="N89" s="9" t="s">
        <v>6865</v>
      </c>
      <c r="O89" s="9" t="s">
        <v>6866</v>
      </c>
      <c r="P89" s="9" t="s">
        <v>7032</v>
      </c>
      <c r="Q89" s="467">
        <v>42944</v>
      </c>
    </row>
    <row r="90" spans="1:17" x14ac:dyDescent="0.25">
      <c r="A90" s="9">
        <v>88</v>
      </c>
      <c r="B90" s="9"/>
      <c r="C90" s="9" t="s">
        <v>7036</v>
      </c>
      <c r="D90" s="9" t="s">
        <v>7037</v>
      </c>
      <c r="E90" s="9" t="s">
        <v>7038</v>
      </c>
      <c r="F90" s="9" t="s">
        <v>7039</v>
      </c>
      <c r="G90" s="9" t="s">
        <v>7040</v>
      </c>
      <c r="H90" s="9" t="s">
        <v>1179</v>
      </c>
      <c r="I90" s="9" t="s">
        <v>7041</v>
      </c>
      <c r="J90" s="503">
        <v>21815</v>
      </c>
      <c r="K90" s="10">
        <v>10000</v>
      </c>
      <c r="L90" s="10">
        <v>218150000</v>
      </c>
      <c r="M90" s="470" t="s">
        <v>3428</v>
      </c>
      <c r="N90" s="9" t="s">
        <v>6865</v>
      </c>
      <c r="O90" s="9" t="s">
        <v>6866</v>
      </c>
      <c r="P90" s="9" t="s">
        <v>7032</v>
      </c>
      <c r="Q90" s="467">
        <v>42944</v>
      </c>
    </row>
    <row r="91" spans="1:17" x14ac:dyDescent="0.25">
      <c r="A91" s="9">
        <v>89</v>
      </c>
      <c r="B91" s="9"/>
      <c r="C91" s="9" t="s">
        <v>7036</v>
      </c>
      <c r="D91" s="9" t="s">
        <v>7037</v>
      </c>
      <c r="E91" s="9" t="s">
        <v>7042</v>
      </c>
      <c r="F91" s="9" t="s">
        <v>7039</v>
      </c>
      <c r="G91" s="9" t="s">
        <v>7040</v>
      </c>
      <c r="H91" s="9" t="s">
        <v>1179</v>
      </c>
      <c r="I91" s="9" t="s">
        <v>7041</v>
      </c>
      <c r="J91" s="503">
        <v>21815</v>
      </c>
      <c r="K91" s="10">
        <v>10000</v>
      </c>
      <c r="L91" s="10">
        <v>218150000</v>
      </c>
      <c r="M91" s="470" t="s">
        <v>3428</v>
      </c>
      <c r="N91" s="9" t="s">
        <v>6865</v>
      </c>
      <c r="O91" s="9" t="s">
        <v>6866</v>
      </c>
      <c r="P91" s="9" t="s">
        <v>7032</v>
      </c>
      <c r="Q91" s="467">
        <v>42944</v>
      </c>
    </row>
    <row r="92" spans="1:17" x14ac:dyDescent="0.25">
      <c r="A92" s="9">
        <v>90</v>
      </c>
      <c r="B92" s="9"/>
      <c r="C92" s="9" t="s">
        <v>7036</v>
      </c>
      <c r="D92" s="9" t="s">
        <v>7037</v>
      </c>
      <c r="E92" s="9" t="s">
        <v>7043</v>
      </c>
      <c r="F92" s="9" t="s">
        <v>7039</v>
      </c>
      <c r="G92" s="9" t="s">
        <v>7040</v>
      </c>
      <c r="H92" s="9" t="s">
        <v>1179</v>
      </c>
      <c r="I92" s="9" t="s">
        <v>7041</v>
      </c>
      <c r="J92" s="503">
        <v>21815</v>
      </c>
      <c r="K92" s="10">
        <v>10000</v>
      </c>
      <c r="L92" s="10">
        <v>218150000</v>
      </c>
      <c r="M92" s="470" t="s">
        <v>3428</v>
      </c>
      <c r="N92" s="9" t="s">
        <v>6865</v>
      </c>
      <c r="O92" s="9" t="s">
        <v>6866</v>
      </c>
      <c r="P92" s="9" t="s">
        <v>7032</v>
      </c>
      <c r="Q92" s="467">
        <v>42944</v>
      </c>
    </row>
    <row r="93" spans="1:17" x14ac:dyDescent="0.25">
      <c r="A93" s="9">
        <v>91</v>
      </c>
      <c r="B93" s="9"/>
      <c r="C93" s="9" t="s">
        <v>7036</v>
      </c>
      <c r="D93" s="9" t="s">
        <v>7037</v>
      </c>
      <c r="E93" s="9" t="s">
        <v>7044</v>
      </c>
      <c r="F93" s="9" t="s">
        <v>7039</v>
      </c>
      <c r="G93" s="9" t="s">
        <v>7040</v>
      </c>
      <c r="H93" s="9" t="s">
        <v>1179</v>
      </c>
      <c r="I93" s="9" t="s">
        <v>7041</v>
      </c>
      <c r="J93" s="503">
        <v>21815</v>
      </c>
      <c r="K93" s="10">
        <v>10000</v>
      </c>
      <c r="L93" s="10">
        <v>218150000</v>
      </c>
      <c r="M93" s="470" t="s">
        <v>3428</v>
      </c>
      <c r="N93" s="9" t="s">
        <v>6865</v>
      </c>
      <c r="O93" s="9" t="s">
        <v>6866</v>
      </c>
      <c r="P93" s="9" t="s">
        <v>7032</v>
      </c>
      <c r="Q93" s="467">
        <v>42944</v>
      </c>
    </row>
    <row r="94" spans="1:17" x14ac:dyDescent="0.25">
      <c r="A94" s="9">
        <v>92</v>
      </c>
      <c r="B94" s="9"/>
      <c r="C94" s="9" t="s">
        <v>7036</v>
      </c>
      <c r="D94" s="9" t="s">
        <v>7037</v>
      </c>
      <c r="E94" s="9" t="s">
        <v>7045</v>
      </c>
      <c r="F94" s="9" t="s">
        <v>7039</v>
      </c>
      <c r="G94" s="9" t="s">
        <v>7040</v>
      </c>
      <c r="H94" s="9" t="s">
        <v>1179</v>
      </c>
      <c r="I94" s="9" t="s">
        <v>7041</v>
      </c>
      <c r="J94" s="503">
        <v>21815</v>
      </c>
      <c r="K94" s="10">
        <v>10000</v>
      </c>
      <c r="L94" s="10">
        <v>218150000</v>
      </c>
      <c r="M94" s="470" t="s">
        <v>3428</v>
      </c>
      <c r="N94" s="9" t="s">
        <v>6865</v>
      </c>
      <c r="O94" s="9" t="s">
        <v>6866</v>
      </c>
      <c r="P94" s="9" t="s">
        <v>7032</v>
      </c>
      <c r="Q94" s="467">
        <v>42944</v>
      </c>
    </row>
    <row r="95" spans="1:17" x14ac:dyDescent="0.25">
      <c r="A95" s="9">
        <v>93</v>
      </c>
      <c r="B95" s="9"/>
      <c r="C95" s="9" t="s">
        <v>7036</v>
      </c>
      <c r="D95" s="9" t="s">
        <v>7037</v>
      </c>
      <c r="E95" s="9" t="s">
        <v>7046</v>
      </c>
      <c r="F95" s="9" t="s">
        <v>7039</v>
      </c>
      <c r="G95" s="9" t="s">
        <v>7040</v>
      </c>
      <c r="H95" s="9" t="s">
        <v>1179</v>
      </c>
      <c r="I95" s="9" t="s">
        <v>7041</v>
      </c>
      <c r="J95" s="503">
        <v>21815</v>
      </c>
      <c r="K95" s="10">
        <v>10000</v>
      </c>
      <c r="L95" s="10">
        <v>218150000</v>
      </c>
      <c r="M95" s="470" t="s">
        <v>3428</v>
      </c>
      <c r="N95" s="9" t="s">
        <v>6865</v>
      </c>
      <c r="O95" s="9" t="s">
        <v>6866</v>
      </c>
      <c r="P95" s="9" t="s">
        <v>7032</v>
      </c>
      <c r="Q95" s="467">
        <v>42944</v>
      </c>
    </row>
    <row r="96" spans="1:17" x14ac:dyDescent="0.25">
      <c r="A96" s="9">
        <v>94</v>
      </c>
      <c r="B96" s="9"/>
      <c r="C96" s="9"/>
      <c r="D96" s="9" t="s">
        <v>7047</v>
      </c>
      <c r="E96" s="9" t="s">
        <v>7047</v>
      </c>
      <c r="F96" s="9" t="s">
        <v>4750</v>
      </c>
      <c r="G96" s="9" t="s">
        <v>455</v>
      </c>
      <c r="H96" s="9" t="s">
        <v>101</v>
      </c>
      <c r="I96" s="9" t="s">
        <v>4425</v>
      </c>
      <c r="J96" s="503">
        <v>61600</v>
      </c>
      <c r="K96" s="10">
        <v>440</v>
      </c>
      <c r="L96" s="10">
        <v>27104000</v>
      </c>
      <c r="M96" s="470" t="s">
        <v>7048</v>
      </c>
      <c r="N96" s="9" t="s">
        <v>6865</v>
      </c>
      <c r="O96" s="9" t="s">
        <v>6866</v>
      </c>
      <c r="P96" s="9" t="s">
        <v>7032</v>
      </c>
      <c r="Q96" s="467">
        <v>42944</v>
      </c>
    </row>
    <row r="97" spans="1:17" x14ac:dyDescent="0.25">
      <c r="A97" s="9">
        <v>95</v>
      </c>
      <c r="B97" s="9"/>
      <c r="C97" s="9"/>
      <c r="D97" s="9" t="s">
        <v>7049</v>
      </c>
      <c r="E97" s="9" t="s">
        <v>7049</v>
      </c>
      <c r="F97" s="9" t="s">
        <v>4750</v>
      </c>
      <c r="G97" s="9" t="s">
        <v>7050</v>
      </c>
      <c r="H97" s="9" t="s">
        <v>334</v>
      </c>
      <c r="I97" s="9" t="s">
        <v>4425</v>
      </c>
      <c r="J97" s="503">
        <v>44880</v>
      </c>
      <c r="K97" s="10">
        <v>250</v>
      </c>
      <c r="L97" s="10">
        <v>11220000</v>
      </c>
      <c r="M97" s="470" t="s">
        <v>7048</v>
      </c>
      <c r="N97" s="9" t="s">
        <v>6865</v>
      </c>
      <c r="O97" s="9" t="s">
        <v>6866</v>
      </c>
      <c r="P97" s="9" t="s">
        <v>7032</v>
      </c>
      <c r="Q97" s="467">
        <v>42944</v>
      </c>
    </row>
    <row r="98" spans="1:17" x14ac:dyDescent="0.25">
      <c r="A98" s="9">
        <v>96</v>
      </c>
      <c r="B98" s="9"/>
      <c r="C98" s="9" t="s">
        <v>6909</v>
      </c>
      <c r="D98" s="9" t="s">
        <v>7051</v>
      </c>
      <c r="E98" s="9" t="s">
        <v>6911</v>
      </c>
      <c r="F98" s="9" t="s">
        <v>7052</v>
      </c>
      <c r="G98" s="9" t="s">
        <v>753</v>
      </c>
      <c r="H98" s="9" t="s">
        <v>1179</v>
      </c>
      <c r="I98" s="9" t="s">
        <v>184</v>
      </c>
      <c r="J98" s="503">
        <v>411600</v>
      </c>
      <c r="K98" s="10">
        <v>340</v>
      </c>
      <c r="L98" s="10">
        <v>139944000</v>
      </c>
      <c r="M98" s="470" t="s">
        <v>7048</v>
      </c>
      <c r="N98" s="9" t="s">
        <v>6865</v>
      </c>
      <c r="O98" s="9" t="s">
        <v>6866</v>
      </c>
      <c r="P98" s="9" t="s">
        <v>7032</v>
      </c>
      <c r="Q98" s="467">
        <v>42944</v>
      </c>
    </row>
    <row r="99" spans="1:17" x14ac:dyDescent="0.25">
      <c r="A99" s="9">
        <v>97</v>
      </c>
      <c r="B99" s="9"/>
      <c r="C99" s="9"/>
      <c r="D99" s="9" t="s">
        <v>7053</v>
      </c>
      <c r="E99" s="9" t="s">
        <v>7054</v>
      </c>
      <c r="F99" s="9" t="s">
        <v>7055</v>
      </c>
      <c r="G99" s="9" t="s">
        <v>142</v>
      </c>
      <c r="H99" s="9" t="s">
        <v>1135</v>
      </c>
      <c r="I99" s="9" t="s">
        <v>1687</v>
      </c>
      <c r="J99" s="503">
        <v>1806000</v>
      </c>
      <c r="K99" s="10">
        <v>50</v>
      </c>
      <c r="L99" s="10">
        <v>90300000</v>
      </c>
      <c r="M99" s="470" t="s">
        <v>7048</v>
      </c>
      <c r="N99" s="9" t="s">
        <v>6865</v>
      </c>
      <c r="O99" s="9" t="s">
        <v>6866</v>
      </c>
      <c r="P99" s="9" t="s">
        <v>7032</v>
      </c>
      <c r="Q99" s="467">
        <v>42944</v>
      </c>
    </row>
    <row r="100" spans="1:17" x14ac:dyDescent="0.25">
      <c r="A100" s="9">
        <v>98</v>
      </c>
      <c r="B100" s="9"/>
      <c r="C100" s="9"/>
      <c r="D100" s="9" t="s">
        <v>7056</v>
      </c>
      <c r="E100" s="9" t="s">
        <v>7057</v>
      </c>
      <c r="F100" s="9" t="s">
        <v>7058</v>
      </c>
      <c r="G100" s="9" t="s">
        <v>142</v>
      </c>
      <c r="H100" s="9" t="s">
        <v>1135</v>
      </c>
      <c r="I100" s="9" t="s">
        <v>1582</v>
      </c>
      <c r="J100" s="503">
        <v>1795500</v>
      </c>
      <c r="K100" s="10">
        <v>50</v>
      </c>
      <c r="L100" s="10">
        <v>89775000</v>
      </c>
      <c r="M100" s="470" t="s">
        <v>7048</v>
      </c>
      <c r="N100" s="9" t="s">
        <v>6865</v>
      </c>
      <c r="O100" s="9" t="s">
        <v>6866</v>
      </c>
      <c r="P100" s="9" t="s">
        <v>7032</v>
      </c>
      <c r="Q100" s="467">
        <v>42944</v>
      </c>
    </row>
    <row r="101" spans="1:17" x14ac:dyDescent="0.25">
      <c r="A101" s="9">
        <v>99</v>
      </c>
      <c r="B101" s="9"/>
      <c r="C101" s="9" t="s">
        <v>7059</v>
      </c>
      <c r="D101" s="9" t="s">
        <v>7060</v>
      </c>
      <c r="E101" s="9" t="s">
        <v>7061</v>
      </c>
      <c r="F101" s="9" t="s">
        <v>3420</v>
      </c>
      <c r="G101" s="9" t="s">
        <v>7062</v>
      </c>
      <c r="H101" s="9" t="s">
        <v>1542</v>
      </c>
      <c r="I101" s="9" t="s">
        <v>184</v>
      </c>
      <c r="J101" s="503">
        <v>73480</v>
      </c>
      <c r="K101" s="10">
        <v>450</v>
      </c>
      <c r="L101" s="10">
        <v>33066000</v>
      </c>
      <c r="M101" s="470" t="s">
        <v>7048</v>
      </c>
      <c r="N101" s="9" t="s">
        <v>6865</v>
      </c>
      <c r="O101" s="9" t="s">
        <v>6866</v>
      </c>
      <c r="P101" s="9" t="s">
        <v>7032</v>
      </c>
      <c r="Q101" s="467">
        <v>42944</v>
      </c>
    </row>
    <row r="102" spans="1:17" x14ac:dyDescent="0.25">
      <c r="A102" s="9">
        <v>100</v>
      </c>
      <c r="B102" s="9"/>
      <c r="C102" s="9"/>
      <c r="D102" s="9" t="s">
        <v>7063</v>
      </c>
      <c r="E102" s="9" t="s">
        <v>7063</v>
      </c>
      <c r="F102" s="9" t="s">
        <v>4540</v>
      </c>
      <c r="G102" s="9" t="s">
        <v>7064</v>
      </c>
      <c r="H102" s="9" t="s">
        <v>608</v>
      </c>
      <c r="I102" s="9" t="s">
        <v>184</v>
      </c>
      <c r="J102" s="503">
        <v>919800</v>
      </c>
      <c r="K102" s="10">
        <v>24</v>
      </c>
      <c r="L102" s="10">
        <v>22075200</v>
      </c>
      <c r="M102" s="470" t="s">
        <v>7048</v>
      </c>
      <c r="N102" s="9" t="s">
        <v>6865</v>
      </c>
      <c r="O102" s="9" t="s">
        <v>6866</v>
      </c>
      <c r="P102" s="9" t="s">
        <v>7032</v>
      </c>
      <c r="Q102" s="467">
        <v>42944</v>
      </c>
    </row>
    <row r="103" spans="1:17" x14ac:dyDescent="0.25">
      <c r="A103" s="9">
        <v>101</v>
      </c>
      <c r="B103" s="9"/>
      <c r="C103" s="9" t="s">
        <v>156</v>
      </c>
      <c r="D103" s="9" t="s">
        <v>7065</v>
      </c>
      <c r="E103" s="9" t="s">
        <v>7065</v>
      </c>
      <c r="F103" s="9" t="s">
        <v>7066</v>
      </c>
      <c r="G103" s="9" t="s">
        <v>3360</v>
      </c>
      <c r="H103" s="9" t="s">
        <v>334</v>
      </c>
      <c r="I103" s="9" t="s">
        <v>3302</v>
      </c>
      <c r="J103" s="503">
        <v>3780</v>
      </c>
      <c r="K103" s="10">
        <v>2000</v>
      </c>
      <c r="L103" s="10">
        <v>7560000</v>
      </c>
      <c r="M103" s="470" t="s">
        <v>7048</v>
      </c>
      <c r="N103" s="9" t="s">
        <v>6865</v>
      </c>
      <c r="O103" s="9" t="s">
        <v>6866</v>
      </c>
      <c r="P103" s="9" t="s">
        <v>7032</v>
      </c>
      <c r="Q103" s="467">
        <v>42944</v>
      </c>
    </row>
    <row r="104" spans="1:17" x14ac:dyDescent="0.25">
      <c r="A104" s="9">
        <v>102</v>
      </c>
      <c r="B104" s="9"/>
      <c r="C104" s="9" t="s">
        <v>7067</v>
      </c>
      <c r="D104" s="9" t="s">
        <v>7068</v>
      </c>
      <c r="E104" s="9" t="s">
        <v>7069</v>
      </c>
      <c r="F104" s="9" t="s">
        <v>7070</v>
      </c>
      <c r="G104" s="9" t="s">
        <v>7071</v>
      </c>
      <c r="H104" s="9" t="s">
        <v>101</v>
      </c>
      <c r="I104" s="9" t="s">
        <v>184</v>
      </c>
      <c r="J104" s="503">
        <v>420</v>
      </c>
      <c r="K104" s="10">
        <v>25000</v>
      </c>
      <c r="L104" s="10">
        <v>10500000</v>
      </c>
      <c r="M104" s="470" t="s">
        <v>7048</v>
      </c>
      <c r="N104" s="9" t="s">
        <v>6865</v>
      </c>
      <c r="O104" s="9" t="s">
        <v>6866</v>
      </c>
      <c r="P104" s="9" t="s">
        <v>7032</v>
      </c>
      <c r="Q104" s="467">
        <v>42944</v>
      </c>
    </row>
    <row r="105" spans="1:17" x14ac:dyDescent="0.25">
      <c r="A105" s="9">
        <v>103</v>
      </c>
      <c r="B105" s="9"/>
      <c r="C105" s="9"/>
      <c r="D105" s="9" t="s">
        <v>7072</v>
      </c>
      <c r="E105" s="9" t="s">
        <v>7073</v>
      </c>
      <c r="F105" s="9" t="s">
        <v>4540</v>
      </c>
      <c r="G105" s="9" t="s">
        <v>3341</v>
      </c>
      <c r="H105" s="9" t="s">
        <v>1542</v>
      </c>
      <c r="I105" s="9" t="s">
        <v>184</v>
      </c>
      <c r="J105" s="503">
        <v>329700</v>
      </c>
      <c r="K105" s="10">
        <v>170</v>
      </c>
      <c r="L105" s="10">
        <v>56049000</v>
      </c>
      <c r="M105" s="470" t="s">
        <v>7048</v>
      </c>
      <c r="N105" s="9" t="s">
        <v>6865</v>
      </c>
      <c r="O105" s="9" t="s">
        <v>6866</v>
      </c>
      <c r="P105" s="9" t="s">
        <v>7032</v>
      </c>
      <c r="Q105" s="467">
        <v>42944</v>
      </c>
    </row>
    <row r="106" spans="1:17" x14ac:dyDescent="0.25">
      <c r="A106" s="9">
        <v>104</v>
      </c>
      <c r="B106" s="9"/>
      <c r="C106" s="9"/>
      <c r="D106" s="9" t="s">
        <v>7074</v>
      </c>
      <c r="E106" s="9" t="s">
        <v>7075</v>
      </c>
      <c r="F106" s="9" t="s">
        <v>4540</v>
      </c>
      <c r="G106" s="9" t="s">
        <v>7076</v>
      </c>
      <c r="H106" s="9" t="s">
        <v>3320</v>
      </c>
      <c r="I106" s="9" t="s">
        <v>184</v>
      </c>
      <c r="J106" s="503">
        <v>1564500</v>
      </c>
      <c r="K106" s="10">
        <v>15</v>
      </c>
      <c r="L106" s="10">
        <v>23467500</v>
      </c>
      <c r="M106" s="470" t="s">
        <v>7048</v>
      </c>
      <c r="N106" s="9" t="s">
        <v>6865</v>
      </c>
      <c r="O106" s="9" t="s">
        <v>6866</v>
      </c>
      <c r="P106" s="9" t="s">
        <v>7032</v>
      </c>
      <c r="Q106" s="467">
        <v>42944</v>
      </c>
    </row>
    <row r="107" spans="1:17" x14ac:dyDescent="0.25">
      <c r="A107" s="9">
        <v>105</v>
      </c>
      <c r="B107" s="9"/>
      <c r="C107" s="9" t="s">
        <v>659</v>
      </c>
      <c r="D107" s="9" t="s">
        <v>7077</v>
      </c>
      <c r="E107" s="9" t="s">
        <v>7078</v>
      </c>
      <c r="F107" s="9" t="s">
        <v>3420</v>
      </c>
      <c r="G107" s="9" t="s">
        <v>3344</v>
      </c>
      <c r="H107" s="9" t="s">
        <v>101</v>
      </c>
      <c r="I107" s="9" t="s">
        <v>7041</v>
      </c>
      <c r="J107" s="503">
        <v>2310</v>
      </c>
      <c r="K107" s="10">
        <v>42000</v>
      </c>
      <c r="L107" s="10">
        <v>97020000</v>
      </c>
      <c r="M107" s="470" t="s">
        <v>7048</v>
      </c>
      <c r="N107" s="9" t="s">
        <v>6865</v>
      </c>
      <c r="O107" s="9" t="s">
        <v>6866</v>
      </c>
      <c r="P107" s="9" t="s">
        <v>7032</v>
      </c>
      <c r="Q107" s="467">
        <v>42944</v>
      </c>
    </row>
    <row r="108" spans="1:17" x14ac:dyDescent="0.25">
      <c r="A108" s="9">
        <v>106</v>
      </c>
      <c r="B108" s="9"/>
      <c r="C108" s="9" t="s">
        <v>659</v>
      </c>
      <c r="D108" s="9" t="s">
        <v>7077</v>
      </c>
      <c r="E108" s="9" t="s">
        <v>7079</v>
      </c>
      <c r="F108" s="9" t="s">
        <v>3420</v>
      </c>
      <c r="G108" s="9" t="s">
        <v>3344</v>
      </c>
      <c r="H108" s="9" t="s">
        <v>101</v>
      </c>
      <c r="I108" s="9" t="s">
        <v>7041</v>
      </c>
      <c r="J108" s="503">
        <v>2310</v>
      </c>
      <c r="K108" s="10">
        <v>42000</v>
      </c>
      <c r="L108" s="10">
        <v>97020000</v>
      </c>
      <c r="M108" s="470" t="s">
        <v>7048</v>
      </c>
      <c r="N108" s="9" t="s">
        <v>6865</v>
      </c>
      <c r="O108" s="9" t="s">
        <v>6866</v>
      </c>
      <c r="P108" s="9" t="s">
        <v>7032</v>
      </c>
      <c r="Q108" s="467">
        <v>42944</v>
      </c>
    </row>
    <row r="109" spans="1:17" x14ac:dyDescent="0.25">
      <c r="A109" s="9">
        <v>107</v>
      </c>
      <c r="B109" s="9"/>
      <c r="C109" s="9" t="s">
        <v>659</v>
      </c>
      <c r="D109" s="9" t="s">
        <v>7077</v>
      </c>
      <c r="E109" s="9" t="s">
        <v>7080</v>
      </c>
      <c r="F109" s="9" t="s">
        <v>3420</v>
      </c>
      <c r="G109" s="9" t="s">
        <v>3344</v>
      </c>
      <c r="H109" s="9" t="s">
        <v>101</v>
      </c>
      <c r="I109" s="9" t="s">
        <v>7041</v>
      </c>
      <c r="J109" s="503">
        <v>2310</v>
      </c>
      <c r="K109" s="10">
        <v>42000</v>
      </c>
      <c r="L109" s="10">
        <v>97020000</v>
      </c>
      <c r="M109" s="470" t="s">
        <v>7048</v>
      </c>
      <c r="N109" s="9" t="s">
        <v>6865</v>
      </c>
      <c r="O109" s="9" t="s">
        <v>6866</v>
      </c>
      <c r="P109" s="9" t="s">
        <v>7032</v>
      </c>
      <c r="Q109" s="467">
        <v>42944</v>
      </c>
    </row>
    <row r="110" spans="1:17" x14ac:dyDescent="0.25">
      <c r="A110" s="9">
        <v>108</v>
      </c>
      <c r="B110" s="9"/>
      <c r="C110" s="9" t="s">
        <v>625</v>
      </c>
      <c r="D110" s="9" t="s">
        <v>7081</v>
      </c>
      <c r="E110" s="9" t="s">
        <v>7082</v>
      </c>
      <c r="F110" s="9" t="s">
        <v>6921</v>
      </c>
      <c r="G110" s="9" t="s">
        <v>3344</v>
      </c>
      <c r="H110" s="9" t="s">
        <v>101</v>
      </c>
      <c r="I110" s="9" t="s">
        <v>3314</v>
      </c>
      <c r="J110" s="503">
        <v>4137</v>
      </c>
      <c r="K110" s="10">
        <v>16000</v>
      </c>
      <c r="L110" s="10">
        <v>66192000</v>
      </c>
      <c r="M110" s="470" t="s">
        <v>7048</v>
      </c>
      <c r="N110" s="9" t="s">
        <v>6865</v>
      </c>
      <c r="O110" s="9" t="s">
        <v>6866</v>
      </c>
      <c r="P110" s="9" t="s">
        <v>7032</v>
      </c>
      <c r="Q110" s="467">
        <v>42944</v>
      </c>
    </row>
    <row r="111" spans="1:17" x14ac:dyDescent="0.25">
      <c r="A111" s="9">
        <v>109</v>
      </c>
      <c r="B111" s="9"/>
      <c r="C111" s="9" t="s">
        <v>625</v>
      </c>
      <c r="D111" s="9" t="s">
        <v>7083</v>
      </c>
      <c r="E111" s="9" t="s">
        <v>7084</v>
      </c>
      <c r="F111" s="9" t="s">
        <v>7085</v>
      </c>
      <c r="G111" s="9" t="s">
        <v>7071</v>
      </c>
      <c r="H111" s="9" t="s">
        <v>101</v>
      </c>
      <c r="I111" s="9" t="s">
        <v>3314</v>
      </c>
      <c r="J111" s="503">
        <v>7455</v>
      </c>
      <c r="K111" s="10">
        <v>1500</v>
      </c>
      <c r="L111" s="10">
        <v>11182500</v>
      </c>
      <c r="M111" s="470" t="s">
        <v>7048</v>
      </c>
      <c r="N111" s="9" t="s">
        <v>6865</v>
      </c>
      <c r="O111" s="9" t="s">
        <v>6866</v>
      </c>
      <c r="P111" s="9" t="s">
        <v>7032</v>
      </c>
      <c r="Q111" s="467">
        <v>42944</v>
      </c>
    </row>
    <row r="112" spans="1:17" x14ac:dyDescent="0.25">
      <c r="A112" s="9">
        <v>110</v>
      </c>
      <c r="B112" s="9"/>
      <c r="C112" s="9" t="s">
        <v>1419</v>
      </c>
      <c r="D112" s="9" t="s">
        <v>7086</v>
      </c>
      <c r="E112" s="9" t="s">
        <v>7086</v>
      </c>
      <c r="F112" s="9" t="s">
        <v>7087</v>
      </c>
      <c r="G112" s="9" t="s">
        <v>2278</v>
      </c>
      <c r="H112" s="9" t="s">
        <v>1179</v>
      </c>
      <c r="I112" s="9" t="s">
        <v>184</v>
      </c>
      <c r="J112" s="503">
        <v>3297000</v>
      </c>
      <c r="K112" s="10">
        <v>50</v>
      </c>
      <c r="L112" s="10">
        <v>164850000</v>
      </c>
      <c r="M112" s="470" t="s">
        <v>7048</v>
      </c>
      <c r="N112" s="9" t="s">
        <v>6865</v>
      </c>
      <c r="O112" s="9" t="s">
        <v>6866</v>
      </c>
      <c r="P112" s="9" t="s">
        <v>7032</v>
      </c>
      <c r="Q112" s="467">
        <v>42944</v>
      </c>
    </row>
    <row r="113" spans="1:17" x14ac:dyDescent="0.25">
      <c r="A113" s="9">
        <v>111</v>
      </c>
      <c r="B113" s="9"/>
      <c r="C113" s="9"/>
      <c r="D113" s="9" t="s">
        <v>7088</v>
      </c>
      <c r="E113" s="9" t="s">
        <v>7088</v>
      </c>
      <c r="F113" s="9" t="s">
        <v>7089</v>
      </c>
      <c r="G113" s="9" t="s">
        <v>725</v>
      </c>
      <c r="H113" s="9" t="s">
        <v>101</v>
      </c>
      <c r="I113" s="9" t="s">
        <v>184</v>
      </c>
      <c r="J113" s="503">
        <v>32970</v>
      </c>
      <c r="K113" s="10">
        <v>400</v>
      </c>
      <c r="L113" s="10">
        <v>13188000</v>
      </c>
      <c r="M113" s="470" t="s">
        <v>7048</v>
      </c>
      <c r="N113" s="9" t="s">
        <v>6865</v>
      </c>
      <c r="O113" s="9" t="s">
        <v>6866</v>
      </c>
      <c r="P113" s="9" t="s">
        <v>7032</v>
      </c>
      <c r="Q113" s="467">
        <v>42944</v>
      </c>
    </row>
    <row r="114" spans="1:17" x14ac:dyDescent="0.25">
      <c r="A114" s="9">
        <v>112</v>
      </c>
      <c r="B114" s="9"/>
      <c r="C114" s="9"/>
      <c r="D114" s="9" t="s">
        <v>4753</v>
      </c>
      <c r="E114" s="9" t="s">
        <v>4753</v>
      </c>
      <c r="F114" s="9" t="s">
        <v>7090</v>
      </c>
      <c r="G114" s="9" t="s">
        <v>455</v>
      </c>
      <c r="H114" s="9" t="s">
        <v>101</v>
      </c>
      <c r="I114" s="9" t="s">
        <v>7091</v>
      </c>
      <c r="J114" s="503">
        <v>78100</v>
      </c>
      <c r="K114" s="10">
        <v>150</v>
      </c>
      <c r="L114" s="10">
        <v>11715000</v>
      </c>
      <c r="M114" s="470" t="s">
        <v>7048</v>
      </c>
      <c r="N114" s="9" t="s">
        <v>6865</v>
      </c>
      <c r="O114" s="9" t="s">
        <v>6866</v>
      </c>
      <c r="P114" s="9" t="s">
        <v>7032</v>
      </c>
      <c r="Q114" s="467">
        <v>42944</v>
      </c>
    </row>
    <row r="115" spans="1:17" x14ac:dyDescent="0.25">
      <c r="A115" s="9">
        <v>113</v>
      </c>
      <c r="B115" s="9"/>
      <c r="C115" s="9" t="s">
        <v>2972</v>
      </c>
      <c r="D115" s="9" t="s">
        <v>7092</v>
      </c>
      <c r="E115" s="9" t="s">
        <v>7093</v>
      </c>
      <c r="F115" s="9" t="s">
        <v>4064</v>
      </c>
      <c r="G115" s="9" t="s">
        <v>7094</v>
      </c>
      <c r="H115" s="9" t="s">
        <v>2424</v>
      </c>
      <c r="I115" s="9" t="s">
        <v>22</v>
      </c>
      <c r="J115" s="503">
        <v>262500</v>
      </c>
      <c r="K115" s="10">
        <v>200</v>
      </c>
      <c r="L115" s="10">
        <v>52500000</v>
      </c>
      <c r="M115" s="470" t="s">
        <v>7095</v>
      </c>
      <c r="N115" s="9" t="s">
        <v>6865</v>
      </c>
      <c r="O115" s="9" t="s">
        <v>6866</v>
      </c>
      <c r="P115" s="9" t="s">
        <v>7032</v>
      </c>
      <c r="Q115" s="467">
        <v>42944</v>
      </c>
    </row>
    <row r="116" spans="1:17" x14ac:dyDescent="0.25">
      <c r="A116" s="9">
        <v>114</v>
      </c>
      <c r="B116" s="9"/>
      <c r="C116" s="9"/>
      <c r="D116" s="9" t="s">
        <v>7096</v>
      </c>
      <c r="E116" s="9" t="s">
        <v>7097</v>
      </c>
      <c r="F116" s="9" t="s">
        <v>7098</v>
      </c>
      <c r="G116" s="9" t="s">
        <v>7099</v>
      </c>
      <c r="H116" s="9" t="s">
        <v>334</v>
      </c>
      <c r="I116" s="9" t="s">
        <v>184</v>
      </c>
      <c r="J116" s="503">
        <v>1460</v>
      </c>
      <c r="K116" s="10">
        <v>3000</v>
      </c>
      <c r="L116" s="10">
        <v>4380000</v>
      </c>
      <c r="M116" s="470" t="s">
        <v>7100</v>
      </c>
      <c r="N116" s="9" t="s">
        <v>6865</v>
      </c>
      <c r="O116" s="9" t="s">
        <v>6866</v>
      </c>
      <c r="P116" s="9" t="s">
        <v>7032</v>
      </c>
      <c r="Q116" s="467">
        <v>42944</v>
      </c>
    </row>
    <row r="117" spans="1:17" x14ac:dyDescent="0.25">
      <c r="A117" s="9">
        <v>115</v>
      </c>
      <c r="B117" s="9"/>
      <c r="C117" s="9" t="s">
        <v>728</v>
      </c>
      <c r="D117" s="9" t="s">
        <v>7101</v>
      </c>
      <c r="E117" s="9" t="s">
        <v>7102</v>
      </c>
      <c r="F117" s="9" t="s">
        <v>7103</v>
      </c>
      <c r="G117" s="9" t="s">
        <v>725</v>
      </c>
      <c r="H117" s="9" t="s">
        <v>1712</v>
      </c>
      <c r="I117" s="9" t="s">
        <v>3342</v>
      </c>
      <c r="J117" s="503">
        <v>10780</v>
      </c>
      <c r="K117" s="10">
        <v>1100</v>
      </c>
      <c r="L117" s="10">
        <v>11858000</v>
      </c>
      <c r="M117" s="470" t="s">
        <v>7100</v>
      </c>
      <c r="N117" s="9" t="s">
        <v>6865</v>
      </c>
      <c r="O117" s="9" t="s">
        <v>6866</v>
      </c>
      <c r="P117" s="9" t="s">
        <v>7032</v>
      </c>
      <c r="Q117" s="467">
        <v>42944</v>
      </c>
    </row>
    <row r="118" spans="1:17" x14ac:dyDescent="0.25">
      <c r="A118" s="9">
        <v>116</v>
      </c>
      <c r="B118" s="9"/>
      <c r="C118" s="9" t="s">
        <v>728</v>
      </c>
      <c r="D118" s="9" t="s">
        <v>7101</v>
      </c>
      <c r="E118" s="9" t="s">
        <v>7104</v>
      </c>
      <c r="F118" s="9" t="s">
        <v>7103</v>
      </c>
      <c r="G118" s="9" t="s">
        <v>725</v>
      </c>
      <c r="H118" s="9" t="s">
        <v>1712</v>
      </c>
      <c r="I118" s="9" t="s">
        <v>3342</v>
      </c>
      <c r="J118" s="503">
        <v>10780</v>
      </c>
      <c r="K118" s="10">
        <v>1100</v>
      </c>
      <c r="L118" s="10">
        <v>11858000</v>
      </c>
      <c r="M118" s="470" t="s">
        <v>7100</v>
      </c>
      <c r="N118" s="9" t="s">
        <v>6865</v>
      </c>
      <c r="O118" s="9" t="s">
        <v>6866</v>
      </c>
      <c r="P118" s="9" t="s">
        <v>7032</v>
      </c>
      <c r="Q118" s="467">
        <v>42944</v>
      </c>
    </row>
    <row r="119" spans="1:17" x14ac:dyDescent="0.25">
      <c r="A119" s="9">
        <v>117</v>
      </c>
      <c r="B119" s="9"/>
      <c r="C119" s="9" t="s">
        <v>728</v>
      </c>
      <c r="D119" s="9" t="s">
        <v>7101</v>
      </c>
      <c r="E119" s="9" t="s">
        <v>7105</v>
      </c>
      <c r="F119" s="9" t="s">
        <v>7103</v>
      </c>
      <c r="G119" s="9" t="s">
        <v>725</v>
      </c>
      <c r="H119" s="9" t="s">
        <v>1712</v>
      </c>
      <c r="I119" s="9" t="s">
        <v>3342</v>
      </c>
      <c r="J119" s="503">
        <v>10780</v>
      </c>
      <c r="K119" s="10">
        <v>1100</v>
      </c>
      <c r="L119" s="10">
        <v>11858000</v>
      </c>
      <c r="M119" s="470" t="s">
        <v>7100</v>
      </c>
      <c r="N119" s="9" t="s">
        <v>6865</v>
      </c>
      <c r="O119" s="9" t="s">
        <v>6866</v>
      </c>
      <c r="P119" s="9" t="s">
        <v>7032</v>
      </c>
      <c r="Q119" s="467">
        <v>42944</v>
      </c>
    </row>
    <row r="120" spans="1:17" x14ac:dyDescent="0.25">
      <c r="A120" s="9">
        <v>118</v>
      </c>
      <c r="B120" s="9"/>
      <c r="C120" s="9" t="s">
        <v>728</v>
      </c>
      <c r="D120" s="9" t="s">
        <v>7106</v>
      </c>
      <c r="E120" s="9" t="s">
        <v>7107</v>
      </c>
      <c r="F120" s="9" t="s">
        <v>7103</v>
      </c>
      <c r="G120" s="9" t="s">
        <v>725</v>
      </c>
      <c r="H120" s="9" t="s">
        <v>1712</v>
      </c>
      <c r="I120" s="9" t="s">
        <v>3342</v>
      </c>
      <c r="J120" s="503">
        <v>8580</v>
      </c>
      <c r="K120" s="10">
        <v>3500</v>
      </c>
      <c r="L120" s="10">
        <v>30030000</v>
      </c>
      <c r="M120" s="470" t="s">
        <v>7100</v>
      </c>
      <c r="N120" s="9" t="s">
        <v>6865</v>
      </c>
      <c r="O120" s="9" t="s">
        <v>6866</v>
      </c>
      <c r="P120" s="9" t="s">
        <v>7032</v>
      </c>
      <c r="Q120" s="467">
        <v>42944</v>
      </c>
    </row>
    <row r="121" spans="1:17" x14ac:dyDescent="0.25">
      <c r="A121" s="9">
        <v>119</v>
      </c>
      <c r="B121" s="9"/>
      <c r="C121" s="9" t="s">
        <v>728</v>
      </c>
      <c r="D121" s="9" t="s">
        <v>7106</v>
      </c>
      <c r="E121" s="9" t="s">
        <v>7108</v>
      </c>
      <c r="F121" s="9" t="s">
        <v>7103</v>
      </c>
      <c r="G121" s="9" t="s">
        <v>725</v>
      </c>
      <c r="H121" s="9" t="s">
        <v>1712</v>
      </c>
      <c r="I121" s="9" t="s">
        <v>3342</v>
      </c>
      <c r="J121" s="503">
        <v>8580</v>
      </c>
      <c r="K121" s="10">
        <v>3500</v>
      </c>
      <c r="L121" s="10">
        <v>30030000</v>
      </c>
      <c r="M121" s="470" t="s">
        <v>7100</v>
      </c>
      <c r="N121" s="9" t="s">
        <v>6865</v>
      </c>
      <c r="O121" s="9" t="s">
        <v>6866</v>
      </c>
      <c r="P121" s="9" t="s">
        <v>7032</v>
      </c>
      <c r="Q121" s="467">
        <v>42944</v>
      </c>
    </row>
    <row r="122" spans="1:17" x14ac:dyDescent="0.25">
      <c r="A122" s="9">
        <v>120</v>
      </c>
      <c r="B122" s="9"/>
      <c r="C122" s="9" t="s">
        <v>728</v>
      </c>
      <c r="D122" s="9" t="s">
        <v>7106</v>
      </c>
      <c r="E122" s="9" t="s">
        <v>7109</v>
      </c>
      <c r="F122" s="9" t="s">
        <v>7103</v>
      </c>
      <c r="G122" s="9" t="s">
        <v>725</v>
      </c>
      <c r="H122" s="9" t="s">
        <v>1712</v>
      </c>
      <c r="I122" s="9" t="s">
        <v>3342</v>
      </c>
      <c r="J122" s="503">
        <v>8580</v>
      </c>
      <c r="K122" s="10">
        <v>3500</v>
      </c>
      <c r="L122" s="10">
        <v>30030000</v>
      </c>
      <c r="M122" s="470" t="s">
        <v>7100</v>
      </c>
      <c r="N122" s="9" t="s">
        <v>6865</v>
      </c>
      <c r="O122" s="9" t="s">
        <v>6866</v>
      </c>
      <c r="P122" s="9" t="s">
        <v>7032</v>
      </c>
      <c r="Q122" s="467">
        <v>42944</v>
      </c>
    </row>
    <row r="123" spans="1:17" x14ac:dyDescent="0.25">
      <c r="A123" s="9">
        <v>121</v>
      </c>
      <c r="B123" s="9"/>
      <c r="C123" s="9" t="s">
        <v>728</v>
      </c>
      <c r="D123" s="9" t="s">
        <v>7106</v>
      </c>
      <c r="E123" s="9" t="s">
        <v>7110</v>
      </c>
      <c r="F123" s="9" t="s">
        <v>7103</v>
      </c>
      <c r="G123" s="9" t="s">
        <v>725</v>
      </c>
      <c r="H123" s="9" t="s">
        <v>1712</v>
      </c>
      <c r="I123" s="9" t="s">
        <v>3342</v>
      </c>
      <c r="J123" s="503">
        <v>8580</v>
      </c>
      <c r="K123" s="10">
        <v>3500</v>
      </c>
      <c r="L123" s="10">
        <v>30030000</v>
      </c>
      <c r="M123" s="470" t="s">
        <v>7100</v>
      </c>
      <c r="N123" s="9" t="s">
        <v>6865</v>
      </c>
      <c r="O123" s="9" t="s">
        <v>6866</v>
      </c>
      <c r="P123" s="9" t="s">
        <v>7032</v>
      </c>
      <c r="Q123" s="467">
        <v>42944</v>
      </c>
    </row>
    <row r="124" spans="1:17" x14ac:dyDescent="0.25">
      <c r="A124" s="9">
        <v>122</v>
      </c>
      <c r="B124" s="9"/>
      <c r="C124" s="9" t="s">
        <v>728</v>
      </c>
      <c r="D124" s="9" t="s">
        <v>7106</v>
      </c>
      <c r="E124" s="9" t="s">
        <v>7111</v>
      </c>
      <c r="F124" s="9" t="s">
        <v>7103</v>
      </c>
      <c r="G124" s="9" t="s">
        <v>725</v>
      </c>
      <c r="H124" s="9" t="s">
        <v>1712</v>
      </c>
      <c r="I124" s="9" t="s">
        <v>3342</v>
      </c>
      <c r="J124" s="503">
        <v>8580</v>
      </c>
      <c r="K124" s="10">
        <v>3500</v>
      </c>
      <c r="L124" s="10">
        <v>30030000</v>
      </c>
      <c r="M124" s="470" t="s">
        <v>7100</v>
      </c>
      <c r="N124" s="9" t="s">
        <v>6865</v>
      </c>
      <c r="O124" s="9" t="s">
        <v>6866</v>
      </c>
      <c r="P124" s="9" t="s">
        <v>7032</v>
      </c>
      <c r="Q124" s="467">
        <v>42944</v>
      </c>
    </row>
    <row r="125" spans="1:17" x14ac:dyDescent="0.25">
      <c r="A125" s="9">
        <v>123</v>
      </c>
      <c r="B125" s="9"/>
      <c r="C125" s="9" t="s">
        <v>728</v>
      </c>
      <c r="D125" s="9" t="s">
        <v>7106</v>
      </c>
      <c r="E125" s="9" t="s">
        <v>7112</v>
      </c>
      <c r="F125" s="9" t="s">
        <v>7103</v>
      </c>
      <c r="G125" s="9" t="s">
        <v>725</v>
      </c>
      <c r="H125" s="9" t="s">
        <v>1712</v>
      </c>
      <c r="I125" s="9" t="s">
        <v>3342</v>
      </c>
      <c r="J125" s="503">
        <v>8580</v>
      </c>
      <c r="K125" s="10">
        <v>3500</v>
      </c>
      <c r="L125" s="10">
        <v>30030000</v>
      </c>
      <c r="M125" s="470" t="s">
        <v>7100</v>
      </c>
      <c r="N125" s="9" t="s">
        <v>6865</v>
      </c>
      <c r="O125" s="9" t="s">
        <v>6866</v>
      </c>
      <c r="P125" s="9" t="s">
        <v>7032</v>
      </c>
      <c r="Q125" s="467">
        <v>42944</v>
      </c>
    </row>
    <row r="126" spans="1:17" x14ac:dyDescent="0.25">
      <c r="A126" s="9">
        <v>124</v>
      </c>
      <c r="B126" s="9"/>
      <c r="C126" s="9" t="s">
        <v>728</v>
      </c>
      <c r="D126" s="9" t="s">
        <v>7106</v>
      </c>
      <c r="E126" s="9" t="s">
        <v>7113</v>
      </c>
      <c r="F126" s="9" t="s">
        <v>7103</v>
      </c>
      <c r="G126" s="9" t="s">
        <v>725</v>
      </c>
      <c r="H126" s="9" t="s">
        <v>1712</v>
      </c>
      <c r="I126" s="9" t="s">
        <v>3342</v>
      </c>
      <c r="J126" s="503">
        <v>8580</v>
      </c>
      <c r="K126" s="10">
        <v>3500</v>
      </c>
      <c r="L126" s="10">
        <v>30030000</v>
      </c>
      <c r="M126" s="470" t="s">
        <v>7100</v>
      </c>
      <c r="N126" s="9" t="s">
        <v>6865</v>
      </c>
      <c r="O126" s="9" t="s">
        <v>6866</v>
      </c>
      <c r="P126" s="9" t="s">
        <v>7032</v>
      </c>
      <c r="Q126" s="467">
        <v>42944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abSelected="1" workbookViewId="0">
      <pane xSplit="1" ySplit="2" topLeftCell="E3" activePane="bottomRight" state="frozen"/>
      <selection pane="topRight" activeCell="B1" sqref="B1"/>
      <selection pane="bottomLeft" activeCell="A3" sqref="A3"/>
      <selection pane="bottomRight" activeCell="E11" sqref="E11"/>
    </sheetView>
  </sheetViews>
  <sheetFormatPr defaultRowHeight="15" x14ac:dyDescent="0.25"/>
  <cols>
    <col min="1" max="1" width="5" bestFit="1" customWidth="1"/>
    <col min="2" max="3" width="10.85546875" customWidth="1"/>
    <col min="4" max="4" width="24.5703125" customWidth="1"/>
    <col min="5" max="5" width="27" customWidth="1"/>
    <col min="6" max="6" width="10.7109375" customWidth="1"/>
    <col min="7" max="7" width="12" bestFit="1" customWidth="1"/>
    <col min="8" max="8" width="12.85546875" bestFit="1" customWidth="1"/>
    <col min="9" max="9" width="8.42578125" customWidth="1"/>
    <col min="10" max="10" width="11.42578125" style="455" bestFit="1" customWidth="1"/>
    <col min="11" max="11" width="9.140625" style="455" bestFit="1" customWidth="1"/>
    <col min="12" max="12" width="12.28515625" style="455" bestFit="1" customWidth="1"/>
    <col min="13" max="13" width="29.140625" customWidth="1"/>
    <col min="14" max="14" width="12.5703125" customWidth="1"/>
    <col min="15" max="15" width="8.5703125" bestFit="1" customWidth="1"/>
    <col min="16" max="16" width="12.7109375" bestFit="1" customWidth="1"/>
    <col min="17" max="17" width="11.42578125" style="198" bestFit="1" customWidth="1"/>
  </cols>
  <sheetData>
    <row r="1" spans="1:17" s="500" customFormat="1" ht="44.25" customHeight="1" x14ac:dyDescent="0.25">
      <c r="A1" s="471" t="s">
        <v>0</v>
      </c>
      <c r="B1" s="471" t="s">
        <v>7114</v>
      </c>
      <c r="C1" s="471" t="s">
        <v>7115</v>
      </c>
      <c r="D1" s="471" t="s">
        <v>3</v>
      </c>
      <c r="E1" s="471" t="s">
        <v>3431</v>
      </c>
      <c r="F1" s="471" t="s">
        <v>1121</v>
      </c>
      <c r="G1" s="471" t="s">
        <v>1122</v>
      </c>
      <c r="H1" s="471" t="s">
        <v>1123</v>
      </c>
      <c r="I1" s="471" t="s">
        <v>1124</v>
      </c>
      <c r="J1" s="498" t="s">
        <v>1125</v>
      </c>
      <c r="K1" s="498" t="s">
        <v>1126</v>
      </c>
      <c r="L1" s="498" t="s">
        <v>1127</v>
      </c>
      <c r="M1" s="471" t="s">
        <v>1128</v>
      </c>
      <c r="N1" s="471" t="s">
        <v>7116</v>
      </c>
      <c r="O1" s="471" t="s">
        <v>1130</v>
      </c>
      <c r="P1" s="471" t="s">
        <v>1131</v>
      </c>
      <c r="Q1" s="499" t="s">
        <v>1704</v>
      </c>
    </row>
    <row r="2" spans="1:17" ht="15.75" customHeight="1" x14ac:dyDescent="0.25">
      <c r="A2" s="472">
        <v>1</v>
      </c>
      <c r="B2" s="472">
        <v>2</v>
      </c>
      <c r="C2" s="472">
        <v>3</v>
      </c>
      <c r="D2" s="471">
        <v>4</v>
      </c>
      <c r="E2" s="472">
        <v>5</v>
      </c>
      <c r="F2" s="472">
        <v>6</v>
      </c>
      <c r="G2" s="472">
        <v>7</v>
      </c>
      <c r="H2" s="472">
        <v>8</v>
      </c>
      <c r="I2" s="472">
        <v>9</v>
      </c>
      <c r="J2" s="473">
        <v>10</v>
      </c>
      <c r="K2" s="473">
        <v>11</v>
      </c>
      <c r="L2" s="473">
        <v>12</v>
      </c>
      <c r="M2" s="472">
        <v>13</v>
      </c>
      <c r="N2" s="472">
        <v>14</v>
      </c>
      <c r="O2" s="472">
        <v>15</v>
      </c>
      <c r="P2" s="472">
        <v>16</v>
      </c>
      <c r="Q2" s="473">
        <v>17</v>
      </c>
    </row>
    <row r="3" spans="1:17" ht="36" customHeight="1" x14ac:dyDescent="0.25">
      <c r="A3" s="474">
        <v>1</v>
      </c>
      <c r="B3" s="475"/>
      <c r="C3" s="475" t="s">
        <v>7117</v>
      </c>
      <c r="D3" s="475" t="s">
        <v>7118</v>
      </c>
      <c r="E3" s="475" t="s">
        <v>7119</v>
      </c>
      <c r="F3" s="475" t="s">
        <v>591</v>
      </c>
      <c r="G3" s="475" t="s">
        <v>105</v>
      </c>
      <c r="H3" s="475" t="s">
        <v>334</v>
      </c>
      <c r="I3" s="475" t="s">
        <v>22</v>
      </c>
      <c r="J3" s="476">
        <v>342000</v>
      </c>
      <c r="K3" s="476">
        <v>78</v>
      </c>
      <c r="L3" s="476">
        <v>26676000</v>
      </c>
      <c r="M3" s="475" t="s">
        <v>7120</v>
      </c>
      <c r="N3" s="477" t="s">
        <v>7121</v>
      </c>
      <c r="O3" s="477" t="s">
        <v>7122</v>
      </c>
      <c r="P3" s="475" t="s">
        <v>7123</v>
      </c>
      <c r="Q3" s="494">
        <v>42955</v>
      </c>
    </row>
    <row r="4" spans="1:17" ht="30" x14ac:dyDescent="0.25">
      <c r="A4" s="478">
        <v>2</v>
      </c>
      <c r="B4" s="479"/>
      <c r="C4" s="479" t="s">
        <v>2456</v>
      </c>
      <c r="D4" s="479" t="s">
        <v>7124</v>
      </c>
      <c r="E4" s="479" t="s">
        <v>7125</v>
      </c>
      <c r="F4" s="479" t="s">
        <v>3374</v>
      </c>
      <c r="G4" s="479" t="s">
        <v>60</v>
      </c>
      <c r="H4" s="479" t="s">
        <v>2386</v>
      </c>
      <c r="I4" s="479" t="s">
        <v>22</v>
      </c>
      <c r="J4" s="480">
        <v>114000</v>
      </c>
      <c r="K4" s="480">
        <v>100</v>
      </c>
      <c r="L4" s="480">
        <v>11400000</v>
      </c>
      <c r="M4" s="479" t="s">
        <v>7120</v>
      </c>
      <c r="N4" s="481" t="s">
        <v>7121</v>
      </c>
      <c r="O4" s="481" t="s">
        <v>7122</v>
      </c>
      <c r="P4" s="479" t="s">
        <v>7123</v>
      </c>
      <c r="Q4" s="495">
        <v>42955</v>
      </c>
    </row>
    <row r="5" spans="1:17" ht="24.95" customHeight="1" x14ac:dyDescent="0.25">
      <c r="A5" s="478">
        <v>3</v>
      </c>
      <c r="B5" s="479"/>
      <c r="C5" s="479" t="s">
        <v>2456</v>
      </c>
      <c r="D5" s="479" t="s">
        <v>7124</v>
      </c>
      <c r="E5" s="479" t="s">
        <v>7126</v>
      </c>
      <c r="F5" s="479" t="s">
        <v>744</v>
      </c>
      <c r="G5" s="479" t="s">
        <v>866</v>
      </c>
      <c r="H5" s="479" t="s">
        <v>1712</v>
      </c>
      <c r="I5" s="479" t="s">
        <v>22</v>
      </c>
      <c r="J5" s="480">
        <v>3045000</v>
      </c>
      <c r="K5" s="480">
        <v>5</v>
      </c>
      <c r="L5" s="480">
        <v>15225000</v>
      </c>
      <c r="M5" s="479" t="s">
        <v>7120</v>
      </c>
      <c r="N5" s="481" t="s">
        <v>7121</v>
      </c>
      <c r="O5" s="481" t="s">
        <v>7122</v>
      </c>
      <c r="P5" s="479" t="s">
        <v>7123</v>
      </c>
      <c r="Q5" s="495">
        <v>42955</v>
      </c>
    </row>
    <row r="6" spans="1:17" ht="24.95" customHeight="1" x14ac:dyDescent="0.25">
      <c r="A6" s="478">
        <v>4</v>
      </c>
      <c r="B6" s="479"/>
      <c r="C6" s="479" t="s">
        <v>2456</v>
      </c>
      <c r="D6" s="479" t="s">
        <v>7124</v>
      </c>
      <c r="E6" s="479" t="s">
        <v>7127</v>
      </c>
      <c r="F6" s="479" t="s">
        <v>7128</v>
      </c>
      <c r="G6" s="479" t="s">
        <v>866</v>
      </c>
      <c r="H6" s="479" t="s">
        <v>1712</v>
      </c>
      <c r="I6" s="479" t="s">
        <v>22</v>
      </c>
      <c r="J6" s="480">
        <v>3045000</v>
      </c>
      <c r="K6" s="480">
        <v>5</v>
      </c>
      <c r="L6" s="480">
        <v>15225000</v>
      </c>
      <c r="M6" s="479" t="s">
        <v>7120</v>
      </c>
      <c r="N6" s="481" t="s">
        <v>7121</v>
      </c>
      <c r="O6" s="481" t="s">
        <v>7122</v>
      </c>
      <c r="P6" s="479" t="s">
        <v>7123</v>
      </c>
      <c r="Q6" s="495">
        <v>42955</v>
      </c>
    </row>
    <row r="7" spans="1:17" ht="24.95" customHeight="1" x14ac:dyDescent="0.25">
      <c r="A7" s="478">
        <v>5</v>
      </c>
      <c r="B7" s="479"/>
      <c r="C7" s="479" t="s">
        <v>2444</v>
      </c>
      <c r="D7" s="479" t="s">
        <v>2445</v>
      </c>
      <c r="E7" s="479" t="s">
        <v>5386</v>
      </c>
      <c r="F7" s="479" t="s">
        <v>591</v>
      </c>
      <c r="G7" s="479" t="s">
        <v>866</v>
      </c>
      <c r="H7" s="479" t="s">
        <v>1712</v>
      </c>
      <c r="I7" s="479" t="s">
        <v>22</v>
      </c>
      <c r="J7" s="480">
        <v>698000</v>
      </c>
      <c r="K7" s="480">
        <v>23</v>
      </c>
      <c r="L7" s="480">
        <v>16054000</v>
      </c>
      <c r="M7" s="479" t="s">
        <v>7120</v>
      </c>
      <c r="N7" s="481" t="s">
        <v>7121</v>
      </c>
      <c r="O7" s="481" t="s">
        <v>7122</v>
      </c>
      <c r="P7" s="479" t="s">
        <v>7123</v>
      </c>
      <c r="Q7" s="495">
        <v>42955</v>
      </c>
    </row>
    <row r="8" spans="1:17" ht="24.95" customHeight="1" x14ac:dyDescent="0.25">
      <c r="A8" s="478">
        <v>6</v>
      </c>
      <c r="B8" s="479"/>
      <c r="C8" s="479" t="s">
        <v>2444</v>
      </c>
      <c r="D8" s="479" t="s">
        <v>2445</v>
      </c>
      <c r="E8" s="479" t="s">
        <v>7129</v>
      </c>
      <c r="F8" s="479" t="s">
        <v>591</v>
      </c>
      <c r="G8" s="479" t="s">
        <v>866</v>
      </c>
      <c r="H8" s="479" t="s">
        <v>1712</v>
      </c>
      <c r="I8" s="479" t="s">
        <v>22</v>
      </c>
      <c r="J8" s="480">
        <v>710000</v>
      </c>
      <c r="K8" s="480">
        <v>1</v>
      </c>
      <c r="L8" s="480">
        <v>710000</v>
      </c>
      <c r="M8" s="479" t="s">
        <v>7120</v>
      </c>
      <c r="N8" s="481" t="s">
        <v>7121</v>
      </c>
      <c r="O8" s="481" t="s">
        <v>7122</v>
      </c>
      <c r="P8" s="479" t="s">
        <v>7123</v>
      </c>
      <c r="Q8" s="495">
        <v>42955</v>
      </c>
    </row>
    <row r="9" spans="1:17" ht="24.95" customHeight="1" x14ac:dyDescent="0.25">
      <c r="A9" s="478">
        <v>7</v>
      </c>
      <c r="B9" s="479"/>
      <c r="C9" s="479" t="s">
        <v>2444</v>
      </c>
      <c r="D9" s="479" t="s">
        <v>2445</v>
      </c>
      <c r="E9" s="479" t="s">
        <v>7130</v>
      </c>
      <c r="F9" s="479" t="s">
        <v>591</v>
      </c>
      <c r="G9" s="479" t="s">
        <v>866</v>
      </c>
      <c r="H9" s="479" t="s">
        <v>1712</v>
      </c>
      <c r="I9" s="479" t="s">
        <v>22</v>
      </c>
      <c r="J9" s="480">
        <v>515000</v>
      </c>
      <c r="K9" s="480">
        <v>10</v>
      </c>
      <c r="L9" s="480">
        <v>5150000</v>
      </c>
      <c r="M9" s="479" t="s">
        <v>7120</v>
      </c>
      <c r="N9" s="481" t="s">
        <v>7121</v>
      </c>
      <c r="O9" s="481" t="s">
        <v>7122</v>
      </c>
      <c r="P9" s="479" t="s">
        <v>7123</v>
      </c>
      <c r="Q9" s="495">
        <v>42955</v>
      </c>
    </row>
    <row r="10" spans="1:17" ht="24.95" customHeight="1" x14ac:dyDescent="0.25">
      <c r="A10" s="478">
        <v>8</v>
      </c>
      <c r="B10" s="479"/>
      <c r="C10" s="479" t="s">
        <v>2444</v>
      </c>
      <c r="D10" s="479" t="s">
        <v>2445</v>
      </c>
      <c r="E10" s="479" t="s">
        <v>7131</v>
      </c>
      <c r="F10" s="479" t="s">
        <v>591</v>
      </c>
      <c r="G10" s="479" t="s">
        <v>866</v>
      </c>
      <c r="H10" s="479" t="s">
        <v>1712</v>
      </c>
      <c r="I10" s="479" t="s">
        <v>22</v>
      </c>
      <c r="J10" s="480">
        <v>690000</v>
      </c>
      <c r="K10" s="480">
        <v>20</v>
      </c>
      <c r="L10" s="480">
        <v>13800000</v>
      </c>
      <c r="M10" s="479" t="s">
        <v>7120</v>
      </c>
      <c r="N10" s="481" t="s">
        <v>7121</v>
      </c>
      <c r="O10" s="481" t="s">
        <v>7122</v>
      </c>
      <c r="P10" s="479" t="s">
        <v>7123</v>
      </c>
      <c r="Q10" s="495">
        <v>42955</v>
      </c>
    </row>
    <row r="11" spans="1:17" ht="24.95" customHeight="1" x14ac:dyDescent="0.25">
      <c r="A11" s="478">
        <v>9</v>
      </c>
      <c r="B11" s="479"/>
      <c r="C11" s="479" t="s">
        <v>2444</v>
      </c>
      <c r="D11" s="479" t="s">
        <v>2445</v>
      </c>
      <c r="E11" s="479" t="s">
        <v>7132</v>
      </c>
      <c r="F11" s="479" t="s">
        <v>591</v>
      </c>
      <c r="G11" s="479" t="s">
        <v>866</v>
      </c>
      <c r="H11" s="479" t="s">
        <v>1712</v>
      </c>
      <c r="I11" s="479" t="s">
        <v>22</v>
      </c>
      <c r="J11" s="480">
        <v>705000</v>
      </c>
      <c r="K11" s="480">
        <v>2</v>
      </c>
      <c r="L11" s="480">
        <v>1410000</v>
      </c>
      <c r="M11" s="479" t="s">
        <v>7120</v>
      </c>
      <c r="N11" s="481" t="s">
        <v>7121</v>
      </c>
      <c r="O11" s="481" t="s">
        <v>7122</v>
      </c>
      <c r="P11" s="479" t="s">
        <v>7123</v>
      </c>
      <c r="Q11" s="495">
        <v>42955</v>
      </c>
    </row>
    <row r="12" spans="1:17" ht="24.95" customHeight="1" x14ac:dyDescent="0.25">
      <c r="A12" s="478">
        <v>10</v>
      </c>
      <c r="B12" s="479"/>
      <c r="C12" s="479" t="s">
        <v>2444</v>
      </c>
      <c r="D12" s="479" t="s">
        <v>2445</v>
      </c>
      <c r="E12" s="479" t="s">
        <v>7133</v>
      </c>
      <c r="F12" s="479" t="s">
        <v>591</v>
      </c>
      <c r="G12" s="479" t="s">
        <v>866</v>
      </c>
      <c r="H12" s="479" t="s">
        <v>1712</v>
      </c>
      <c r="I12" s="479" t="s">
        <v>22</v>
      </c>
      <c r="J12" s="480">
        <v>702000</v>
      </c>
      <c r="K12" s="480">
        <v>6</v>
      </c>
      <c r="L12" s="480">
        <v>4212000</v>
      </c>
      <c r="M12" s="479" t="s">
        <v>7120</v>
      </c>
      <c r="N12" s="481" t="s">
        <v>7121</v>
      </c>
      <c r="O12" s="481" t="s">
        <v>7122</v>
      </c>
      <c r="P12" s="479" t="s">
        <v>7123</v>
      </c>
      <c r="Q12" s="495">
        <v>42955</v>
      </c>
    </row>
    <row r="13" spans="1:17" ht="24.95" customHeight="1" x14ac:dyDescent="0.25">
      <c r="A13" s="478">
        <v>11</v>
      </c>
      <c r="B13" s="479"/>
      <c r="C13" s="479" t="s">
        <v>2444</v>
      </c>
      <c r="D13" s="479" t="s">
        <v>2445</v>
      </c>
      <c r="E13" s="479" t="s">
        <v>49</v>
      </c>
      <c r="F13" s="479" t="s">
        <v>591</v>
      </c>
      <c r="G13" s="479" t="s">
        <v>51</v>
      </c>
      <c r="H13" s="479" t="s">
        <v>1532</v>
      </c>
      <c r="I13" s="479" t="s">
        <v>22</v>
      </c>
      <c r="J13" s="480">
        <v>1080000</v>
      </c>
      <c r="K13" s="480">
        <v>45</v>
      </c>
      <c r="L13" s="480">
        <v>48600000</v>
      </c>
      <c r="M13" s="479" t="s">
        <v>7120</v>
      </c>
      <c r="N13" s="481" t="s">
        <v>7121</v>
      </c>
      <c r="O13" s="481" t="s">
        <v>7122</v>
      </c>
      <c r="P13" s="479" t="s">
        <v>7123</v>
      </c>
      <c r="Q13" s="495">
        <v>42955</v>
      </c>
    </row>
    <row r="14" spans="1:17" ht="24.95" customHeight="1" x14ac:dyDescent="0.25">
      <c r="A14" s="478">
        <v>12</v>
      </c>
      <c r="B14" s="479"/>
      <c r="C14" s="479" t="s">
        <v>2444</v>
      </c>
      <c r="D14" s="479" t="s">
        <v>2445</v>
      </c>
      <c r="E14" s="479" t="s">
        <v>7134</v>
      </c>
      <c r="F14" s="479" t="s">
        <v>591</v>
      </c>
      <c r="G14" s="479" t="s">
        <v>51</v>
      </c>
      <c r="H14" s="479" t="s">
        <v>1532</v>
      </c>
      <c r="I14" s="479" t="s">
        <v>22</v>
      </c>
      <c r="J14" s="480">
        <v>1980000</v>
      </c>
      <c r="K14" s="480">
        <v>20</v>
      </c>
      <c r="L14" s="480">
        <v>39600000</v>
      </c>
      <c r="M14" s="479" t="s">
        <v>7120</v>
      </c>
      <c r="N14" s="481" t="s">
        <v>7121</v>
      </c>
      <c r="O14" s="481" t="s">
        <v>7122</v>
      </c>
      <c r="P14" s="479" t="s">
        <v>7123</v>
      </c>
      <c r="Q14" s="495">
        <v>42955</v>
      </c>
    </row>
    <row r="15" spans="1:17" ht="24.95" customHeight="1" x14ac:dyDescent="0.25">
      <c r="A15" s="478">
        <v>13</v>
      </c>
      <c r="B15" s="479"/>
      <c r="C15" s="479" t="s">
        <v>2444</v>
      </c>
      <c r="D15" s="479" t="s">
        <v>2445</v>
      </c>
      <c r="E15" s="479" t="s">
        <v>2021</v>
      </c>
      <c r="F15" s="479" t="s">
        <v>591</v>
      </c>
      <c r="G15" s="479" t="s">
        <v>105</v>
      </c>
      <c r="H15" s="479" t="s">
        <v>334</v>
      </c>
      <c r="I15" s="479" t="s">
        <v>22</v>
      </c>
      <c r="J15" s="480">
        <v>238500</v>
      </c>
      <c r="K15" s="480">
        <v>38</v>
      </c>
      <c r="L15" s="480">
        <v>9063000</v>
      </c>
      <c r="M15" s="479" t="s">
        <v>7120</v>
      </c>
      <c r="N15" s="481" t="s">
        <v>7121</v>
      </c>
      <c r="O15" s="481" t="s">
        <v>7122</v>
      </c>
      <c r="P15" s="479" t="s">
        <v>7123</v>
      </c>
      <c r="Q15" s="495">
        <v>42955</v>
      </c>
    </row>
    <row r="16" spans="1:17" ht="24.95" customHeight="1" x14ac:dyDescent="0.25">
      <c r="A16" s="478">
        <v>14</v>
      </c>
      <c r="B16" s="479"/>
      <c r="C16" s="479" t="s">
        <v>4696</v>
      </c>
      <c r="D16" s="479" t="s">
        <v>7135</v>
      </c>
      <c r="E16" s="479" t="s">
        <v>7136</v>
      </c>
      <c r="F16" s="479" t="s">
        <v>3536</v>
      </c>
      <c r="G16" s="479" t="s">
        <v>60</v>
      </c>
      <c r="H16" s="479" t="s">
        <v>2386</v>
      </c>
      <c r="I16" s="479" t="s">
        <v>22</v>
      </c>
      <c r="J16" s="480">
        <v>137000</v>
      </c>
      <c r="K16" s="480">
        <v>1000</v>
      </c>
      <c r="L16" s="480">
        <v>137000000</v>
      </c>
      <c r="M16" s="479" t="s">
        <v>7120</v>
      </c>
      <c r="N16" s="481" t="s">
        <v>7121</v>
      </c>
      <c r="O16" s="481" t="s">
        <v>7122</v>
      </c>
      <c r="P16" s="479" t="s">
        <v>7123</v>
      </c>
      <c r="Q16" s="495">
        <v>42955</v>
      </c>
    </row>
    <row r="17" spans="1:17" ht="24.95" customHeight="1" x14ac:dyDescent="0.25">
      <c r="A17" s="478">
        <v>15</v>
      </c>
      <c r="B17" s="479"/>
      <c r="C17" s="479" t="s">
        <v>4696</v>
      </c>
      <c r="D17" s="479" t="s">
        <v>7135</v>
      </c>
      <c r="E17" s="479" t="s">
        <v>7137</v>
      </c>
      <c r="F17" s="479" t="s">
        <v>2057</v>
      </c>
      <c r="G17" s="479" t="s">
        <v>51</v>
      </c>
      <c r="H17" s="479" t="s">
        <v>1532</v>
      </c>
      <c r="I17" s="479" t="s">
        <v>22</v>
      </c>
      <c r="J17" s="480">
        <v>169000</v>
      </c>
      <c r="K17" s="480">
        <v>500</v>
      </c>
      <c r="L17" s="480">
        <v>84500000</v>
      </c>
      <c r="M17" s="479" t="s">
        <v>7120</v>
      </c>
      <c r="N17" s="481" t="s">
        <v>7121</v>
      </c>
      <c r="O17" s="481" t="s">
        <v>7122</v>
      </c>
      <c r="P17" s="479" t="s">
        <v>7123</v>
      </c>
      <c r="Q17" s="495">
        <v>42955</v>
      </c>
    </row>
    <row r="18" spans="1:17" ht="24.95" customHeight="1" x14ac:dyDescent="0.25">
      <c r="A18" s="478">
        <v>16</v>
      </c>
      <c r="B18" s="479"/>
      <c r="C18" s="479" t="s">
        <v>4696</v>
      </c>
      <c r="D18" s="479" t="s">
        <v>7135</v>
      </c>
      <c r="E18" s="479" t="s">
        <v>7138</v>
      </c>
      <c r="F18" s="479" t="s">
        <v>3536</v>
      </c>
      <c r="G18" s="479" t="s">
        <v>60</v>
      </c>
      <c r="H18" s="479" t="s">
        <v>2386</v>
      </c>
      <c r="I18" s="479" t="s">
        <v>22</v>
      </c>
      <c r="J18" s="480">
        <v>212000</v>
      </c>
      <c r="K18" s="480">
        <v>80</v>
      </c>
      <c r="L18" s="480">
        <v>16960000</v>
      </c>
      <c r="M18" s="479" t="s">
        <v>7120</v>
      </c>
      <c r="N18" s="481" t="s">
        <v>7121</v>
      </c>
      <c r="O18" s="481" t="s">
        <v>7122</v>
      </c>
      <c r="P18" s="479" t="s">
        <v>7123</v>
      </c>
      <c r="Q18" s="495">
        <v>42955</v>
      </c>
    </row>
    <row r="19" spans="1:17" ht="24.95" customHeight="1" x14ac:dyDescent="0.25">
      <c r="A19" s="478">
        <v>17</v>
      </c>
      <c r="B19" s="479"/>
      <c r="C19" s="479" t="s">
        <v>4696</v>
      </c>
      <c r="D19" s="479" t="s">
        <v>7135</v>
      </c>
      <c r="E19" s="479" t="s">
        <v>7138</v>
      </c>
      <c r="F19" s="479" t="s">
        <v>2057</v>
      </c>
      <c r="G19" s="479" t="s">
        <v>60</v>
      </c>
      <c r="H19" s="479" t="s">
        <v>2386</v>
      </c>
      <c r="I19" s="479" t="s">
        <v>22</v>
      </c>
      <c r="J19" s="480">
        <v>998000</v>
      </c>
      <c r="K19" s="480">
        <v>100</v>
      </c>
      <c r="L19" s="480">
        <v>99800000</v>
      </c>
      <c r="M19" s="479" t="s">
        <v>7120</v>
      </c>
      <c r="N19" s="481" t="s">
        <v>7121</v>
      </c>
      <c r="O19" s="481" t="s">
        <v>7122</v>
      </c>
      <c r="P19" s="479" t="s">
        <v>7123</v>
      </c>
      <c r="Q19" s="495">
        <v>42955</v>
      </c>
    </row>
    <row r="20" spans="1:17" ht="24.95" customHeight="1" x14ac:dyDescent="0.25">
      <c r="A20" s="478">
        <v>18</v>
      </c>
      <c r="B20" s="479"/>
      <c r="C20" s="479" t="s">
        <v>2456</v>
      </c>
      <c r="D20" s="479" t="s">
        <v>7124</v>
      </c>
      <c r="E20" s="479" t="s">
        <v>7125</v>
      </c>
      <c r="F20" s="479" t="s">
        <v>3374</v>
      </c>
      <c r="G20" s="479" t="s">
        <v>866</v>
      </c>
      <c r="H20" s="479" t="s">
        <v>1712</v>
      </c>
      <c r="I20" s="479" t="s">
        <v>22</v>
      </c>
      <c r="J20" s="480">
        <v>53500</v>
      </c>
      <c r="K20" s="480">
        <v>110</v>
      </c>
      <c r="L20" s="480">
        <v>5885000</v>
      </c>
      <c r="M20" s="479" t="s">
        <v>7120</v>
      </c>
      <c r="N20" s="481" t="s">
        <v>7121</v>
      </c>
      <c r="O20" s="481" t="s">
        <v>7122</v>
      </c>
      <c r="P20" s="479" t="s">
        <v>7123</v>
      </c>
      <c r="Q20" s="495">
        <v>42955</v>
      </c>
    </row>
    <row r="21" spans="1:17" ht="24.95" customHeight="1" x14ac:dyDescent="0.25">
      <c r="A21" s="478">
        <v>19</v>
      </c>
      <c r="B21" s="479"/>
      <c r="C21" s="479" t="s">
        <v>2444</v>
      </c>
      <c r="D21" s="479" t="s">
        <v>2445</v>
      </c>
      <c r="E21" s="479" t="s">
        <v>7139</v>
      </c>
      <c r="F21" s="479" t="s">
        <v>591</v>
      </c>
      <c r="G21" s="479" t="s">
        <v>866</v>
      </c>
      <c r="H21" s="479" t="s">
        <v>1712</v>
      </c>
      <c r="I21" s="479" t="s">
        <v>22</v>
      </c>
      <c r="J21" s="480">
        <v>668000</v>
      </c>
      <c r="K21" s="480">
        <v>10</v>
      </c>
      <c r="L21" s="480">
        <v>6680000</v>
      </c>
      <c r="M21" s="479" t="s">
        <v>7120</v>
      </c>
      <c r="N21" s="481" t="s">
        <v>7121</v>
      </c>
      <c r="O21" s="481" t="s">
        <v>7122</v>
      </c>
      <c r="P21" s="479" t="s">
        <v>7123</v>
      </c>
      <c r="Q21" s="495">
        <v>42955</v>
      </c>
    </row>
    <row r="22" spans="1:17" ht="24.95" customHeight="1" x14ac:dyDescent="0.25">
      <c r="A22" s="478">
        <v>20</v>
      </c>
      <c r="B22" s="479"/>
      <c r="C22" s="479" t="s">
        <v>2444</v>
      </c>
      <c r="D22" s="479" t="s">
        <v>2445</v>
      </c>
      <c r="E22" s="479" t="s">
        <v>7140</v>
      </c>
      <c r="F22" s="479" t="s">
        <v>591</v>
      </c>
      <c r="G22" s="479" t="s">
        <v>60</v>
      </c>
      <c r="H22" s="479" t="s">
        <v>2386</v>
      </c>
      <c r="I22" s="479" t="s">
        <v>22</v>
      </c>
      <c r="J22" s="480">
        <v>1980000</v>
      </c>
      <c r="K22" s="480">
        <v>10</v>
      </c>
      <c r="L22" s="480">
        <v>19800000</v>
      </c>
      <c r="M22" s="479" t="s">
        <v>7120</v>
      </c>
      <c r="N22" s="481" t="s">
        <v>7121</v>
      </c>
      <c r="O22" s="481" t="s">
        <v>7122</v>
      </c>
      <c r="P22" s="479" t="s">
        <v>7123</v>
      </c>
      <c r="Q22" s="495">
        <v>42955</v>
      </c>
    </row>
    <row r="23" spans="1:17" ht="24.95" customHeight="1" x14ac:dyDescent="0.25">
      <c r="A23" s="478">
        <v>21</v>
      </c>
      <c r="B23" s="479"/>
      <c r="C23" s="479" t="s">
        <v>2444</v>
      </c>
      <c r="D23" s="479" t="s">
        <v>2445</v>
      </c>
      <c r="E23" s="479" t="s">
        <v>7141</v>
      </c>
      <c r="F23" s="479" t="s">
        <v>591</v>
      </c>
      <c r="G23" s="479" t="s">
        <v>7142</v>
      </c>
      <c r="H23" s="479" t="s">
        <v>7143</v>
      </c>
      <c r="I23" s="479" t="s">
        <v>22</v>
      </c>
      <c r="J23" s="480">
        <v>2445000</v>
      </c>
      <c r="K23" s="480">
        <v>20</v>
      </c>
      <c r="L23" s="480">
        <v>48900000</v>
      </c>
      <c r="M23" s="479" t="s">
        <v>7120</v>
      </c>
      <c r="N23" s="481" t="s">
        <v>7121</v>
      </c>
      <c r="O23" s="481" t="s">
        <v>7122</v>
      </c>
      <c r="P23" s="479" t="s">
        <v>7123</v>
      </c>
      <c r="Q23" s="495">
        <v>42955</v>
      </c>
    </row>
    <row r="24" spans="1:17" ht="24.95" customHeight="1" x14ac:dyDescent="0.25">
      <c r="A24" s="478">
        <v>22</v>
      </c>
      <c r="B24" s="479"/>
      <c r="C24" s="479" t="s">
        <v>2444</v>
      </c>
      <c r="D24" s="479" t="s">
        <v>2445</v>
      </c>
      <c r="E24" s="479" t="s">
        <v>7144</v>
      </c>
      <c r="F24" s="479" t="s">
        <v>591</v>
      </c>
      <c r="G24" s="479" t="s">
        <v>866</v>
      </c>
      <c r="H24" s="479" t="s">
        <v>1712</v>
      </c>
      <c r="I24" s="479" t="s">
        <v>22</v>
      </c>
      <c r="J24" s="480">
        <v>475000</v>
      </c>
      <c r="K24" s="480">
        <v>9</v>
      </c>
      <c r="L24" s="480">
        <v>4275000</v>
      </c>
      <c r="M24" s="479" t="s">
        <v>7120</v>
      </c>
      <c r="N24" s="481" t="s">
        <v>7121</v>
      </c>
      <c r="O24" s="481" t="s">
        <v>7122</v>
      </c>
      <c r="P24" s="479" t="s">
        <v>7123</v>
      </c>
      <c r="Q24" s="495">
        <v>42955</v>
      </c>
    </row>
    <row r="25" spans="1:17" ht="24.95" customHeight="1" x14ac:dyDescent="0.25">
      <c r="A25" s="478">
        <v>23</v>
      </c>
      <c r="B25" s="479"/>
      <c r="C25" s="479" t="s">
        <v>2444</v>
      </c>
      <c r="D25" s="479" t="s">
        <v>2445</v>
      </c>
      <c r="E25" s="479" t="s">
        <v>7145</v>
      </c>
      <c r="F25" s="479" t="s">
        <v>591</v>
      </c>
      <c r="G25" s="479" t="s">
        <v>51</v>
      </c>
      <c r="H25" s="479" t="s">
        <v>1532</v>
      </c>
      <c r="I25" s="479" t="s">
        <v>22</v>
      </c>
      <c r="J25" s="480">
        <v>689000</v>
      </c>
      <c r="K25" s="480">
        <v>100</v>
      </c>
      <c r="L25" s="480">
        <v>68900000</v>
      </c>
      <c r="M25" s="479" t="s">
        <v>7120</v>
      </c>
      <c r="N25" s="481" t="s">
        <v>7121</v>
      </c>
      <c r="O25" s="481" t="s">
        <v>7122</v>
      </c>
      <c r="P25" s="479" t="s">
        <v>7123</v>
      </c>
      <c r="Q25" s="495">
        <v>42955</v>
      </c>
    </row>
    <row r="26" spans="1:17" ht="24.95" customHeight="1" x14ac:dyDescent="0.25">
      <c r="A26" s="478">
        <v>24</v>
      </c>
      <c r="B26" s="479"/>
      <c r="C26" s="479" t="s">
        <v>2444</v>
      </c>
      <c r="D26" s="479" t="s">
        <v>2445</v>
      </c>
      <c r="E26" s="479" t="s">
        <v>7146</v>
      </c>
      <c r="F26" s="479" t="s">
        <v>591</v>
      </c>
      <c r="G26" s="479" t="s">
        <v>866</v>
      </c>
      <c r="H26" s="479" t="s">
        <v>1712</v>
      </c>
      <c r="I26" s="479" t="s">
        <v>22</v>
      </c>
      <c r="J26" s="480">
        <v>590000</v>
      </c>
      <c r="K26" s="480">
        <v>2</v>
      </c>
      <c r="L26" s="480">
        <v>1180000</v>
      </c>
      <c r="M26" s="479" t="s">
        <v>7120</v>
      </c>
      <c r="N26" s="481" t="s">
        <v>7121</v>
      </c>
      <c r="O26" s="481" t="s">
        <v>7122</v>
      </c>
      <c r="P26" s="479" t="s">
        <v>7123</v>
      </c>
      <c r="Q26" s="495">
        <v>42955</v>
      </c>
    </row>
    <row r="27" spans="1:17" ht="24.95" customHeight="1" x14ac:dyDescent="0.25">
      <c r="A27" s="478">
        <v>25</v>
      </c>
      <c r="B27" s="479"/>
      <c r="C27" s="479" t="s">
        <v>2444</v>
      </c>
      <c r="D27" s="479" t="s">
        <v>2445</v>
      </c>
      <c r="E27" s="479" t="s">
        <v>7147</v>
      </c>
      <c r="F27" s="479" t="s">
        <v>591</v>
      </c>
      <c r="G27" s="479" t="s">
        <v>866</v>
      </c>
      <c r="H27" s="479" t="s">
        <v>1712</v>
      </c>
      <c r="I27" s="479" t="s">
        <v>22</v>
      </c>
      <c r="J27" s="480">
        <v>525000</v>
      </c>
      <c r="K27" s="480">
        <v>5</v>
      </c>
      <c r="L27" s="480">
        <v>2625000</v>
      </c>
      <c r="M27" s="479" t="s">
        <v>7120</v>
      </c>
      <c r="N27" s="481" t="s">
        <v>7121</v>
      </c>
      <c r="O27" s="481" t="s">
        <v>7122</v>
      </c>
      <c r="P27" s="479" t="s">
        <v>7123</v>
      </c>
      <c r="Q27" s="495">
        <v>42955</v>
      </c>
    </row>
    <row r="28" spans="1:17" ht="24.95" customHeight="1" x14ac:dyDescent="0.25">
      <c r="A28" s="478">
        <v>26</v>
      </c>
      <c r="B28" s="479"/>
      <c r="C28" s="479" t="s">
        <v>2444</v>
      </c>
      <c r="D28" s="479" t="s">
        <v>2445</v>
      </c>
      <c r="E28" s="479" t="s">
        <v>7148</v>
      </c>
      <c r="F28" s="479" t="s">
        <v>591</v>
      </c>
      <c r="G28" s="479" t="s">
        <v>866</v>
      </c>
      <c r="H28" s="479" t="s">
        <v>1712</v>
      </c>
      <c r="I28" s="479" t="s">
        <v>22</v>
      </c>
      <c r="J28" s="480">
        <v>517000</v>
      </c>
      <c r="K28" s="480">
        <v>5</v>
      </c>
      <c r="L28" s="480">
        <v>2585000</v>
      </c>
      <c r="M28" s="479" t="s">
        <v>7120</v>
      </c>
      <c r="N28" s="481" t="s">
        <v>7121</v>
      </c>
      <c r="O28" s="481" t="s">
        <v>7122</v>
      </c>
      <c r="P28" s="479" t="s">
        <v>7123</v>
      </c>
      <c r="Q28" s="495">
        <v>42955</v>
      </c>
    </row>
    <row r="29" spans="1:17" ht="24.95" customHeight="1" x14ac:dyDescent="0.25">
      <c r="A29" s="478">
        <v>27</v>
      </c>
      <c r="B29" s="479"/>
      <c r="C29" s="479" t="s">
        <v>2444</v>
      </c>
      <c r="D29" s="479" t="s">
        <v>2445</v>
      </c>
      <c r="E29" s="479" t="s">
        <v>7149</v>
      </c>
      <c r="F29" s="479" t="s">
        <v>591</v>
      </c>
      <c r="G29" s="479" t="s">
        <v>866</v>
      </c>
      <c r="H29" s="479" t="s">
        <v>1712</v>
      </c>
      <c r="I29" s="479" t="s">
        <v>22</v>
      </c>
      <c r="J29" s="480">
        <v>575000</v>
      </c>
      <c r="K29" s="480">
        <v>8</v>
      </c>
      <c r="L29" s="480">
        <v>4600000</v>
      </c>
      <c r="M29" s="479" t="s">
        <v>7120</v>
      </c>
      <c r="N29" s="481" t="s">
        <v>7121</v>
      </c>
      <c r="O29" s="481" t="s">
        <v>7122</v>
      </c>
      <c r="P29" s="479" t="s">
        <v>7123</v>
      </c>
      <c r="Q29" s="495">
        <v>42955</v>
      </c>
    </row>
    <row r="30" spans="1:17" ht="24.95" customHeight="1" x14ac:dyDescent="0.25">
      <c r="A30" s="478">
        <v>28</v>
      </c>
      <c r="B30" s="479"/>
      <c r="C30" s="479" t="s">
        <v>2444</v>
      </c>
      <c r="D30" s="479" t="s">
        <v>2445</v>
      </c>
      <c r="E30" s="479" t="s">
        <v>7150</v>
      </c>
      <c r="F30" s="479" t="s">
        <v>591</v>
      </c>
      <c r="G30" s="479" t="s">
        <v>105</v>
      </c>
      <c r="H30" s="479" t="s">
        <v>334</v>
      </c>
      <c r="I30" s="479" t="s">
        <v>22</v>
      </c>
      <c r="J30" s="480">
        <v>318000</v>
      </c>
      <c r="K30" s="480">
        <v>64</v>
      </c>
      <c r="L30" s="480">
        <v>20352000</v>
      </c>
      <c r="M30" s="479" t="s">
        <v>7120</v>
      </c>
      <c r="N30" s="481" t="s">
        <v>7121</v>
      </c>
      <c r="O30" s="481" t="s">
        <v>7122</v>
      </c>
      <c r="P30" s="479" t="s">
        <v>7123</v>
      </c>
      <c r="Q30" s="495">
        <v>42955</v>
      </c>
    </row>
    <row r="31" spans="1:17" ht="24.95" customHeight="1" x14ac:dyDescent="0.25">
      <c r="A31" s="478">
        <v>29</v>
      </c>
      <c r="B31" s="479"/>
      <c r="C31" s="479" t="s">
        <v>2451</v>
      </c>
      <c r="D31" s="479" t="s">
        <v>7151</v>
      </c>
      <c r="E31" s="479" t="s">
        <v>7152</v>
      </c>
      <c r="F31" s="479" t="s">
        <v>591</v>
      </c>
      <c r="G31" s="479" t="s">
        <v>105</v>
      </c>
      <c r="H31" s="479" t="s">
        <v>334</v>
      </c>
      <c r="I31" s="479" t="s">
        <v>22</v>
      </c>
      <c r="J31" s="480">
        <v>234000</v>
      </c>
      <c r="K31" s="480">
        <v>59</v>
      </c>
      <c r="L31" s="480">
        <v>13806000</v>
      </c>
      <c r="M31" s="479" t="s">
        <v>7120</v>
      </c>
      <c r="N31" s="481" t="s">
        <v>7121</v>
      </c>
      <c r="O31" s="481" t="s">
        <v>7122</v>
      </c>
      <c r="P31" s="479" t="s">
        <v>7123</v>
      </c>
      <c r="Q31" s="495">
        <v>42955</v>
      </c>
    </row>
    <row r="32" spans="1:17" ht="24.95" customHeight="1" x14ac:dyDescent="0.25">
      <c r="A32" s="478">
        <v>30</v>
      </c>
      <c r="B32" s="479"/>
      <c r="C32" s="479" t="s">
        <v>2444</v>
      </c>
      <c r="D32" s="479" t="s">
        <v>2445</v>
      </c>
      <c r="E32" s="479" t="s">
        <v>7153</v>
      </c>
      <c r="F32" s="479" t="s">
        <v>2469</v>
      </c>
      <c r="G32" s="479" t="s">
        <v>93</v>
      </c>
      <c r="H32" s="479" t="s">
        <v>1135</v>
      </c>
      <c r="I32" s="479" t="s">
        <v>22</v>
      </c>
      <c r="J32" s="480">
        <v>6585000</v>
      </c>
      <c r="K32" s="480">
        <v>5</v>
      </c>
      <c r="L32" s="480">
        <v>32925000</v>
      </c>
      <c r="M32" s="479" t="s">
        <v>7120</v>
      </c>
      <c r="N32" s="481" t="s">
        <v>7121</v>
      </c>
      <c r="O32" s="481" t="s">
        <v>7122</v>
      </c>
      <c r="P32" s="479" t="s">
        <v>7123</v>
      </c>
      <c r="Q32" s="495">
        <v>42955</v>
      </c>
    </row>
    <row r="33" spans="1:17" ht="24.95" customHeight="1" x14ac:dyDescent="0.25">
      <c r="A33" s="478">
        <v>31</v>
      </c>
      <c r="B33" s="479"/>
      <c r="C33" s="479" t="s">
        <v>2444</v>
      </c>
      <c r="D33" s="479" t="s">
        <v>2445</v>
      </c>
      <c r="E33" s="479" t="s">
        <v>7153</v>
      </c>
      <c r="F33" s="479" t="s">
        <v>2469</v>
      </c>
      <c r="G33" s="479" t="s">
        <v>93</v>
      </c>
      <c r="H33" s="479" t="s">
        <v>1135</v>
      </c>
      <c r="I33" s="479" t="s">
        <v>22</v>
      </c>
      <c r="J33" s="480">
        <v>5190000</v>
      </c>
      <c r="K33" s="480">
        <v>5</v>
      </c>
      <c r="L33" s="480">
        <v>25950000</v>
      </c>
      <c r="M33" s="479" t="s">
        <v>7120</v>
      </c>
      <c r="N33" s="481" t="s">
        <v>7121</v>
      </c>
      <c r="O33" s="481" t="s">
        <v>7122</v>
      </c>
      <c r="P33" s="479" t="s">
        <v>7123</v>
      </c>
      <c r="Q33" s="495">
        <v>42955</v>
      </c>
    </row>
    <row r="34" spans="1:17" ht="24.95" customHeight="1" x14ac:dyDescent="0.25">
      <c r="A34" s="478">
        <v>32</v>
      </c>
      <c r="B34" s="479"/>
      <c r="C34" s="479" t="s">
        <v>2444</v>
      </c>
      <c r="D34" s="479" t="s">
        <v>2445</v>
      </c>
      <c r="E34" s="479" t="s">
        <v>7154</v>
      </c>
      <c r="F34" s="479" t="s">
        <v>591</v>
      </c>
      <c r="G34" s="479" t="s">
        <v>866</v>
      </c>
      <c r="H34" s="479" t="s">
        <v>1712</v>
      </c>
      <c r="I34" s="479" t="s">
        <v>22</v>
      </c>
      <c r="J34" s="480">
        <v>1795000</v>
      </c>
      <c r="K34" s="480">
        <v>36</v>
      </c>
      <c r="L34" s="480">
        <v>64620000</v>
      </c>
      <c r="M34" s="479" t="s">
        <v>7120</v>
      </c>
      <c r="N34" s="481" t="s">
        <v>7121</v>
      </c>
      <c r="O34" s="481" t="s">
        <v>7122</v>
      </c>
      <c r="P34" s="479" t="s">
        <v>7123</v>
      </c>
      <c r="Q34" s="495">
        <v>42955</v>
      </c>
    </row>
    <row r="35" spans="1:17" ht="24.95" customHeight="1" x14ac:dyDescent="0.25">
      <c r="A35" s="478">
        <v>33</v>
      </c>
      <c r="B35" s="479"/>
      <c r="C35" s="479" t="s">
        <v>2444</v>
      </c>
      <c r="D35" s="479" t="s">
        <v>2445</v>
      </c>
      <c r="E35" s="479" t="s">
        <v>7155</v>
      </c>
      <c r="F35" s="479" t="s">
        <v>591</v>
      </c>
      <c r="G35" s="479" t="s">
        <v>866</v>
      </c>
      <c r="H35" s="479" t="s">
        <v>1712</v>
      </c>
      <c r="I35" s="479" t="s">
        <v>22</v>
      </c>
      <c r="J35" s="480">
        <v>492000</v>
      </c>
      <c r="K35" s="480">
        <v>21</v>
      </c>
      <c r="L35" s="480">
        <v>10332000</v>
      </c>
      <c r="M35" s="479" t="s">
        <v>7120</v>
      </c>
      <c r="N35" s="481" t="s">
        <v>7121</v>
      </c>
      <c r="O35" s="481" t="s">
        <v>7122</v>
      </c>
      <c r="P35" s="479" t="s">
        <v>7123</v>
      </c>
      <c r="Q35" s="495">
        <v>42955</v>
      </c>
    </row>
    <row r="36" spans="1:17" ht="24.95" customHeight="1" x14ac:dyDescent="0.25">
      <c r="A36" s="478">
        <v>34</v>
      </c>
      <c r="B36" s="479"/>
      <c r="C36" s="479" t="s">
        <v>4696</v>
      </c>
      <c r="D36" s="479" t="s">
        <v>7135</v>
      </c>
      <c r="E36" s="479" t="s">
        <v>7156</v>
      </c>
      <c r="F36" s="479" t="s">
        <v>3536</v>
      </c>
      <c r="G36" s="479" t="s">
        <v>866</v>
      </c>
      <c r="H36" s="479" t="s">
        <v>1712</v>
      </c>
      <c r="I36" s="479" t="s">
        <v>22</v>
      </c>
      <c r="J36" s="480">
        <v>55000</v>
      </c>
      <c r="K36" s="480">
        <v>20</v>
      </c>
      <c r="L36" s="480">
        <v>1100000</v>
      </c>
      <c r="M36" s="479" t="s">
        <v>7120</v>
      </c>
      <c r="N36" s="481" t="s">
        <v>7121</v>
      </c>
      <c r="O36" s="481" t="s">
        <v>7122</v>
      </c>
      <c r="P36" s="479" t="s">
        <v>7123</v>
      </c>
      <c r="Q36" s="495">
        <v>42955</v>
      </c>
    </row>
    <row r="37" spans="1:17" ht="24.95" customHeight="1" x14ac:dyDescent="0.25">
      <c r="A37" s="478">
        <v>35</v>
      </c>
      <c r="B37" s="479"/>
      <c r="C37" s="479" t="s">
        <v>4696</v>
      </c>
      <c r="D37" s="479" t="s">
        <v>7135</v>
      </c>
      <c r="E37" s="479" t="s">
        <v>7157</v>
      </c>
      <c r="F37" s="479" t="s">
        <v>549</v>
      </c>
      <c r="G37" s="479" t="s">
        <v>7142</v>
      </c>
      <c r="H37" s="479" t="s">
        <v>7143</v>
      </c>
      <c r="I37" s="479" t="s">
        <v>22</v>
      </c>
      <c r="J37" s="480">
        <v>5300000</v>
      </c>
      <c r="K37" s="480">
        <v>40</v>
      </c>
      <c r="L37" s="480">
        <v>212000000</v>
      </c>
      <c r="M37" s="479" t="s">
        <v>7120</v>
      </c>
      <c r="N37" s="481" t="s">
        <v>7121</v>
      </c>
      <c r="O37" s="481" t="s">
        <v>7122</v>
      </c>
      <c r="P37" s="479" t="s">
        <v>7123</v>
      </c>
      <c r="Q37" s="495">
        <v>42955</v>
      </c>
    </row>
    <row r="38" spans="1:17" ht="24.95" customHeight="1" x14ac:dyDescent="0.25">
      <c r="A38" s="478">
        <v>36</v>
      </c>
      <c r="B38" s="479"/>
      <c r="C38" s="479" t="s">
        <v>2444</v>
      </c>
      <c r="D38" s="479" t="s">
        <v>2445</v>
      </c>
      <c r="E38" s="479" t="s">
        <v>2987</v>
      </c>
      <c r="F38" s="479" t="s">
        <v>591</v>
      </c>
      <c r="G38" s="479" t="s">
        <v>105</v>
      </c>
      <c r="H38" s="479" t="s">
        <v>334</v>
      </c>
      <c r="I38" s="479" t="s">
        <v>22</v>
      </c>
      <c r="J38" s="480">
        <v>276500</v>
      </c>
      <c r="K38" s="480">
        <v>39</v>
      </c>
      <c r="L38" s="480">
        <v>10783500</v>
      </c>
      <c r="M38" s="479" t="s">
        <v>7120</v>
      </c>
      <c r="N38" s="481" t="s">
        <v>7121</v>
      </c>
      <c r="O38" s="481" t="s">
        <v>7122</v>
      </c>
      <c r="P38" s="479" t="s">
        <v>7123</v>
      </c>
      <c r="Q38" s="495">
        <v>42955</v>
      </c>
    </row>
    <row r="39" spans="1:17" ht="24.95" customHeight="1" x14ac:dyDescent="0.25">
      <c r="A39" s="478">
        <v>37</v>
      </c>
      <c r="B39" s="479"/>
      <c r="C39" s="479" t="s">
        <v>2444</v>
      </c>
      <c r="D39" s="479" t="s">
        <v>2445</v>
      </c>
      <c r="E39" s="479" t="s">
        <v>7158</v>
      </c>
      <c r="F39" s="479" t="s">
        <v>591</v>
      </c>
      <c r="G39" s="479" t="s">
        <v>866</v>
      </c>
      <c r="H39" s="479" t="s">
        <v>1712</v>
      </c>
      <c r="I39" s="479" t="s">
        <v>22</v>
      </c>
      <c r="J39" s="480">
        <v>590000</v>
      </c>
      <c r="K39" s="480">
        <v>2</v>
      </c>
      <c r="L39" s="480">
        <v>1180000</v>
      </c>
      <c r="M39" s="479" t="s">
        <v>7120</v>
      </c>
      <c r="N39" s="481" t="s">
        <v>7121</v>
      </c>
      <c r="O39" s="481" t="s">
        <v>7122</v>
      </c>
      <c r="P39" s="479" t="s">
        <v>7123</v>
      </c>
      <c r="Q39" s="495">
        <v>42955</v>
      </c>
    </row>
    <row r="40" spans="1:17" ht="24.95" customHeight="1" x14ac:dyDescent="0.25">
      <c r="A40" s="478">
        <v>38</v>
      </c>
      <c r="B40" s="479"/>
      <c r="C40" s="479" t="s">
        <v>2444</v>
      </c>
      <c r="D40" s="479" t="s">
        <v>2445</v>
      </c>
      <c r="E40" s="479" t="s">
        <v>7159</v>
      </c>
      <c r="F40" s="479" t="s">
        <v>591</v>
      </c>
      <c r="G40" s="479" t="s">
        <v>866</v>
      </c>
      <c r="H40" s="479" t="s">
        <v>1712</v>
      </c>
      <c r="I40" s="479" t="s">
        <v>22</v>
      </c>
      <c r="J40" s="480">
        <v>2400000</v>
      </c>
      <c r="K40" s="480">
        <v>160</v>
      </c>
      <c r="L40" s="480">
        <v>384000000</v>
      </c>
      <c r="M40" s="479" t="s">
        <v>7120</v>
      </c>
      <c r="N40" s="481" t="s">
        <v>7121</v>
      </c>
      <c r="O40" s="481" t="s">
        <v>7122</v>
      </c>
      <c r="P40" s="479" t="s">
        <v>7123</v>
      </c>
      <c r="Q40" s="495">
        <v>42955</v>
      </c>
    </row>
    <row r="41" spans="1:17" ht="24.95" customHeight="1" x14ac:dyDescent="0.25">
      <c r="A41" s="478">
        <v>39</v>
      </c>
      <c r="B41" s="479"/>
      <c r="C41" s="479" t="s">
        <v>2444</v>
      </c>
      <c r="D41" s="479" t="s">
        <v>2445</v>
      </c>
      <c r="E41" s="479" t="s">
        <v>7160</v>
      </c>
      <c r="F41" s="479" t="s">
        <v>591</v>
      </c>
      <c r="G41" s="479" t="s">
        <v>866</v>
      </c>
      <c r="H41" s="479" t="s">
        <v>1712</v>
      </c>
      <c r="I41" s="479" t="s">
        <v>22</v>
      </c>
      <c r="J41" s="480">
        <v>445000</v>
      </c>
      <c r="K41" s="480">
        <v>9</v>
      </c>
      <c r="L41" s="480">
        <v>4005000</v>
      </c>
      <c r="M41" s="479" t="s">
        <v>7120</v>
      </c>
      <c r="N41" s="481" t="s">
        <v>7121</v>
      </c>
      <c r="O41" s="481" t="s">
        <v>7122</v>
      </c>
      <c r="P41" s="479" t="s">
        <v>7123</v>
      </c>
      <c r="Q41" s="495">
        <v>42955</v>
      </c>
    </row>
    <row r="42" spans="1:17" ht="24.95" customHeight="1" x14ac:dyDescent="0.25">
      <c r="A42" s="478">
        <v>40</v>
      </c>
      <c r="B42" s="479"/>
      <c r="C42" s="479" t="s">
        <v>2444</v>
      </c>
      <c r="D42" s="479" t="s">
        <v>2445</v>
      </c>
      <c r="E42" s="479" t="s">
        <v>7161</v>
      </c>
      <c r="F42" s="479" t="s">
        <v>591</v>
      </c>
      <c r="G42" s="479" t="s">
        <v>866</v>
      </c>
      <c r="H42" s="479" t="s">
        <v>1712</v>
      </c>
      <c r="I42" s="479" t="s">
        <v>22</v>
      </c>
      <c r="J42" s="480">
        <v>469000</v>
      </c>
      <c r="K42" s="480">
        <v>9</v>
      </c>
      <c r="L42" s="480">
        <v>4221000</v>
      </c>
      <c r="M42" s="479" t="s">
        <v>7120</v>
      </c>
      <c r="N42" s="481" t="s">
        <v>7121</v>
      </c>
      <c r="O42" s="481" t="s">
        <v>7122</v>
      </c>
      <c r="P42" s="479" t="s">
        <v>7123</v>
      </c>
      <c r="Q42" s="495">
        <v>42955</v>
      </c>
    </row>
    <row r="43" spans="1:17" ht="24.95" customHeight="1" x14ac:dyDescent="0.25">
      <c r="A43" s="478">
        <v>41</v>
      </c>
      <c r="B43" s="479"/>
      <c r="C43" s="479" t="s">
        <v>2451</v>
      </c>
      <c r="D43" s="479" t="s">
        <v>7151</v>
      </c>
      <c r="E43" s="479" t="s">
        <v>7162</v>
      </c>
      <c r="F43" s="479" t="s">
        <v>591</v>
      </c>
      <c r="G43" s="479" t="s">
        <v>105</v>
      </c>
      <c r="H43" s="479" t="s">
        <v>334</v>
      </c>
      <c r="I43" s="479" t="s">
        <v>22</v>
      </c>
      <c r="J43" s="480">
        <v>179000</v>
      </c>
      <c r="K43" s="480">
        <v>90</v>
      </c>
      <c r="L43" s="480">
        <v>16110000</v>
      </c>
      <c r="M43" s="479" t="s">
        <v>7120</v>
      </c>
      <c r="N43" s="481" t="s">
        <v>7121</v>
      </c>
      <c r="O43" s="481" t="s">
        <v>7122</v>
      </c>
      <c r="P43" s="479" t="s">
        <v>7123</v>
      </c>
      <c r="Q43" s="495">
        <v>42955</v>
      </c>
    </row>
    <row r="44" spans="1:17" ht="24.95" customHeight="1" x14ac:dyDescent="0.25">
      <c r="A44" s="478">
        <v>42</v>
      </c>
      <c r="B44" s="479"/>
      <c r="C44" s="479" t="s">
        <v>4696</v>
      </c>
      <c r="D44" s="479" t="s">
        <v>7135</v>
      </c>
      <c r="E44" s="479" t="s">
        <v>7163</v>
      </c>
      <c r="F44" s="479" t="s">
        <v>3536</v>
      </c>
      <c r="G44" s="479" t="s">
        <v>866</v>
      </c>
      <c r="H44" s="479" t="s">
        <v>1712</v>
      </c>
      <c r="I44" s="479" t="s">
        <v>22</v>
      </c>
      <c r="J44" s="480">
        <v>158000</v>
      </c>
      <c r="K44" s="480">
        <v>120</v>
      </c>
      <c r="L44" s="480">
        <v>18960000</v>
      </c>
      <c r="M44" s="479" t="s">
        <v>7120</v>
      </c>
      <c r="N44" s="481" t="s">
        <v>7121</v>
      </c>
      <c r="O44" s="481" t="s">
        <v>7122</v>
      </c>
      <c r="P44" s="479" t="s">
        <v>7123</v>
      </c>
      <c r="Q44" s="495">
        <v>42955</v>
      </c>
    </row>
    <row r="45" spans="1:17" ht="24.95" customHeight="1" x14ac:dyDescent="0.25">
      <c r="A45" s="478">
        <v>43</v>
      </c>
      <c r="B45" s="479"/>
      <c r="C45" s="479" t="s">
        <v>4696</v>
      </c>
      <c r="D45" s="479" t="s">
        <v>7135</v>
      </c>
      <c r="E45" s="479" t="s">
        <v>5392</v>
      </c>
      <c r="F45" s="479" t="s">
        <v>3536</v>
      </c>
      <c r="G45" s="479" t="s">
        <v>866</v>
      </c>
      <c r="H45" s="479" t="s">
        <v>1712</v>
      </c>
      <c r="I45" s="479" t="s">
        <v>22</v>
      </c>
      <c r="J45" s="480">
        <v>105000</v>
      </c>
      <c r="K45" s="480">
        <v>217</v>
      </c>
      <c r="L45" s="480">
        <v>22785000</v>
      </c>
      <c r="M45" s="479" t="s">
        <v>7120</v>
      </c>
      <c r="N45" s="481" t="s">
        <v>7121</v>
      </c>
      <c r="O45" s="481" t="s">
        <v>7122</v>
      </c>
      <c r="P45" s="479" t="s">
        <v>7123</v>
      </c>
      <c r="Q45" s="495">
        <v>42955</v>
      </c>
    </row>
    <row r="46" spans="1:17" ht="24.95" customHeight="1" x14ac:dyDescent="0.25">
      <c r="A46" s="478">
        <v>44</v>
      </c>
      <c r="B46" s="479"/>
      <c r="C46" s="479" t="s">
        <v>2444</v>
      </c>
      <c r="D46" s="479" t="s">
        <v>2445</v>
      </c>
      <c r="E46" s="479" t="s">
        <v>7164</v>
      </c>
      <c r="F46" s="479" t="s">
        <v>591</v>
      </c>
      <c r="G46" s="479" t="s">
        <v>866</v>
      </c>
      <c r="H46" s="479" t="s">
        <v>1712</v>
      </c>
      <c r="I46" s="479" t="s">
        <v>22</v>
      </c>
      <c r="J46" s="480">
        <v>692000</v>
      </c>
      <c r="K46" s="480">
        <v>9</v>
      </c>
      <c r="L46" s="480">
        <v>6228000</v>
      </c>
      <c r="M46" s="479" t="s">
        <v>7120</v>
      </c>
      <c r="N46" s="481" t="s">
        <v>7121</v>
      </c>
      <c r="O46" s="481" t="s">
        <v>7122</v>
      </c>
      <c r="P46" s="479" t="s">
        <v>7123</v>
      </c>
      <c r="Q46" s="495">
        <v>42955</v>
      </c>
    </row>
    <row r="47" spans="1:17" ht="24.95" customHeight="1" x14ac:dyDescent="0.25">
      <c r="A47" s="478">
        <v>45</v>
      </c>
      <c r="B47" s="479"/>
      <c r="C47" s="479" t="s">
        <v>2444</v>
      </c>
      <c r="D47" s="479" t="s">
        <v>2445</v>
      </c>
      <c r="E47" s="479" t="s">
        <v>7165</v>
      </c>
      <c r="F47" s="479" t="s">
        <v>591</v>
      </c>
      <c r="G47" s="479" t="s">
        <v>866</v>
      </c>
      <c r="H47" s="479" t="s">
        <v>1712</v>
      </c>
      <c r="I47" s="479" t="s">
        <v>22</v>
      </c>
      <c r="J47" s="480">
        <v>692000</v>
      </c>
      <c r="K47" s="480">
        <v>21</v>
      </c>
      <c r="L47" s="480">
        <v>14532000</v>
      </c>
      <c r="M47" s="479" t="s">
        <v>7120</v>
      </c>
      <c r="N47" s="481" t="s">
        <v>7121</v>
      </c>
      <c r="O47" s="481" t="s">
        <v>7122</v>
      </c>
      <c r="P47" s="479" t="s">
        <v>7123</v>
      </c>
      <c r="Q47" s="495">
        <v>42955</v>
      </c>
    </row>
    <row r="48" spans="1:17" ht="24.95" customHeight="1" x14ac:dyDescent="0.25">
      <c r="A48" s="478">
        <v>46</v>
      </c>
      <c r="B48" s="479"/>
      <c r="C48" s="479" t="s">
        <v>2444</v>
      </c>
      <c r="D48" s="479" t="s">
        <v>2445</v>
      </c>
      <c r="E48" s="479" t="s">
        <v>7166</v>
      </c>
      <c r="F48" s="479" t="s">
        <v>591</v>
      </c>
      <c r="G48" s="479" t="s">
        <v>866</v>
      </c>
      <c r="H48" s="479" t="s">
        <v>1712</v>
      </c>
      <c r="I48" s="479" t="s">
        <v>22</v>
      </c>
      <c r="J48" s="480">
        <v>690000</v>
      </c>
      <c r="K48" s="480">
        <v>7</v>
      </c>
      <c r="L48" s="480">
        <v>4830000</v>
      </c>
      <c r="M48" s="479" t="s">
        <v>7120</v>
      </c>
      <c r="N48" s="481" t="s">
        <v>7121</v>
      </c>
      <c r="O48" s="481" t="s">
        <v>7122</v>
      </c>
      <c r="P48" s="479" t="s">
        <v>7123</v>
      </c>
      <c r="Q48" s="495">
        <v>42955</v>
      </c>
    </row>
    <row r="49" spans="1:17" ht="24.95" customHeight="1" x14ac:dyDescent="0.25">
      <c r="A49" s="478">
        <v>47</v>
      </c>
      <c r="B49" s="479"/>
      <c r="C49" s="479" t="s">
        <v>7167</v>
      </c>
      <c r="D49" s="479" t="s">
        <v>7168</v>
      </c>
      <c r="E49" s="479" t="s">
        <v>7169</v>
      </c>
      <c r="F49" s="479" t="s">
        <v>591</v>
      </c>
      <c r="G49" s="479" t="s">
        <v>7142</v>
      </c>
      <c r="H49" s="479" t="s">
        <v>7143</v>
      </c>
      <c r="I49" s="479" t="s">
        <v>22</v>
      </c>
      <c r="J49" s="480">
        <v>1035000</v>
      </c>
      <c r="K49" s="480">
        <v>40</v>
      </c>
      <c r="L49" s="480">
        <v>41400000</v>
      </c>
      <c r="M49" s="479" t="s">
        <v>7120</v>
      </c>
      <c r="N49" s="481" t="s">
        <v>7121</v>
      </c>
      <c r="O49" s="481" t="s">
        <v>7122</v>
      </c>
      <c r="P49" s="479" t="s">
        <v>7123</v>
      </c>
      <c r="Q49" s="495">
        <v>42955</v>
      </c>
    </row>
    <row r="50" spans="1:17" ht="24.95" customHeight="1" x14ac:dyDescent="0.25">
      <c r="A50" s="478">
        <v>48</v>
      </c>
      <c r="B50" s="479"/>
      <c r="C50" s="479" t="s">
        <v>4696</v>
      </c>
      <c r="D50" s="479" t="s">
        <v>7135</v>
      </c>
      <c r="E50" s="479" t="s">
        <v>7170</v>
      </c>
      <c r="F50" s="479" t="s">
        <v>3511</v>
      </c>
      <c r="G50" s="479" t="s">
        <v>866</v>
      </c>
      <c r="H50" s="479" t="s">
        <v>1712</v>
      </c>
      <c r="I50" s="479" t="s">
        <v>22</v>
      </c>
      <c r="J50" s="480">
        <v>250000</v>
      </c>
      <c r="K50" s="480">
        <v>20</v>
      </c>
      <c r="L50" s="480">
        <v>5000000</v>
      </c>
      <c r="M50" s="479" t="s">
        <v>7120</v>
      </c>
      <c r="N50" s="481" t="s">
        <v>7121</v>
      </c>
      <c r="O50" s="481" t="s">
        <v>7122</v>
      </c>
      <c r="P50" s="479" t="s">
        <v>7123</v>
      </c>
      <c r="Q50" s="495">
        <v>42955</v>
      </c>
    </row>
    <row r="51" spans="1:17" ht="24.95" customHeight="1" x14ac:dyDescent="0.25">
      <c r="A51" s="478">
        <v>49</v>
      </c>
      <c r="B51" s="479"/>
      <c r="C51" s="479" t="s">
        <v>4696</v>
      </c>
      <c r="D51" s="479" t="s">
        <v>7135</v>
      </c>
      <c r="E51" s="479" t="s">
        <v>7171</v>
      </c>
      <c r="F51" s="479" t="s">
        <v>7172</v>
      </c>
      <c r="G51" s="479" t="s">
        <v>866</v>
      </c>
      <c r="H51" s="479" t="s">
        <v>1712</v>
      </c>
      <c r="I51" s="479" t="s">
        <v>22</v>
      </c>
      <c r="J51" s="480">
        <v>250000</v>
      </c>
      <c r="K51" s="480">
        <v>30</v>
      </c>
      <c r="L51" s="480">
        <v>7500000</v>
      </c>
      <c r="M51" s="479" t="s">
        <v>7120</v>
      </c>
      <c r="N51" s="481" t="s">
        <v>7121</v>
      </c>
      <c r="O51" s="481" t="s">
        <v>7122</v>
      </c>
      <c r="P51" s="479" t="s">
        <v>7123</v>
      </c>
      <c r="Q51" s="495">
        <v>42955</v>
      </c>
    </row>
    <row r="52" spans="1:17" ht="24.95" customHeight="1" x14ac:dyDescent="0.25">
      <c r="A52" s="478">
        <v>50</v>
      </c>
      <c r="B52" s="479"/>
      <c r="C52" s="479" t="s">
        <v>4696</v>
      </c>
      <c r="D52" s="479" t="s">
        <v>7135</v>
      </c>
      <c r="E52" s="479" t="s">
        <v>7173</v>
      </c>
      <c r="F52" s="479" t="s">
        <v>7172</v>
      </c>
      <c r="G52" s="479" t="s">
        <v>7174</v>
      </c>
      <c r="H52" s="479" t="s">
        <v>1135</v>
      </c>
      <c r="I52" s="479" t="s">
        <v>22</v>
      </c>
      <c r="J52" s="480">
        <v>7125000</v>
      </c>
      <c r="K52" s="480">
        <v>10</v>
      </c>
      <c r="L52" s="480">
        <v>71250000</v>
      </c>
      <c r="M52" s="479" t="s">
        <v>7120</v>
      </c>
      <c r="N52" s="481" t="s">
        <v>7121</v>
      </c>
      <c r="O52" s="481" t="s">
        <v>7122</v>
      </c>
      <c r="P52" s="479" t="s">
        <v>7123</v>
      </c>
      <c r="Q52" s="495">
        <v>42955</v>
      </c>
    </row>
    <row r="53" spans="1:17" ht="24.95" customHeight="1" x14ac:dyDescent="0.25">
      <c r="A53" s="478">
        <v>51</v>
      </c>
      <c r="B53" s="479"/>
      <c r="C53" s="479" t="s">
        <v>4696</v>
      </c>
      <c r="D53" s="479" t="s">
        <v>7135</v>
      </c>
      <c r="E53" s="479" t="s">
        <v>7175</v>
      </c>
      <c r="F53" s="479" t="s">
        <v>3511</v>
      </c>
      <c r="G53" s="479" t="s">
        <v>866</v>
      </c>
      <c r="H53" s="479" t="s">
        <v>1712</v>
      </c>
      <c r="I53" s="479" t="s">
        <v>22</v>
      </c>
      <c r="J53" s="480">
        <v>54000</v>
      </c>
      <c r="K53" s="480">
        <v>72</v>
      </c>
      <c r="L53" s="480">
        <v>3888000</v>
      </c>
      <c r="M53" s="479" t="s">
        <v>7120</v>
      </c>
      <c r="N53" s="481" t="s">
        <v>7121</v>
      </c>
      <c r="O53" s="481" t="s">
        <v>7122</v>
      </c>
      <c r="P53" s="479" t="s">
        <v>7123</v>
      </c>
      <c r="Q53" s="495">
        <v>42955</v>
      </c>
    </row>
    <row r="54" spans="1:17" ht="24.95" customHeight="1" x14ac:dyDescent="0.25">
      <c r="A54" s="478">
        <v>52</v>
      </c>
      <c r="B54" s="479"/>
      <c r="C54" s="479" t="s">
        <v>4696</v>
      </c>
      <c r="D54" s="479" t="s">
        <v>7135</v>
      </c>
      <c r="E54" s="479" t="s">
        <v>7176</v>
      </c>
      <c r="F54" s="479" t="s">
        <v>3511</v>
      </c>
      <c r="G54" s="479" t="s">
        <v>866</v>
      </c>
      <c r="H54" s="479" t="s">
        <v>1712</v>
      </c>
      <c r="I54" s="479" t="s">
        <v>22</v>
      </c>
      <c r="J54" s="480">
        <v>54000</v>
      </c>
      <c r="K54" s="480">
        <v>165</v>
      </c>
      <c r="L54" s="480">
        <v>8910000</v>
      </c>
      <c r="M54" s="479" t="s">
        <v>7120</v>
      </c>
      <c r="N54" s="481" t="s">
        <v>7121</v>
      </c>
      <c r="O54" s="481" t="s">
        <v>7122</v>
      </c>
      <c r="P54" s="479" t="s">
        <v>7123</v>
      </c>
      <c r="Q54" s="495">
        <v>42955</v>
      </c>
    </row>
    <row r="55" spans="1:17" ht="24.95" customHeight="1" x14ac:dyDescent="0.25">
      <c r="A55" s="478">
        <v>53</v>
      </c>
      <c r="B55" s="479"/>
      <c r="C55" s="479" t="s">
        <v>4696</v>
      </c>
      <c r="D55" s="479" t="s">
        <v>7135</v>
      </c>
      <c r="E55" s="479" t="s">
        <v>7177</v>
      </c>
      <c r="F55" s="479" t="s">
        <v>3536</v>
      </c>
      <c r="G55" s="479" t="s">
        <v>866</v>
      </c>
      <c r="H55" s="479" t="s">
        <v>1712</v>
      </c>
      <c r="I55" s="479" t="s">
        <v>22</v>
      </c>
      <c r="J55" s="480">
        <v>55000</v>
      </c>
      <c r="K55" s="480">
        <v>45</v>
      </c>
      <c r="L55" s="480">
        <v>2475000</v>
      </c>
      <c r="M55" s="479" t="s">
        <v>7120</v>
      </c>
      <c r="N55" s="481" t="s">
        <v>7121</v>
      </c>
      <c r="O55" s="481" t="s">
        <v>7122</v>
      </c>
      <c r="P55" s="479" t="s">
        <v>7123</v>
      </c>
      <c r="Q55" s="495">
        <v>42955</v>
      </c>
    </row>
    <row r="56" spans="1:17" ht="24.95" customHeight="1" x14ac:dyDescent="0.25">
      <c r="A56" s="478">
        <v>54</v>
      </c>
      <c r="B56" s="479"/>
      <c r="C56" s="479" t="s">
        <v>4696</v>
      </c>
      <c r="D56" s="479" t="s">
        <v>7135</v>
      </c>
      <c r="E56" s="479" t="s">
        <v>5390</v>
      </c>
      <c r="F56" s="479" t="s">
        <v>3536</v>
      </c>
      <c r="G56" s="479" t="s">
        <v>866</v>
      </c>
      <c r="H56" s="479" t="s">
        <v>1712</v>
      </c>
      <c r="I56" s="479" t="s">
        <v>22</v>
      </c>
      <c r="J56" s="480">
        <v>68000</v>
      </c>
      <c r="K56" s="480">
        <v>290</v>
      </c>
      <c r="L56" s="480">
        <v>19720000</v>
      </c>
      <c r="M56" s="479" t="s">
        <v>7120</v>
      </c>
      <c r="N56" s="481" t="s">
        <v>7121</v>
      </c>
      <c r="O56" s="481" t="s">
        <v>7122</v>
      </c>
      <c r="P56" s="479" t="s">
        <v>7123</v>
      </c>
      <c r="Q56" s="495">
        <v>42955</v>
      </c>
    </row>
    <row r="57" spans="1:17" ht="24.95" customHeight="1" x14ac:dyDescent="0.25">
      <c r="A57" s="478">
        <v>55</v>
      </c>
      <c r="B57" s="479"/>
      <c r="C57" s="479" t="s">
        <v>4696</v>
      </c>
      <c r="D57" s="479" t="s">
        <v>7135</v>
      </c>
      <c r="E57" s="479" t="s">
        <v>7178</v>
      </c>
      <c r="F57" s="479" t="s">
        <v>694</v>
      </c>
      <c r="G57" s="479" t="s">
        <v>866</v>
      </c>
      <c r="H57" s="479" t="s">
        <v>1712</v>
      </c>
      <c r="I57" s="479" t="s">
        <v>22</v>
      </c>
      <c r="J57" s="480">
        <v>55000</v>
      </c>
      <c r="K57" s="480">
        <v>220</v>
      </c>
      <c r="L57" s="480">
        <v>12100000</v>
      </c>
      <c r="M57" s="479" t="s">
        <v>7120</v>
      </c>
      <c r="N57" s="481" t="s">
        <v>7121</v>
      </c>
      <c r="O57" s="481" t="s">
        <v>7122</v>
      </c>
      <c r="P57" s="479" t="s">
        <v>7123</v>
      </c>
      <c r="Q57" s="495">
        <v>42955</v>
      </c>
    </row>
    <row r="58" spans="1:17" ht="24.95" customHeight="1" x14ac:dyDescent="0.25">
      <c r="A58" s="478">
        <v>56</v>
      </c>
      <c r="B58" s="479"/>
      <c r="C58" s="479" t="s">
        <v>4696</v>
      </c>
      <c r="D58" s="479" t="s">
        <v>7135</v>
      </c>
      <c r="E58" s="479" t="s">
        <v>7179</v>
      </c>
      <c r="F58" s="479" t="s">
        <v>3536</v>
      </c>
      <c r="G58" s="479" t="s">
        <v>866</v>
      </c>
      <c r="H58" s="479" t="s">
        <v>1712</v>
      </c>
      <c r="I58" s="479" t="s">
        <v>22</v>
      </c>
      <c r="J58" s="480">
        <v>95000</v>
      </c>
      <c r="K58" s="480">
        <v>10</v>
      </c>
      <c r="L58" s="480">
        <v>950000</v>
      </c>
      <c r="M58" s="479" t="s">
        <v>7120</v>
      </c>
      <c r="N58" s="481" t="s">
        <v>7121</v>
      </c>
      <c r="O58" s="481" t="s">
        <v>7122</v>
      </c>
      <c r="P58" s="479" t="s">
        <v>7123</v>
      </c>
      <c r="Q58" s="495">
        <v>42955</v>
      </c>
    </row>
    <row r="59" spans="1:17" ht="24.95" customHeight="1" x14ac:dyDescent="0.25">
      <c r="A59" s="478">
        <v>57</v>
      </c>
      <c r="B59" s="479"/>
      <c r="C59" s="479" t="s">
        <v>4696</v>
      </c>
      <c r="D59" s="479" t="s">
        <v>7135</v>
      </c>
      <c r="E59" s="479" t="s">
        <v>7180</v>
      </c>
      <c r="F59" s="479" t="s">
        <v>3536</v>
      </c>
      <c r="G59" s="479" t="s">
        <v>866</v>
      </c>
      <c r="H59" s="479" t="s">
        <v>1712</v>
      </c>
      <c r="I59" s="479" t="s">
        <v>22</v>
      </c>
      <c r="J59" s="480">
        <v>53500</v>
      </c>
      <c r="K59" s="480">
        <v>22</v>
      </c>
      <c r="L59" s="480">
        <v>1177000</v>
      </c>
      <c r="M59" s="479" t="s">
        <v>7120</v>
      </c>
      <c r="N59" s="481" t="s">
        <v>7121</v>
      </c>
      <c r="O59" s="481" t="s">
        <v>7122</v>
      </c>
      <c r="P59" s="479" t="s">
        <v>7123</v>
      </c>
      <c r="Q59" s="495">
        <v>42955</v>
      </c>
    </row>
    <row r="60" spans="1:17" ht="24.95" customHeight="1" x14ac:dyDescent="0.25">
      <c r="A60" s="478">
        <v>58</v>
      </c>
      <c r="B60" s="479"/>
      <c r="C60" s="479" t="s">
        <v>4696</v>
      </c>
      <c r="D60" s="479" t="s">
        <v>7135</v>
      </c>
      <c r="E60" s="479" t="s">
        <v>7181</v>
      </c>
      <c r="F60" s="479" t="s">
        <v>2057</v>
      </c>
      <c r="G60" s="479" t="s">
        <v>7174</v>
      </c>
      <c r="H60" s="479" t="s">
        <v>1135</v>
      </c>
      <c r="I60" s="479" t="s">
        <v>22</v>
      </c>
      <c r="J60" s="480">
        <v>11000000</v>
      </c>
      <c r="K60" s="480">
        <v>10</v>
      </c>
      <c r="L60" s="480">
        <v>110000000</v>
      </c>
      <c r="M60" s="479" t="s">
        <v>7120</v>
      </c>
      <c r="N60" s="481" t="s">
        <v>7121</v>
      </c>
      <c r="O60" s="481" t="s">
        <v>7122</v>
      </c>
      <c r="P60" s="479" t="s">
        <v>7123</v>
      </c>
      <c r="Q60" s="495">
        <v>42955</v>
      </c>
    </row>
    <row r="61" spans="1:17" ht="24.95" customHeight="1" x14ac:dyDescent="0.25">
      <c r="A61" s="478">
        <v>59</v>
      </c>
      <c r="B61" s="479"/>
      <c r="C61" s="479" t="s">
        <v>4696</v>
      </c>
      <c r="D61" s="479" t="s">
        <v>7135</v>
      </c>
      <c r="E61" s="479" t="s">
        <v>7182</v>
      </c>
      <c r="F61" s="479" t="s">
        <v>3536</v>
      </c>
      <c r="G61" s="479" t="s">
        <v>866</v>
      </c>
      <c r="H61" s="479" t="s">
        <v>1712</v>
      </c>
      <c r="I61" s="479" t="s">
        <v>22</v>
      </c>
      <c r="J61" s="480">
        <v>95000</v>
      </c>
      <c r="K61" s="480">
        <v>10</v>
      </c>
      <c r="L61" s="480">
        <v>950000</v>
      </c>
      <c r="M61" s="479" t="s">
        <v>7120</v>
      </c>
      <c r="N61" s="481" t="s">
        <v>7121</v>
      </c>
      <c r="O61" s="481" t="s">
        <v>7122</v>
      </c>
      <c r="P61" s="479" t="s">
        <v>7123</v>
      </c>
      <c r="Q61" s="495">
        <v>42955</v>
      </c>
    </row>
    <row r="62" spans="1:17" ht="24.95" customHeight="1" x14ac:dyDescent="0.25">
      <c r="A62" s="478">
        <v>60</v>
      </c>
      <c r="B62" s="479"/>
      <c r="C62" s="479" t="s">
        <v>2444</v>
      </c>
      <c r="D62" s="479" t="s">
        <v>2445</v>
      </c>
      <c r="E62" s="479" t="s">
        <v>7183</v>
      </c>
      <c r="F62" s="479" t="s">
        <v>591</v>
      </c>
      <c r="G62" s="479" t="s">
        <v>866</v>
      </c>
      <c r="H62" s="479" t="s">
        <v>1712</v>
      </c>
      <c r="I62" s="479" t="s">
        <v>22</v>
      </c>
      <c r="J62" s="480">
        <v>661000</v>
      </c>
      <c r="K62" s="480">
        <v>12</v>
      </c>
      <c r="L62" s="480">
        <v>7932000</v>
      </c>
      <c r="M62" s="479" t="s">
        <v>7120</v>
      </c>
      <c r="N62" s="481" t="s">
        <v>7121</v>
      </c>
      <c r="O62" s="481" t="s">
        <v>7122</v>
      </c>
      <c r="P62" s="479" t="s">
        <v>7123</v>
      </c>
      <c r="Q62" s="495">
        <v>42955</v>
      </c>
    </row>
    <row r="63" spans="1:17" ht="24.95" customHeight="1" x14ac:dyDescent="0.25">
      <c r="A63" s="478">
        <v>61</v>
      </c>
      <c r="B63" s="479"/>
      <c r="C63" s="479" t="s">
        <v>2550</v>
      </c>
      <c r="D63" s="479" t="s">
        <v>7184</v>
      </c>
      <c r="E63" s="479" t="s">
        <v>7185</v>
      </c>
      <c r="F63" s="479" t="s">
        <v>591</v>
      </c>
      <c r="G63" s="479" t="s">
        <v>105</v>
      </c>
      <c r="H63" s="479" t="s">
        <v>334</v>
      </c>
      <c r="I63" s="479" t="s">
        <v>22</v>
      </c>
      <c r="J63" s="480">
        <v>249000</v>
      </c>
      <c r="K63" s="480">
        <v>129</v>
      </c>
      <c r="L63" s="480">
        <v>32121000</v>
      </c>
      <c r="M63" s="479" t="s">
        <v>7120</v>
      </c>
      <c r="N63" s="481" t="s">
        <v>7121</v>
      </c>
      <c r="O63" s="481" t="s">
        <v>7122</v>
      </c>
      <c r="P63" s="479" t="s">
        <v>7123</v>
      </c>
      <c r="Q63" s="495">
        <v>42955</v>
      </c>
    </row>
    <row r="64" spans="1:17" ht="24.95" customHeight="1" x14ac:dyDescent="0.25">
      <c r="A64" s="478">
        <v>62</v>
      </c>
      <c r="B64" s="479"/>
      <c r="C64" s="479" t="s">
        <v>2444</v>
      </c>
      <c r="D64" s="479" t="s">
        <v>2445</v>
      </c>
      <c r="E64" s="479" t="s">
        <v>7186</v>
      </c>
      <c r="F64" s="479" t="s">
        <v>591</v>
      </c>
      <c r="G64" s="479" t="s">
        <v>866</v>
      </c>
      <c r="H64" s="479" t="s">
        <v>1712</v>
      </c>
      <c r="I64" s="479" t="s">
        <v>22</v>
      </c>
      <c r="J64" s="480">
        <v>700000</v>
      </c>
      <c r="K64" s="480">
        <v>5</v>
      </c>
      <c r="L64" s="480">
        <v>3500000</v>
      </c>
      <c r="M64" s="479" t="s">
        <v>7120</v>
      </c>
      <c r="N64" s="481" t="s">
        <v>7121</v>
      </c>
      <c r="O64" s="481" t="s">
        <v>7122</v>
      </c>
      <c r="P64" s="479" t="s">
        <v>7123</v>
      </c>
      <c r="Q64" s="495">
        <v>42955</v>
      </c>
    </row>
    <row r="65" spans="1:17" ht="24.95" customHeight="1" x14ac:dyDescent="0.25">
      <c r="A65" s="478">
        <v>63</v>
      </c>
      <c r="B65" s="479"/>
      <c r="C65" s="479" t="s">
        <v>2444</v>
      </c>
      <c r="D65" s="479" t="s">
        <v>2445</v>
      </c>
      <c r="E65" s="479" t="s">
        <v>7187</v>
      </c>
      <c r="F65" s="479" t="s">
        <v>591</v>
      </c>
      <c r="G65" s="479" t="s">
        <v>866</v>
      </c>
      <c r="H65" s="479" t="s">
        <v>1712</v>
      </c>
      <c r="I65" s="479" t="s">
        <v>22</v>
      </c>
      <c r="J65" s="480">
        <v>698000</v>
      </c>
      <c r="K65" s="480">
        <v>10</v>
      </c>
      <c r="L65" s="480">
        <v>6980000</v>
      </c>
      <c r="M65" s="479" t="s">
        <v>7120</v>
      </c>
      <c r="N65" s="481" t="s">
        <v>7121</v>
      </c>
      <c r="O65" s="481" t="s">
        <v>7122</v>
      </c>
      <c r="P65" s="479" t="s">
        <v>7123</v>
      </c>
      <c r="Q65" s="495">
        <v>42955</v>
      </c>
    </row>
    <row r="66" spans="1:17" ht="24.95" customHeight="1" x14ac:dyDescent="0.25">
      <c r="A66" s="478">
        <v>64</v>
      </c>
      <c r="B66" s="479"/>
      <c r="C66" s="479" t="s">
        <v>2444</v>
      </c>
      <c r="D66" s="479" t="s">
        <v>2445</v>
      </c>
      <c r="E66" s="479" t="s">
        <v>7188</v>
      </c>
      <c r="F66" s="479" t="s">
        <v>591</v>
      </c>
      <c r="G66" s="479" t="s">
        <v>866</v>
      </c>
      <c r="H66" s="479" t="s">
        <v>1712</v>
      </c>
      <c r="I66" s="479" t="s">
        <v>22</v>
      </c>
      <c r="J66" s="480">
        <v>705000</v>
      </c>
      <c r="K66" s="480">
        <v>3</v>
      </c>
      <c r="L66" s="480">
        <v>2115000</v>
      </c>
      <c r="M66" s="479" t="s">
        <v>7120</v>
      </c>
      <c r="N66" s="481" t="s">
        <v>7121</v>
      </c>
      <c r="O66" s="481" t="s">
        <v>7122</v>
      </c>
      <c r="P66" s="479" t="s">
        <v>7123</v>
      </c>
      <c r="Q66" s="495">
        <v>42955</v>
      </c>
    </row>
    <row r="67" spans="1:17" ht="24.95" customHeight="1" x14ac:dyDescent="0.25">
      <c r="A67" s="478">
        <v>65</v>
      </c>
      <c r="B67" s="479"/>
      <c r="C67" s="479" t="s">
        <v>2444</v>
      </c>
      <c r="D67" s="479" t="s">
        <v>2445</v>
      </c>
      <c r="E67" s="479" t="s">
        <v>49</v>
      </c>
      <c r="F67" s="479" t="s">
        <v>591</v>
      </c>
      <c r="G67" s="479" t="s">
        <v>51</v>
      </c>
      <c r="H67" s="479" t="s">
        <v>1532</v>
      </c>
      <c r="I67" s="479" t="s">
        <v>22</v>
      </c>
      <c r="J67" s="480">
        <v>978000</v>
      </c>
      <c r="K67" s="480">
        <v>45</v>
      </c>
      <c r="L67" s="480">
        <v>44010000</v>
      </c>
      <c r="M67" s="479" t="s">
        <v>7120</v>
      </c>
      <c r="N67" s="481" t="s">
        <v>7121</v>
      </c>
      <c r="O67" s="481" t="s">
        <v>7122</v>
      </c>
      <c r="P67" s="479" t="s">
        <v>7123</v>
      </c>
      <c r="Q67" s="495">
        <v>42955</v>
      </c>
    </row>
    <row r="68" spans="1:17" ht="24.95" customHeight="1" x14ac:dyDescent="0.25">
      <c r="A68" s="478">
        <v>66</v>
      </c>
      <c r="B68" s="479"/>
      <c r="C68" s="479" t="s">
        <v>2444</v>
      </c>
      <c r="D68" s="479" t="s">
        <v>2445</v>
      </c>
      <c r="E68" s="479" t="s">
        <v>49</v>
      </c>
      <c r="F68" s="479" t="s">
        <v>591</v>
      </c>
      <c r="G68" s="479" t="s">
        <v>51</v>
      </c>
      <c r="H68" s="479" t="s">
        <v>1532</v>
      </c>
      <c r="I68" s="479" t="s">
        <v>22</v>
      </c>
      <c r="J68" s="480">
        <v>1475000</v>
      </c>
      <c r="K68" s="480">
        <v>50</v>
      </c>
      <c r="L68" s="480">
        <v>73750000</v>
      </c>
      <c r="M68" s="479" t="s">
        <v>7120</v>
      </c>
      <c r="N68" s="481" t="s">
        <v>7121</v>
      </c>
      <c r="O68" s="481" t="s">
        <v>7122</v>
      </c>
      <c r="P68" s="479" t="s">
        <v>7123</v>
      </c>
      <c r="Q68" s="495">
        <v>42955</v>
      </c>
    </row>
    <row r="69" spans="1:17" ht="24.95" customHeight="1" x14ac:dyDescent="0.25">
      <c r="A69" s="478">
        <v>67</v>
      </c>
      <c r="B69" s="479"/>
      <c r="C69" s="479" t="s">
        <v>2444</v>
      </c>
      <c r="D69" s="479" t="s">
        <v>2445</v>
      </c>
      <c r="E69" s="479" t="s">
        <v>7189</v>
      </c>
      <c r="F69" s="479" t="s">
        <v>591</v>
      </c>
      <c r="G69" s="479" t="s">
        <v>866</v>
      </c>
      <c r="H69" s="479" t="s">
        <v>1712</v>
      </c>
      <c r="I69" s="479" t="s">
        <v>22</v>
      </c>
      <c r="J69" s="480">
        <v>550000</v>
      </c>
      <c r="K69" s="480">
        <v>16</v>
      </c>
      <c r="L69" s="480">
        <v>8800000</v>
      </c>
      <c r="M69" s="479" t="s">
        <v>7120</v>
      </c>
      <c r="N69" s="481" t="s">
        <v>7121</v>
      </c>
      <c r="O69" s="481" t="s">
        <v>7122</v>
      </c>
      <c r="P69" s="479" t="s">
        <v>7123</v>
      </c>
      <c r="Q69" s="495">
        <v>42955</v>
      </c>
    </row>
    <row r="70" spans="1:17" ht="24.95" customHeight="1" x14ac:dyDescent="0.25">
      <c r="A70" s="478">
        <v>68</v>
      </c>
      <c r="B70" s="479"/>
      <c r="C70" s="479" t="s">
        <v>2444</v>
      </c>
      <c r="D70" s="479" t="s">
        <v>2445</v>
      </c>
      <c r="E70" s="479" t="s">
        <v>7190</v>
      </c>
      <c r="F70" s="479" t="s">
        <v>591</v>
      </c>
      <c r="G70" s="479" t="s">
        <v>866</v>
      </c>
      <c r="H70" s="479" t="s">
        <v>1712</v>
      </c>
      <c r="I70" s="479" t="s">
        <v>22</v>
      </c>
      <c r="J70" s="480">
        <v>530000</v>
      </c>
      <c r="K70" s="480">
        <v>8</v>
      </c>
      <c r="L70" s="480">
        <v>4240000</v>
      </c>
      <c r="M70" s="479" t="s">
        <v>7120</v>
      </c>
      <c r="N70" s="481" t="s">
        <v>7121</v>
      </c>
      <c r="O70" s="481" t="s">
        <v>7122</v>
      </c>
      <c r="P70" s="479" t="s">
        <v>7123</v>
      </c>
      <c r="Q70" s="495">
        <v>42955</v>
      </c>
    </row>
    <row r="71" spans="1:17" ht="24.95" customHeight="1" x14ac:dyDescent="0.25">
      <c r="A71" s="478">
        <v>69</v>
      </c>
      <c r="B71" s="479"/>
      <c r="C71" s="479" t="s">
        <v>2451</v>
      </c>
      <c r="D71" s="479" t="s">
        <v>7151</v>
      </c>
      <c r="E71" s="479" t="s">
        <v>7191</v>
      </c>
      <c r="F71" s="479" t="s">
        <v>591</v>
      </c>
      <c r="G71" s="479" t="s">
        <v>105</v>
      </c>
      <c r="H71" s="479" t="s">
        <v>334</v>
      </c>
      <c r="I71" s="479" t="s">
        <v>22</v>
      </c>
      <c r="J71" s="480">
        <v>488500</v>
      </c>
      <c r="K71" s="480">
        <v>97</v>
      </c>
      <c r="L71" s="480">
        <v>47384500</v>
      </c>
      <c r="M71" s="479" t="s">
        <v>7120</v>
      </c>
      <c r="N71" s="481" t="s">
        <v>7121</v>
      </c>
      <c r="O71" s="481" t="s">
        <v>7122</v>
      </c>
      <c r="P71" s="479" t="s">
        <v>7123</v>
      </c>
      <c r="Q71" s="495">
        <v>42955</v>
      </c>
    </row>
    <row r="72" spans="1:17" ht="24.95" customHeight="1" x14ac:dyDescent="0.25">
      <c r="A72" s="478">
        <v>70</v>
      </c>
      <c r="B72" s="479"/>
      <c r="C72" s="479" t="s">
        <v>2444</v>
      </c>
      <c r="D72" s="479" t="s">
        <v>2445</v>
      </c>
      <c r="E72" s="479" t="s">
        <v>885</v>
      </c>
      <c r="F72" s="479" t="s">
        <v>591</v>
      </c>
      <c r="G72" s="479" t="s">
        <v>866</v>
      </c>
      <c r="H72" s="479" t="s">
        <v>1712</v>
      </c>
      <c r="I72" s="479" t="s">
        <v>22</v>
      </c>
      <c r="J72" s="480">
        <v>510000</v>
      </c>
      <c r="K72" s="480">
        <v>18</v>
      </c>
      <c r="L72" s="480">
        <v>9180000</v>
      </c>
      <c r="M72" s="479" t="s">
        <v>7120</v>
      </c>
      <c r="N72" s="481" t="s">
        <v>7121</v>
      </c>
      <c r="O72" s="481" t="s">
        <v>7122</v>
      </c>
      <c r="P72" s="479" t="s">
        <v>7123</v>
      </c>
      <c r="Q72" s="495">
        <v>42955</v>
      </c>
    </row>
    <row r="73" spans="1:17" ht="24.95" customHeight="1" x14ac:dyDescent="0.25">
      <c r="A73" s="478">
        <v>71</v>
      </c>
      <c r="B73" s="479"/>
      <c r="C73" s="479" t="s">
        <v>2444</v>
      </c>
      <c r="D73" s="479" t="s">
        <v>2445</v>
      </c>
      <c r="E73" s="479" t="s">
        <v>7192</v>
      </c>
      <c r="F73" s="479" t="s">
        <v>591</v>
      </c>
      <c r="G73" s="479" t="s">
        <v>866</v>
      </c>
      <c r="H73" s="479" t="s">
        <v>1712</v>
      </c>
      <c r="I73" s="479" t="s">
        <v>22</v>
      </c>
      <c r="J73" s="480">
        <v>697000</v>
      </c>
      <c r="K73" s="480">
        <v>33</v>
      </c>
      <c r="L73" s="480">
        <v>23001000</v>
      </c>
      <c r="M73" s="479" t="s">
        <v>7120</v>
      </c>
      <c r="N73" s="481" t="s">
        <v>7121</v>
      </c>
      <c r="O73" s="481" t="s">
        <v>7122</v>
      </c>
      <c r="P73" s="479" t="s">
        <v>7123</v>
      </c>
      <c r="Q73" s="495">
        <v>42955</v>
      </c>
    </row>
    <row r="74" spans="1:17" ht="24.95" customHeight="1" x14ac:dyDescent="0.25">
      <c r="A74" s="478">
        <v>72</v>
      </c>
      <c r="B74" s="479"/>
      <c r="C74" s="479" t="s">
        <v>2444</v>
      </c>
      <c r="D74" s="479" t="s">
        <v>2445</v>
      </c>
      <c r="E74" s="479" t="s">
        <v>7193</v>
      </c>
      <c r="F74" s="479" t="s">
        <v>591</v>
      </c>
      <c r="G74" s="479" t="s">
        <v>866</v>
      </c>
      <c r="H74" s="479" t="s">
        <v>1712</v>
      </c>
      <c r="I74" s="479" t="s">
        <v>22</v>
      </c>
      <c r="J74" s="480">
        <v>440000</v>
      </c>
      <c r="K74" s="480">
        <v>25</v>
      </c>
      <c r="L74" s="480">
        <v>11000000</v>
      </c>
      <c r="M74" s="479" t="s">
        <v>7120</v>
      </c>
      <c r="N74" s="481" t="s">
        <v>7121</v>
      </c>
      <c r="O74" s="481" t="s">
        <v>7122</v>
      </c>
      <c r="P74" s="479" t="s">
        <v>7123</v>
      </c>
      <c r="Q74" s="495">
        <v>42955</v>
      </c>
    </row>
    <row r="75" spans="1:17" ht="24.95" customHeight="1" x14ac:dyDescent="0.25">
      <c r="A75" s="478">
        <v>73</v>
      </c>
      <c r="B75" s="479"/>
      <c r="C75" s="479" t="s">
        <v>7117</v>
      </c>
      <c r="D75" s="479" t="s">
        <v>7118</v>
      </c>
      <c r="E75" s="479" t="s">
        <v>7194</v>
      </c>
      <c r="F75" s="479" t="s">
        <v>591</v>
      </c>
      <c r="G75" s="479" t="s">
        <v>105</v>
      </c>
      <c r="H75" s="479" t="s">
        <v>334</v>
      </c>
      <c r="I75" s="479" t="s">
        <v>22</v>
      </c>
      <c r="J75" s="480">
        <v>492000</v>
      </c>
      <c r="K75" s="480">
        <v>6</v>
      </c>
      <c r="L75" s="480">
        <v>2952000</v>
      </c>
      <c r="M75" s="479" t="s">
        <v>7120</v>
      </c>
      <c r="N75" s="481" t="s">
        <v>7121</v>
      </c>
      <c r="O75" s="481" t="s">
        <v>7122</v>
      </c>
      <c r="P75" s="479" t="s">
        <v>7123</v>
      </c>
      <c r="Q75" s="495">
        <v>42955</v>
      </c>
    </row>
    <row r="76" spans="1:17" ht="24.95" customHeight="1" x14ac:dyDescent="0.25">
      <c r="A76" s="478">
        <v>74</v>
      </c>
      <c r="B76" s="479"/>
      <c r="C76" s="479" t="s">
        <v>2550</v>
      </c>
      <c r="D76" s="479" t="s">
        <v>7184</v>
      </c>
      <c r="E76" s="479" t="s">
        <v>7195</v>
      </c>
      <c r="F76" s="479" t="s">
        <v>591</v>
      </c>
      <c r="G76" s="479" t="s">
        <v>105</v>
      </c>
      <c r="H76" s="479" t="s">
        <v>334</v>
      </c>
      <c r="I76" s="479" t="s">
        <v>22</v>
      </c>
      <c r="J76" s="480">
        <v>120000</v>
      </c>
      <c r="K76" s="480">
        <v>149</v>
      </c>
      <c r="L76" s="480">
        <v>17880000</v>
      </c>
      <c r="M76" s="479" t="s">
        <v>7120</v>
      </c>
      <c r="N76" s="481" t="s">
        <v>7121</v>
      </c>
      <c r="O76" s="481" t="s">
        <v>7122</v>
      </c>
      <c r="P76" s="479" t="s">
        <v>7123</v>
      </c>
      <c r="Q76" s="495">
        <v>42955</v>
      </c>
    </row>
    <row r="77" spans="1:17" ht="24.95" customHeight="1" x14ac:dyDescent="0.25">
      <c r="A77" s="478">
        <v>75</v>
      </c>
      <c r="B77" s="479"/>
      <c r="C77" s="479" t="s">
        <v>2456</v>
      </c>
      <c r="D77" s="479" t="s">
        <v>7124</v>
      </c>
      <c r="E77" s="479" t="s">
        <v>7196</v>
      </c>
      <c r="F77" s="479" t="s">
        <v>7128</v>
      </c>
      <c r="G77" s="479" t="s">
        <v>866</v>
      </c>
      <c r="H77" s="479" t="s">
        <v>1712</v>
      </c>
      <c r="I77" s="479" t="s">
        <v>22</v>
      </c>
      <c r="J77" s="480">
        <v>3295000</v>
      </c>
      <c r="K77" s="480">
        <v>5</v>
      </c>
      <c r="L77" s="480">
        <v>16475000</v>
      </c>
      <c r="M77" s="479" t="s">
        <v>7120</v>
      </c>
      <c r="N77" s="481" t="s">
        <v>7121</v>
      </c>
      <c r="O77" s="481" t="s">
        <v>7122</v>
      </c>
      <c r="P77" s="479" t="s">
        <v>7123</v>
      </c>
      <c r="Q77" s="495">
        <v>42955</v>
      </c>
    </row>
    <row r="78" spans="1:17" ht="24.95" customHeight="1" x14ac:dyDescent="0.25">
      <c r="A78" s="478">
        <v>76</v>
      </c>
      <c r="B78" s="479"/>
      <c r="C78" s="479" t="s">
        <v>2444</v>
      </c>
      <c r="D78" s="479" t="s">
        <v>2445</v>
      </c>
      <c r="E78" s="479" t="s">
        <v>7197</v>
      </c>
      <c r="F78" s="479" t="s">
        <v>591</v>
      </c>
      <c r="G78" s="479" t="s">
        <v>866</v>
      </c>
      <c r="H78" s="479" t="s">
        <v>1712</v>
      </c>
      <c r="I78" s="479" t="s">
        <v>22</v>
      </c>
      <c r="J78" s="480">
        <v>700000</v>
      </c>
      <c r="K78" s="480">
        <v>2</v>
      </c>
      <c r="L78" s="480">
        <v>1400000</v>
      </c>
      <c r="M78" s="479" t="s">
        <v>7120</v>
      </c>
      <c r="N78" s="481" t="s">
        <v>7121</v>
      </c>
      <c r="O78" s="481" t="s">
        <v>7122</v>
      </c>
      <c r="P78" s="479" t="s">
        <v>7123</v>
      </c>
      <c r="Q78" s="495">
        <v>42955</v>
      </c>
    </row>
    <row r="79" spans="1:17" ht="24.95" customHeight="1" x14ac:dyDescent="0.25">
      <c r="A79" s="478">
        <v>77</v>
      </c>
      <c r="B79" s="479"/>
      <c r="C79" s="479" t="s">
        <v>2444</v>
      </c>
      <c r="D79" s="479" t="s">
        <v>2445</v>
      </c>
      <c r="E79" s="479" t="s">
        <v>7198</v>
      </c>
      <c r="F79" s="479" t="s">
        <v>591</v>
      </c>
      <c r="G79" s="479" t="s">
        <v>866</v>
      </c>
      <c r="H79" s="479" t="s">
        <v>1712</v>
      </c>
      <c r="I79" s="479" t="s">
        <v>22</v>
      </c>
      <c r="J79" s="480">
        <v>670000</v>
      </c>
      <c r="K79" s="480">
        <v>7</v>
      </c>
      <c r="L79" s="480">
        <v>4690000</v>
      </c>
      <c r="M79" s="479" t="s">
        <v>7120</v>
      </c>
      <c r="N79" s="481" t="s">
        <v>7121</v>
      </c>
      <c r="O79" s="481" t="s">
        <v>7122</v>
      </c>
      <c r="P79" s="479" t="s">
        <v>7123</v>
      </c>
      <c r="Q79" s="495">
        <v>42955</v>
      </c>
    </row>
    <row r="80" spans="1:17" ht="24.95" customHeight="1" x14ac:dyDescent="0.25">
      <c r="A80" s="478">
        <v>78</v>
      </c>
      <c r="B80" s="479"/>
      <c r="C80" s="479" t="s">
        <v>2444</v>
      </c>
      <c r="D80" s="479" t="s">
        <v>2445</v>
      </c>
      <c r="E80" s="479" t="s">
        <v>7199</v>
      </c>
      <c r="F80" s="479" t="s">
        <v>591</v>
      </c>
      <c r="G80" s="479" t="s">
        <v>866</v>
      </c>
      <c r="H80" s="479" t="s">
        <v>1712</v>
      </c>
      <c r="I80" s="479" t="s">
        <v>22</v>
      </c>
      <c r="J80" s="480">
        <v>540000</v>
      </c>
      <c r="K80" s="480">
        <v>12</v>
      </c>
      <c r="L80" s="480">
        <v>6480000</v>
      </c>
      <c r="M80" s="479" t="s">
        <v>7120</v>
      </c>
      <c r="N80" s="481" t="s">
        <v>7121</v>
      </c>
      <c r="O80" s="481" t="s">
        <v>7122</v>
      </c>
      <c r="P80" s="479" t="s">
        <v>7123</v>
      </c>
      <c r="Q80" s="495">
        <v>42955</v>
      </c>
    </row>
    <row r="81" spans="1:17" ht="24.95" customHeight="1" x14ac:dyDescent="0.25">
      <c r="A81" s="478">
        <v>79</v>
      </c>
      <c r="B81" s="479"/>
      <c r="C81" s="479" t="s">
        <v>2451</v>
      </c>
      <c r="D81" s="479" t="s">
        <v>7151</v>
      </c>
      <c r="E81" s="479" t="s">
        <v>7200</v>
      </c>
      <c r="F81" s="479" t="s">
        <v>591</v>
      </c>
      <c r="G81" s="479" t="s">
        <v>105</v>
      </c>
      <c r="H81" s="479" t="s">
        <v>334</v>
      </c>
      <c r="I81" s="479" t="s">
        <v>22</v>
      </c>
      <c r="J81" s="480">
        <v>348900</v>
      </c>
      <c r="K81" s="480">
        <v>107</v>
      </c>
      <c r="L81" s="480">
        <v>37332300</v>
      </c>
      <c r="M81" s="479" t="s">
        <v>7120</v>
      </c>
      <c r="N81" s="481" t="s">
        <v>7121</v>
      </c>
      <c r="O81" s="481" t="s">
        <v>7122</v>
      </c>
      <c r="P81" s="479" t="s">
        <v>7123</v>
      </c>
      <c r="Q81" s="495">
        <v>42955</v>
      </c>
    </row>
    <row r="82" spans="1:17" ht="24.95" customHeight="1" x14ac:dyDescent="0.25">
      <c r="A82" s="478">
        <v>80</v>
      </c>
      <c r="B82" s="479"/>
      <c r="C82" s="479" t="s">
        <v>2550</v>
      </c>
      <c r="D82" s="479" t="s">
        <v>7184</v>
      </c>
      <c r="E82" s="479" t="s">
        <v>7201</v>
      </c>
      <c r="F82" s="479" t="s">
        <v>7172</v>
      </c>
      <c r="G82" s="479" t="s">
        <v>105</v>
      </c>
      <c r="H82" s="479" t="s">
        <v>334</v>
      </c>
      <c r="I82" s="479" t="s">
        <v>22</v>
      </c>
      <c r="J82" s="480">
        <v>120000</v>
      </c>
      <c r="K82" s="480">
        <v>90</v>
      </c>
      <c r="L82" s="480">
        <v>10800000</v>
      </c>
      <c r="M82" s="479" t="s">
        <v>7120</v>
      </c>
      <c r="N82" s="481" t="s">
        <v>7121</v>
      </c>
      <c r="O82" s="481" t="s">
        <v>7122</v>
      </c>
      <c r="P82" s="479" t="s">
        <v>7123</v>
      </c>
      <c r="Q82" s="495">
        <v>42955</v>
      </c>
    </row>
    <row r="83" spans="1:17" ht="24.95" customHeight="1" x14ac:dyDescent="0.25">
      <c r="A83" s="478">
        <v>81</v>
      </c>
      <c r="B83" s="479"/>
      <c r="C83" s="479" t="s">
        <v>4696</v>
      </c>
      <c r="D83" s="479" t="s">
        <v>7135</v>
      </c>
      <c r="E83" s="479" t="s">
        <v>7202</v>
      </c>
      <c r="F83" s="479" t="s">
        <v>3536</v>
      </c>
      <c r="G83" s="479" t="s">
        <v>866</v>
      </c>
      <c r="H83" s="479" t="s">
        <v>1712</v>
      </c>
      <c r="I83" s="479" t="s">
        <v>22</v>
      </c>
      <c r="J83" s="480">
        <v>55000</v>
      </c>
      <c r="K83" s="480">
        <v>20</v>
      </c>
      <c r="L83" s="480">
        <v>1100000</v>
      </c>
      <c r="M83" s="479" t="s">
        <v>7120</v>
      </c>
      <c r="N83" s="481" t="s">
        <v>7121</v>
      </c>
      <c r="O83" s="481" t="s">
        <v>7122</v>
      </c>
      <c r="P83" s="479" t="s">
        <v>7123</v>
      </c>
      <c r="Q83" s="495">
        <v>42955</v>
      </c>
    </row>
    <row r="84" spans="1:17" ht="24.95" customHeight="1" x14ac:dyDescent="0.25">
      <c r="A84" s="478">
        <v>82</v>
      </c>
      <c r="B84" s="479"/>
      <c r="C84" s="479" t="s">
        <v>1168</v>
      </c>
      <c r="D84" s="479" t="s">
        <v>1169</v>
      </c>
      <c r="E84" s="479" t="s">
        <v>4991</v>
      </c>
      <c r="F84" s="479" t="s">
        <v>136</v>
      </c>
      <c r="G84" s="479" t="s">
        <v>137</v>
      </c>
      <c r="H84" s="479" t="s">
        <v>334</v>
      </c>
      <c r="I84" s="479" t="s">
        <v>22</v>
      </c>
      <c r="J84" s="480">
        <v>700</v>
      </c>
      <c r="K84" s="480">
        <v>1000</v>
      </c>
      <c r="L84" s="480">
        <v>700000</v>
      </c>
      <c r="M84" s="479" t="s">
        <v>7120</v>
      </c>
      <c r="N84" s="481" t="s">
        <v>7121</v>
      </c>
      <c r="O84" s="481" t="s">
        <v>7122</v>
      </c>
      <c r="P84" s="479" t="s">
        <v>7203</v>
      </c>
      <c r="Q84" s="495">
        <v>42955</v>
      </c>
    </row>
    <row r="85" spans="1:17" ht="24.95" customHeight="1" x14ac:dyDescent="0.25">
      <c r="A85" s="478">
        <v>83</v>
      </c>
      <c r="B85" s="479"/>
      <c r="C85" s="479" t="s">
        <v>580</v>
      </c>
      <c r="D85" s="479" t="s">
        <v>1169</v>
      </c>
      <c r="E85" s="479" t="s">
        <v>3300</v>
      </c>
      <c r="F85" s="479" t="s">
        <v>570</v>
      </c>
      <c r="G85" s="479" t="s">
        <v>3327</v>
      </c>
      <c r="H85" s="479" t="s">
        <v>334</v>
      </c>
      <c r="I85" s="479" t="s">
        <v>22</v>
      </c>
      <c r="J85" s="480">
        <v>5000</v>
      </c>
      <c r="K85" s="480">
        <v>5220</v>
      </c>
      <c r="L85" s="480">
        <v>26100000</v>
      </c>
      <c r="M85" s="479" t="s">
        <v>7120</v>
      </c>
      <c r="N85" s="481" t="s">
        <v>7121</v>
      </c>
      <c r="O85" s="481" t="s">
        <v>7122</v>
      </c>
      <c r="P85" s="479" t="s">
        <v>7203</v>
      </c>
      <c r="Q85" s="495">
        <v>42955</v>
      </c>
    </row>
    <row r="86" spans="1:17" ht="24.95" customHeight="1" x14ac:dyDescent="0.25">
      <c r="A86" s="478">
        <v>84</v>
      </c>
      <c r="B86" s="479"/>
      <c r="C86" s="479" t="s">
        <v>1168</v>
      </c>
      <c r="D86" s="479" t="s">
        <v>1169</v>
      </c>
      <c r="E86" s="479" t="s">
        <v>539</v>
      </c>
      <c r="F86" s="479" t="s">
        <v>559</v>
      </c>
      <c r="G86" s="479" t="s">
        <v>3327</v>
      </c>
      <c r="H86" s="479" t="s">
        <v>334</v>
      </c>
      <c r="I86" s="479" t="s">
        <v>22</v>
      </c>
      <c r="J86" s="480">
        <v>2400</v>
      </c>
      <c r="K86" s="480">
        <v>203801</v>
      </c>
      <c r="L86" s="480">
        <v>489122400</v>
      </c>
      <c r="M86" s="479" t="s">
        <v>7120</v>
      </c>
      <c r="N86" s="481" t="s">
        <v>7121</v>
      </c>
      <c r="O86" s="481" t="s">
        <v>7122</v>
      </c>
      <c r="P86" s="479" t="s">
        <v>7203</v>
      </c>
      <c r="Q86" s="495">
        <v>42955</v>
      </c>
    </row>
    <row r="87" spans="1:17" ht="24.95" customHeight="1" x14ac:dyDescent="0.25">
      <c r="A87" s="478">
        <v>85</v>
      </c>
      <c r="B87" s="479"/>
      <c r="C87" s="479" t="s">
        <v>1168</v>
      </c>
      <c r="D87" s="479" t="s">
        <v>1169</v>
      </c>
      <c r="E87" s="479" t="s">
        <v>7204</v>
      </c>
      <c r="F87" s="479" t="s">
        <v>136</v>
      </c>
      <c r="G87" s="479" t="s">
        <v>3327</v>
      </c>
      <c r="H87" s="479" t="s">
        <v>334</v>
      </c>
      <c r="I87" s="479" t="s">
        <v>22</v>
      </c>
      <c r="J87" s="480">
        <v>725</v>
      </c>
      <c r="K87" s="480">
        <v>74500</v>
      </c>
      <c r="L87" s="480">
        <v>54012500</v>
      </c>
      <c r="M87" s="479" t="s">
        <v>7120</v>
      </c>
      <c r="N87" s="481" t="s">
        <v>7121</v>
      </c>
      <c r="O87" s="481" t="s">
        <v>7122</v>
      </c>
      <c r="P87" s="479" t="s">
        <v>7203</v>
      </c>
      <c r="Q87" s="495">
        <v>42955</v>
      </c>
    </row>
    <row r="88" spans="1:17" ht="24.95" customHeight="1" x14ac:dyDescent="0.25">
      <c r="A88" s="478">
        <v>86</v>
      </c>
      <c r="B88" s="479"/>
      <c r="C88" s="479" t="s">
        <v>1168</v>
      </c>
      <c r="D88" s="479" t="s">
        <v>1169</v>
      </c>
      <c r="E88" s="479" t="s">
        <v>536</v>
      </c>
      <c r="F88" s="479" t="s">
        <v>136</v>
      </c>
      <c r="G88" s="479" t="s">
        <v>137</v>
      </c>
      <c r="H88" s="479" t="s">
        <v>334</v>
      </c>
      <c r="I88" s="479" t="s">
        <v>22</v>
      </c>
      <c r="J88" s="480">
        <v>1395</v>
      </c>
      <c r="K88" s="480">
        <v>30000</v>
      </c>
      <c r="L88" s="480">
        <v>41850000</v>
      </c>
      <c r="M88" s="479" t="s">
        <v>7120</v>
      </c>
      <c r="N88" s="481" t="s">
        <v>7121</v>
      </c>
      <c r="O88" s="481" t="s">
        <v>7122</v>
      </c>
      <c r="P88" s="479" t="s">
        <v>7203</v>
      </c>
      <c r="Q88" s="495">
        <v>42955</v>
      </c>
    </row>
    <row r="89" spans="1:17" ht="24.95" customHeight="1" x14ac:dyDescent="0.25">
      <c r="A89" s="478">
        <v>87</v>
      </c>
      <c r="B89" s="479"/>
      <c r="C89" s="479" t="s">
        <v>580</v>
      </c>
      <c r="D89" s="479" t="s">
        <v>2851</v>
      </c>
      <c r="E89" s="479" t="s">
        <v>7205</v>
      </c>
      <c r="F89" s="479" t="s">
        <v>559</v>
      </c>
      <c r="G89" s="479" t="s">
        <v>753</v>
      </c>
      <c r="H89" s="479" t="s">
        <v>561</v>
      </c>
      <c r="I89" s="479" t="s">
        <v>22</v>
      </c>
      <c r="J89" s="480">
        <v>5600</v>
      </c>
      <c r="K89" s="480">
        <v>9752</v>
      </c>
      <c r="L89" s="480">
        <v>54611200</v>
      </c>
      <c r="M89" s="479" t="s">
        <v>7120</v>
      </c>
      <c r="N89" s="481" t="s">
        <v>7121</v>
      </c>
      <c r="O89" s="481" t="s">
        <v>7122</v>
      </c>
      <c r="P89" s="479" t="s">
        <v>7203</v>
      </c>
      <c r="Q89" s="495">
        <v>42955</v>
      </c>
    </row>
    <row r="90" spans="1:17" ht="24.95" customHeight="1" x14ac:dyDescent="0.25">
      <c r="A90" s="478">
        <v>88</v>
      </c>
      <c r="B90" s="479"/>
      <c r="C90" s="479" t="s">
        <v>580</v>
      </c>
      <c r="D90" s="479" t="s">
        <v>2851</v>
      </c>
      <c r="E90" s="479" t="s">
        <v>7206</v>
      </c>
      <c r="F90" s="479" t="s">
        <v>559</v>
      </c>
      <c r="G90" s="479" t="s">
        <v>753</v>
      </c>
      <c r="H90" s="479" t="s">
        <v>561</v>
      </c>
      <c r="I90" s="479" t="s">
        <v>22</v>
      </c>
      <c r="J90" s="480">
        <v>20000</v>
      </c>
      <c r="K90" s="480">
        <v>94550</v>
      </c>
      <c r="L90" s="480">
        <v>1891000000</v>
      </c>
      <c r="M90" s="479" t="s">
        <v>7120</v>
      </c>
      <c r="N90" s="481" t="s">
        <v>7121</v>
      </c>
      <c r="O90" s="481" t="s">
        <v>7122</v>
      </c>
      <c r="P90" s="479" t="s">
        <v>7203</v>
      </c>
      <c r="Q90" s="495">
        <v>42955</v>
      </c>
    </row>
    <row r="91" spans="1:17" ht="24.95" customHeight="1" x14ac:dyDescent="0.25">
      <c r="A91" s="478">
        <v>89</v>
      </c>
      <c r="B91" s="479"/>
      <c r="C91" s="479" t="s">
        <v>1168</v>
      </c>
      <c r="D91" s="479" t="s">
        <v>1169</v>
      </c>
      <c r="E91" s="479" t="s">
        <v>7207</v>
      </c>
      <c r="F91" s="479" t="s">
        <v>136</v>
      </c>
      <c r="G91" s="479" t="s">
        <v>3327</v>
      </c>
      <c r="H91" s="479" t="s">
        <v>334</v>
      </c>
      <c r="I91" s="479" t="s">
        <v>22</v>
      </c>
      <c r="J91" s="480">
        <v>810</v>
      </c>
      <c r="K91" s="480">
        <v>522710</v>
      </c>
      <c r="L91" s="480">
        <v>423395100</v>
      </c>
      <c r="M91" s="479" t="s">
        <v>7120</v>
      </c>
      <c r="N91" s="481" t="s">
        <v>7121</v>
      </c>
      <c r="O91" s="481" t="s">
        <v>7122</v>
      </c>
      <c r="P91" s="479" t="s">
        <v>7203</v>
      </c>
      <c r="Q91" s="495">
        <v>42955</v>
      </c>
    </row>
    <row r="92" spans="1:17" ht="24.95" customHeight="1" x14ac:dyDescent="0.25">
      <c r="A92" s="478">
        <v>90</v>
      </c>
      <c r="B92" s="479"/>
      <c r="C92" s="479" t="s">
        <v>1168</v>
      </c>
      <c r="D92" s="479" t="s">
        <v>1169</v>
      </c>
      <c r="E92" s="479" t="s">
        <v>539</v>
      </c>
      <c r="F92" s="479" t="s">
        <v>559</v>
      </c>
      <c r="G92" s="479" t="s">
        <v>137</v>
      </c>
      <c r="H92" s="479" t="s">
        <v>334</v>
      </c>
      <c r="I92" s="479" t="s">
        <v>22</v>
      </c>
      <c r="J92" s="480">
        <v>2300</v>
      </c>
      <c r="K92" s="480">
        <v>50000</v>
      </c>
      <c r="L92" s="480">
        <v>115000000</v>
      </c>
      <c r="M92" s="479" t="s">
        <v>7120</v>
      </c>
      <c r="N92" s="481" t="s">
        <v>7121</v>
      </c>
      <c r="O92" s="481" t="s">
        <v>7122</v>
      </c>
      <c r="P92" s="479" t="s">
        <v>7203</v>
      </c>
      <c r="Q92" s="495">
        <v>42955</v>
      </c>
    </row>
    <row r="93" spans="1:17" ht="24.95" customHeight="1" x14ac:dyDescent="0.25">
      <c r="A93" s="478">
        <v>91</v>
      </c>
      <c r="B93" s="479"/>
      <c r="C93" s="479" t="s">
        <v>1168</v>
      </c>
      <c r="D93" s="479" t="s">
        <v>1169</v>
      </c>
      <c r="E93" s="479" t="s">
        <v>7207</v>
      </c>
      <c r="F93" s="479" t="s">
        <v>136</v>
      </c>
      <c r="G93" s="479" t="s">
        <v>137</v>
      </c>
      <c r="H93" s="479" t="s">
        <v>334</v>
      </c>
      <c r="I93" s="479" t="s">
        <v>22</v>
      </c>
      <c r="J93" s="480">
        <v>805</v>
      </c>
      <c r="K93" s="480">
        <v>50000</v>
      </c>
      <c r="L93" s="480">
        <v>40250000</v>
      </c>
      <c r="M93" s="479" t="s">
        <v>7120</v>
      </c>
      <c r="N93" s="481" t="s">
        <v>7121</v>
      </c>
      <c r="O93" s="481" t="s">
        <v>7122</v>
      </c>
      <c r="P93" s="479" t="s">
        <v>7203</v>
      </c>
      <c r="Q93" s="495">
        <v>42955</v>
      </c>
    </row>
    <row r="94" spans="1:17" ht="24.95" customHeight="1" x14ac:dyDescent="0.25">
      <c r="A94" s="478">
        <v>92</v>
      </c>
      <c r="B94" s="479"/>
      <c r="C94" s="479" t="s">
        <v>1168</v>
      </c>
      <c r="D94" s="479" t="s">
        <v>1169</v>
      </c>
      <c r="E94" s="479" t="s">
        <v>536</v>
      </c>
      <c r="F94" s="479" t="s">
        <v>136</v>
      </c>
      <c r="G94" s="479" t="s">
        <v>3327</v>
      </c>
      <c r="H94" s="479" t="s">
        <v>334</v>
      </c>
      <c r="I94" s="479" t="s">
        <v>22</v>
      </c>
      <c r="J94" s="480">
        <v>1540</v>
      </c>
      <c r="K94" s="480">
        <v>271702</v>
      </c>
      <c r="L94" s="480">
        <v>418421080</v>
      </c>
      <c r="M94" s="479" t="s">
        <v>7120</v>
      </c>
      <c r="N94" s="481" t="s">
        <v>7121</v>
      </c>
      <c r="O94" s="481" t="s">
        <v>7122</v>
      </c>
      <c r="P94" s="479" t="s">
        <v>7203</v>
      </c>
      <c r="Q94" s="495">
        <v>42955</v>
      </c>
    </row>
    <row r="95" spans="1:17" ht="24.95" customHeight="1" x14ac:dyDescent="0.25">
      <c r="A95" s="478">
        <v>93</v>
      </c>
      <c r="B95" s="479"/>
      <c r="C95" s="479" t="s">
        <v>1168</v>
      </c>
      <c r="D95" s="479" t="s">
        <v>1169</v>
      </c>
      <c r="E95" s="479" t="s">
        <v>7204</v>
      </c>
      <c r="F95" s="479" t="s">
        <v>136</v>
      </c>
      <c r="G95" s="479" t="s">
        <v>137</v>
      </c>
      <c r="H95" s="479" t="s">
        <v>334</v>
      </c>
      <c r="I95" s="479" t="s">
        <v>22</v>
      </c>
      <c r="J95" s="480">
        <v>710</v>
      </c>
      <c r="K95" s="480">
        <v>1000</v>
      </c>
      <c r="L95" s="480">
        <v>710000</v>
      </c>
      <c r="M95" s="479" t="s">
        <v>7120</v>
      </c>
      <c r="N95" s="481" t="s">
        <v>7121</v>
      </c>
      <c r="O95" s="481" t="s">
        <v>7122</v>
      </c>
      <c r="P95" s="479" t="s">
        <v>7203</v>
      </c>
      <c r="Q95" s="495">
        <v>42955</v>
      </c>
    </row>
    <row r="96" spans="1:17" ht="24.95" customHeight="1" x14ac:dyDescent="0.25">
      <c r="A96" s="478">
        <v>94</v>
      </c>
      <c r="B96" s="479"/>
      <c r="C96" s="479" t="s">
        <v>580</v>
      </c>
      <c r="D96" s="479" t="s">
        <v>2851</v>
      </c>
      <c r="E96" s="479" t="s">
        <v>7208</v>
      </c>
      <c r="F96" s="479" t="s">
        <v>559</v>
      </c>
      <c r="G96" s="479" t="s">
        <v>753</v>
      </c>
      <c r="H96" s="479" t="s">
        <v>561</v>
      </c>
      <c r="I96" s="479" t="s">
        <v>22</v>
      </c>
      <c r="J96" s="480">
        <v>5600</v>
      </c>
      <c r="K96" s="480">
        <v>100</v>
      </c>
      <c r="L96" s="480">
        <v>560000</v>
      </c>
      <c r="M96" s="479" t="s">
        <v>7120</v>
      </c>
      <c r="N96" s="481" t="s">
        <v>7121</v>
      </c>
      <c r="O96" s="481" t="s">
        <v>7122</v>
      </c>
      <c r="P96" s="479" t="s">
        <v>7203</v>
      </c>
      <c r="Q96" s="495">
        <v>42955</v>
      </c>
    </row>
    <row r="97" spans="1:17" ht="24.95" customHeight="1" x14ac:dyDescent="0.25">
      <c r="A97" s="478">
        <v>95</v>
      </c>
      <c r="B97" s="479"/>
      <c r="C97" s="479" t="s">
        <v>1168</v>
      </c>
      <c r="D97" s="479" t="s">
        <v>1169</v>
      </c>
      <c r="E97" s="479" t="s">
        <v>4991</v>
      </c>
      <c r="F97" s="479" t="s">
        <v>136</v>
      </c>
      <c r="G97" s="479" t="s">
        <v>3327</v>
      </c>
      <c r="H97" s="479" t="s">
        <v>334</v>
      </c>
      <c r="I97" s="479" t="s">
        <v>22</v>
      </c>
      <c r="J97" s="480">
        <v>720</v>
      </c>
      <c r="K97" s="480">
        <v>16700</v>
      </c>
      <c r="L97" s="480">
        <v>12024000</v>
      </c>
      <c r="M97" s="479" t="s">
        <v>7120</v>
      </c>
      <c r="N97" s="481" t="s">
        <v>7121</v>
      </c>
      <c r="O97" s="481" t="s">
        <v>7122</v>
      </c>
      <c r="P97" s="479" t="s">
        <v>7203</v>
      </c>
      <c r="Q97" s="495">
        <v>42955</v>
      </c>
    </row>
    <row r="98" spans="1:17" ht="24.95" customHeight="1" x14ac:dyDescent="0.25">
      <c r="A98" s="478">
        <v>96</v>
      </c>
      <c r="B98" s="479"/>
      <c r="C98" s="479" t="s">
        <v>580</v>
      </c>
      <c r="D98" s="479" t="s">
        <v>2851</v>
      </c>
      <c r="E98" s="479" t="s">
        <v>7209</v>
      </c>
      <c r="F98" s="479" t="s">
        <v>559</v>
      </c>
      <c r="G98" s="479" t="s">
        <v>253</v>
      </c>
      <c r="H98" s="479" t="s">
        <v>7210</v>
      </c>
      <c r="I98" s="479" t="s">
        <v>22</v>
      </c>
      <c r="J98" s="480">
        <v>10900</v>
      </c>
      <c r="K98" s="480">
        <v>8000</v>
      </c>
      <c r="L98" s="480">
        <v>87200000</v>
      </c>
      <c r="M98" s="479" t="s">
        <v>7120</v>
      </c>
      <c r="N98" s="481" t="s">
        <v>7121</v>
      </c>
      <c r="O98" s="481" t="s">
        <v>7122</v>
      </c>
      <c r="P98" s="479" t="s">
        <v>7203</v>
      </c>
      <c r="Q98" s="495">
        <v>42955</v>
      </c>
    </row>
    <row r="99" spans="1:17" ht="24.95" customHeight="1" x14ac:dyDescent="0.25">
      <c r="A99" s="478">
        <v>97</v>
      </c>
      <c r="B99" s="479"/>
      <c r="C99" s="479" t="s">
        <v>580</v>
      </c>
      <c r="D99" s="479" t="s">
        <v>2851</v>
      </c>
      <c r="E99" s="479" t="s">
        <v>7211</v>
      </c>
      <c r="F99" s="479" t="s">
        <v>559</v>
      </c>
      <c r="G99" s="479" t="s">
        <v>2450</v>
      </c>
      <c r="H99" s="479" t="s">
        <v>1542</v>
      </c>
      <c r="I99" s="479" t="s">
        <v>22</v>
      </c>
      <c r="J99" s="480">
        <v>11850</v>
      </c>
      <c r="K99" s="480">
        <v>9340</v>
      </c>
      <c r="L99" s="480">
        <v>110679000</v>
      </c>
      <c r="M99" s="479" t="s">
        <v>7120</v>
      </c>
      <c r="N99" s="481" t="s">
        <v>7121</v>
      </c>
      <c r="O99" s="481" t="s">
        <v>7122</v>
      </c>
      <c r="P99" s="479" t="s">
        <v>7203</v>
      </c>
      <c r="Q99" s="495">
        <v>42955</v>
      </c>
    </row>
    <row r="100" spans="1:17" ht="24.95" customHeight="1" x14ac:dyDescent="0.25">
      <c r="A100" s="478">
        <v>98</v>
      </c>
      <c r="B100" s="479"/>
      <c r="C100" s="479" t="s">
        <v>580</v>
      </c>
      <c r="D100" s="479" t="s">
        <v>2851</v>
      </c>
      <c r="E100" s="479" t="s">
        <v>7212</v>
      </c>
      <c r="F100" s="479" t="s">
        <v>559</v>
      </c>
      <c r="G100" s="479" t="s">
        <v>753</v>
      </c>
      <c r="H100" s="479" t="s">
        <v>561</v>
      </c>
      <c r="I100" s="479" t="s">
        <v>22</v>
      </c>
      <c r="J100" s="480">
        <v>20000</v>
      </c>
      <c r="K100" s="480">
        <v>44200</v>
      </c>
      <c r="L100" s="480">
        <v>884000000</v>
      </c>
      <c r="M100" s="479" t="s">
        <v>7120</v>
      </c>
      <c r="N100" s="481" t="s">
        <v>7121</v>
      </c>
      <c r="O100" s="481" t="s">
        <v>7122</v>
      </c>
      <c r="P100" s="479" t="s">
        <v>7203</v>
      </c>
      <c r="Q100" s="495">
        <v>42955</v>
      </c>
    </row>
    <row r="101" spans="1:17" ht="24.95" customHeight="1" x14ac:dyDescent="0.25">
      <c r="A101" s="478">
        <v>99</v>
      </c>
      <c r="B101" s="479"/>
      <c r="C101" s="479" t="s">
        <v>7213</v>
      </c>
      <c r="D101" s="479" t="s">
        <v>7214</v>
      </c>
      <c r="E101" s="479" t="s">
        <v>7215</v>
      </c>
      <c r="F101" s="479" t="s">
        <v>855</v>
      </c>
      <c r="G101" s="479" t="s">
        <v>3780</v>
      </c>
      <c r="H101" s="479" t="s">
        <v>1135</v>
      </c>
      <c r="I101" s="479" t="s">
        <v>22</v>
      </c>
      <c r="J101" s="480">
        <v>3500000</v>
      </c>
      <c r="K101" s="480">
        <v>500</v>
      </c>
      <c r="L101" s="480">
        <v>1950000000</v>
      </c>
      <c r="M101" s="479" t="s">
        <v>7120</v>
      </c>
      <c r="N101" s="481" t="s">
        <v>7121</v>
      </c>
      <c r="O101" s="481" t="s">
        <v>7122</v>
      </c>
      <c r="P101" s="479" t="s">
        <v>7216</v>
      </c>
      <c r="Q101" s="496">
        <v>42955</v>
      </c>
    </row>
    <row r="102" spans="1:17" ht="24.95" customHeight="1" x14ac:dyDescent="0.25">
      <c r="A102" s="478">
        <v>100</v>
      </c>
      <c r="B102" s="479"/>
      <c r="C102" s="479" t="s">
        <v>7213</v>
      </c>
      <c r="D102" s="479" t="s">
        <v>7214</v>
      </c>
      <c r="E102" s="479" t="s">
        <v>7217</v>
      </c>
      <c r="F102" s="479" t="s">
        <v>855</v>
      </c>
      <c r="G102" s="479" t="s">
        <v>3780</v>
      </c>
      <c r="H102" s="479" t="s">
        <v>1135</v>
      </c>
      <c r="I102" s="479" t="s">
        <v>22</v>
      </c>
      <c r="J102" s="480">
        <v>3000000</v>
      </c>
      <c r="K102" s="480">
        <v>100</v>
      </c>
      <c r="L102" s="480">
        <v>379500000</v>
      </c>
      <c r="M102" s="479" t="s">
        <v>7120</v>
      </c>
      <c r="N102" s="481" t="s">
        <v>7121</v>
      </c>
      <c r="O102" s="481" t="s">
        <v>7122</v>
      </c>
      <c r="P102" s="479" t="s">
        <v>7216</v>
      </c>
      <c r="Q102" s="496">
        <v>42955</v>
      </c>
    </row>
    <row r="103" spans="1:17" ht="24.95" customHeight="1" x14ac:dyDescent="0.25">
      <c r="A103" s="478">
        <v>101</v>
      </c>
      <c r="B103" s="479"/>
      <c r="C103" s="479" t="s">
        <v>1422</v>
      </c>
      <c r="D103" s="479" t="s">
        <v>2608</v>
      </c>
      <c r="E103" s="479" t="s">
        <v>7218</v>
      </c>
      <c r="F103" s="479" t="s">
        <v>3531</v>
      </c>
      <c r="G103" s="479" t="s">
        <v>7219</v>
      </c>
      <c r="H103" s="479" t="s">
        <v>2264</v>
      </c>
      <c r="I103" s="479" t="s">
        <v>42</v>
      </c>
      <c r="J103" s="480">
        <v>2550000</v>
      </c>
      <c r="K103" s="480">
        <v>300</v>
      </c>
      <c r="L103" s="480">
        <v>765000000</v>
      </c>
      <c r="M103" s="479" t="s">
        <v>7120</v>
      </c>
      <c r="N103" s="481" t="s">
        <v>7121</v>
      </c>
      <c r="O103" s="481" t="s">
        <v>7122</v>
      </c>
      <c r="P103" s="479" t="s">
        <v>7216</v>
      </c>
      <c r="Q103" s="496">
        <v>42955</v>
      </c>
    </row>
    <row r="104" spans="1:17" ht="24.95" customHeight="1" x14ac:dyDescent="0.25">
      <c r="A104" s="478">
        <v>102</v>
      </c>
      <c r="B104" s="479"/>
      <c r="C104" s="479" t="s">
        <v>751</v>
      </c>
      <c r="D104" s="479" t="s">
        <v>1173</v>
      </c>
      <c r="E104" s="479" t="s">
        <v>7220</v>
      </c>
      <c r="F104" s="479" t="s">
        <v>759</v>
      </c>
      <c r="G104" s="479" t="s">
        <v>753</v>
      </c>
      <c r="H104" s="479" t="s">
        <v>1179</v>
      </c>
      <c r="I104" s="479" t="s">
        <v>22</v>
      </c>
      <c r="J104" s="480">
        <v>898000</v>
      </c>
      <c r="K104" s="480">
        <v>710</v>
      </c>
      <c r="L104" s="480">
        <v>639000000</v>
      </c>
      <c r="M104" s="479" t="s">
        <v>7120</v>
      </c>
      <c r="N104" s="481" t="s">
        <v>7121</v>
      </c>
      <c r="O104" s="481" t="s">
        <v>7122</v>
      </c>
      <c r="P104" s="479" t="s">
        <v>7221</v>
      </c>
      <c r="Q104" s="495">
        <v>42955</v>
      </c>
    </row>
    <row r="105" spans="1:17" ht="24.95" customHeight="1" x14ac:dyDescent="0.25">
      <c r="A105" s="478">
        <v>103</v>
      </c>
      <c r="B105" s="479"/>
      <c r="C105" s="479" t="s">
        <v>638</v>
      </c>
      <c r="D105" s="479" t="s">
        <v>3673</v>
      </c>
      <c r="E105" s="479" t="s">
        <v>648</v>
      </c>
      <c r="F105" s="479" t="s">
        <v>7222</v>
      </c>
      <c r="G105" s="479" t="s">
        <v>253</v>
      </c>
      <c r="H105" s="479" t="s">
        <v>1542</v>
      </c>
      <c r="I105" s="479" t="s">
        <v>42</v>
      </c>
      <c r="J105" s="480">
        <v>27000</v>
      </c>
      <c r="K105" s="480">
        <v>3620</v>
      </c>
      <c r="L105" s="480">
        <v>97740000</v>
      </c>
      <c r="M105" s="479" t="s">
        <v>7120</v>
      </c>
      <c r="N105" s="481" t="s">
        <v>7121</v>
      </c>
      <c r="O105" s="481" t="s">
        <v>7122</v>
      </c>
      <c r="P105" s="479" t="s">
        <v>7221</v>
      </c>
      <c r="Q105" s="495">
        <v>42955</v>
      </c>
    </row>
    <row r="106" spans="1:17" ht="24.95" customHeight="1" x14ac:dyDescent="0.25">
      <c r="A106" s="478">
        <v>104</v>
      </c>
      <c r="B106" s="479"/>
      <c r="C106" s="479" t="s">
        <v>751</v>
      </c>
      <c r="D106" s="479" t="s">
        <v>1173</v>
      </c>
      <c r="E106" s="479" t="s">
        <v>7223</v>
      </c>
      <c r="F106" s="479" t="s">
        <v>7224</v>
      </c>
      <c r="G106" s="479" t="s">
        <v>753</v>
      </c>
      <c r="H106" s="479" t="s">
        <v>1179</v>
      </c>
      <c r="I106" s="479" t="s">
        <v>22</v>
      </c>
      <c r="J106" s="480">
        <v>910000</v>
      </c>
      <c r="K106" s="480">
        <v>102</v>
      </c>
      <c r="L106" s="480">
        <v>93330000</v>
      </c>
      <c r="M106" s="479" t="s">
        <v>7120</v>
      </c>
      <c r="N106" s="481" t="s">
        <v>7121</v>
      </c>
      <c r="O106" s="481" t="s">
        <v>7122</v>
      </c>
      <c r="P106" s="479" t="s">
        <v>7221</v>
      </c>
      <c r="Q106" s="495">
        <v>42955</v>
      </c>
    </row>
    <row r="107" spans="1:17" ht="24.95" customHeight="1" x14ac:dyDescent="0.25">
      <c r="A107" s="478">
        <v>105</v>
      </c>
      <c r="B107" s="479"/>
      <c r="C107" s="479" t="s">
        <v>751</v>
      </c>
      <c r="D107" s="479" t="s">
        <v>1173</v>
      </c>
      <c r="E107" s="479" t="s">
        <v>7225</v>
      </c>
      <c r="F107" s="479" t="s">
        <v>559</v>
      </c>
      <c r="G107" s="479" t="s">
        <v>753</v>
      </c>
      <c r="H107" s="479" t="s">
        <v>1179</v>
      </c>
      <c r="I107" s="479" t="s">
        <v>22</v>
      </c>
      <c r="J107" s="480">
        <v>245000</v>
      </c>
      <c r="K107" s="480">
        <v>26</v>
      </c>
      <c r="L107" s="480">
        <v>6448000</v>
      </c>
      <c r="M107" s="479" t="s">
        <v>7120</v>
      </c>
      <c r="N107" s="481" t="s">
        <v>7121</v>
      </c>
      <c r="O107" s="481" t="s">
        <v>7122</v>
      </c>
      <c r="P107" s="479" t="s">
        <v>7221</v>
      </c>
      <c r="Q107" s="495">
        <v>42955</v>
      </c>
    </row>
    <row r="108" spans="1:17" ht="24.95" customHeight="1" x14ac:dyDescent="0.25">
      <c r="A108" s="478">
        <v>106</v>
      </c>
      <c r="B108" s="479"/>
      <c r="C108" s="479" t="s">
        <v>638</v>
      </c>
      <c r="D108" s="479" t="s">
        <v>3673</v>
      </c>
      <c r="E108" s="479" t="s">
        <v>7226</v>
      </c>
      <c r="F108" s="479" t="s">
        <v>7227</v>
      </c>
      <c r="G108" s="479" t="s">
        <v>263</v>
      </c>
      <c r="H108" s="479" t="s">
        <v>334</v>
      </c>
      <c r="I108" s="479" t="s">
        <v>42</v>
      </c>
      <c r="J108" s="480">
        <v>7150</v>
      </c>
      <c r="K108" s="480">
        <v>105600</v>
      </c>
      <c r="L108" s="480">
        <v>758736000</v>
      </c>
      <c r="M108" s="479" t="s">
        <v>7120</v>
      </c>
      <c r="N108" s="481" t="s">
        <v>7121</v>
      </c>
      <c r="O108" s="481" t="s">
        <v>7122</v>
      </c>
      <c r="P108" s="479" t="s">
        <v>7221</v>
      </c>
      <c r="Q108" s="495">
        <v>42955</v>
      </c>
    </row>
    <row r="109" spans="1:17" ht="24.95" customHeight="1" x14ac:dyDescent="0.25">
      <c r="A109" s="478">
        <v>107</v>
      </c>
      <c r="B109" s="479"/>
      <c r="C109" s="479" t="s">
        <v>638</v>
      </c>
      <c r="D109" s="479" t="s">
        <v>3673</v>
      </c>
      <c r="E109" s="479" t="s">
        <v>7228</v>
      </c>
      <c r="F109" s="479" t="s">
        <v>7229</v>
      </c>
      <c r="G109" s="479" t="s">
        <v>753</v>
      </c>
      <c r="H109" s="479" t="s">
        <v>334</v>
      </c>
      <c r="I109" s="479" t="s">
        <v>42</v>
      </c>
      <c r="J109" s="480">
        <v>13500</v>
      </c>
      <c r="K109" s="480">
        <v>24000</v>
      </c>
      <c r="L109" s="480">
        <v>325440000</v>
      </c>
      <c r="M109" s="479" t="s">
        <v>7120</v>
      </c>
      <c r="N109" s="481" t="s">
        <v>7121</v>
      </c>
      <c r="O109" s="481" t="s">
        <v>7122</v>
      </c>
      <c r="P109" s="479" t="s">
        <v>7221</v>
      </c>
      <c r="Q109" s="495">
        <v>42955</v>
      </c>
    </row>
    <row r="110" spans="1:17" ht="24.95" customHeight="1" x14ac:dyDescent="0.25">
      <c r="A110" s="478">
        <v>108</v>
      </c>
      <c r="B110" s="479"/>
      <c r="C110" s="479" t="s">
        <v>638</v>
      </c>
      <c r="D110" s="479" t="s">
        <v>3673</v>
      </c>
      <c r="E110" s="479" t="s">
        <v>7230</v>
      </c>
      <c r="F110" s="479" t="s">
        <v>42</v>
      </c>
      <c r="G110" s="479" t="s">
        <v>263</v>
      </c>
      <c r="H110" s="479" t="s">
        <v>334</v>
      </c>
      <c r="I110" s="479" t="s">
        <v>42</v>
      </c>
      <c r="J110" s="480">
        <v>8100</v>
      </c>
      <c r="K110" s="480">
        <v>34500</v>
      </c>
      <c r="L110" s="480">
        <v>281175000</v>
      </c>
      <c r="M110" s="479" t="s">
        <v>7120</v>
      </c>
      <c r="N110" s="481" t="s">
        <v>7121</v>
      </c>
      <c r="O110" s="481" t="s">
        <v>7122</v>
      </c>
      <c r="P110" s="479" t="s">
        <v>7221</v>
      </c>
      <c r="Q110" s="495">
        <v>42955</v>
      </c>
    </row>
    <row r="111" spans="1:17" ht="24.95" customHeight="1" x14ac:dyDescent="0.25">
      <c r="A111" s="478">
        <v>109</v>
      </c>
      <c r="B111" s="479"/>
      <c r="C111" s="479" t="s">
        <v>638</v>
      </c>
      <c r="D111" s="479" t="s">
        <v>3673</v>
      </c>
      <c r="E111" s="479" t="s">
        <v>7231</v>
      </c>
      <c r="F111" s="479" t="s">
        <v>7232</v>
      </c>
      <c r="G111" s="479" t="s">
        <v>6688</v>
      </c>
      <c r="H111" s="479" t="s">
        <v>1179</v>
      </c>
      <c r="I111" s="479" t="s">
        <v>42</v>
      </c>
      <c r="J111" s="480">
        <v>6790</v>
      </c>
      <c r="K111" s="480">
        <v>2100</v>
      </c>
      <c r="L111" s="480">
        <v>14805000</v>
      </c>
      <c r="M111" s="479" t="s">
        <v>7120</v>
      </c>
      <c r="N111" s="481" t="s">
        <v>7121</v>
      </c>
      <c r="O111" s="481" t="s">
        <v>7122</v>
      </c>
      <c r="P111" s="479" t="s">
        <v>7221</v>
      </c>
      <c r="Q111" s="495">
        <v>42955</v>
      </c>
    </row>
    <row r="112" spans="1:17" ht="24.95" customHeight="1" x14ac:dyDescent="0.25">
      <c r="A112" s="482">
        <v>110</v>
      </c>
      <c r="B112" s="483"/>
      <c r="C112" s="483" t="s">
        <v>638</v>
      </c>
      <c r="D112" s="483" t="s">
        <v>3673</v>
      </c>
      <c r="E112" s="483" t="s">
        <v>7233</v>
      </c>
      <c r="F112" s="483" t="s">
        <v>7234</v>
      </c>
      <c r="G112" s="483" t="s">
        <v>7235</v>
      </c>
      <c r="H112" s="483" t="s">
        <v>1712</v>
      </c>
      <c r="I112" s="483" t="s">
        <v>42</v>
      </c>
      <c r="J112" s="484">
        <v>5800</v>
      </c>
      <c r="K112" s="484">
        <v>10000</v>
      </c>
      <c r="L112" s="484">
        <v>60000000</v>
      </c>
      <c r="M112" s="483" t="s">
        <v>7120</v>
      </c>
      <c r="N112" s="485" t="s">
        <v>7121</v>
      </c>
      <c r="O112" s="485" t="s">
        <v>7122</v>
      </c>
      <c r="P112" s="483" t="s">
        <v>7221</v>
      </c>
      <c r="Q112" s="497">
        <v>42955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4"/>
  <sheetViews>
    <sheetView workbookViewId="0">
      <pane ySplit="2" topLeftCell="A3" activePane="bottomLeft" state="frozen"/>
      <selection pane="bottomLeft" sqref="A1:XFD1"/>
    </sheetView>
  </sheetViews>
  <sheetFormatPr defaultRowHeight="15" x14ac:dyDescent="0.25"/>
  <cols>
    <col min="1" max="1" width="4" style="217" bestFit="1" customWidth="1"/>
    <col min="2" max="9" width="9.28515625" style="217" bestFit="1" customWidth="1"/>
    <col min="10" max="10" width="10.7109375" style="464" bestFit="1" customWidth="1"/>
    <col min="11" max="11" width="11.28515625" style="464" bestFit="1" customWidth="1"/>
    <col min="12" max="12" width="12.28515625" style="464" bestFit="1" customWidth="1"/>
    <col min="13" max="13" width="37.42578125" style="217" customWidth="1"/>
    <col min="14" max="16" width="9.28515625" style="217" bestFit="1" customWidth="1"/>
    <col min="17" max="17" width="11.28515625" style="468" bestFit="1" customWidth="1"/>
    <col min="18" max="16384" width="9.140625" style="217"/>
  </cols>
  <sheetData>
    <row r="1" spans="1:20" s="202" customFormat="1" ht="66.75" customHeight="1" x14ac:dyDescent="0.25">
      <c r="A1" s="203" t="s">
        <v>3427</v>
      </c>
      <c r="B1" s="203" t="s">
        <v>3430</v>
      </c>
      <c r="C1" s="203" t="s">
        <v>1120</v>
      </c>
      <c r="D1" s="203" t="s">
        <v>3</v>
      </c>
      <c r="E1" s="203" t="s">
        <v>3431</v>
      </c>
      <c r="F1" s="203" t="s">
        <v>3432</v>
      </c>
      <c r="G1" s="203" t="s">
        <v>1122</v>
      </c>
      <c r="H1" s="203" t="s">
        <v>1123</v>
      </c>
      <c r="I1" s="203" t="s">
        <v>1124</v>
      </c>
      <c r="J1" s="461" t="s">
        <v>1125</v>
      </c>
      <c r="K1" s="461" t="s">
        <v>1126</v>
      </c>
      <c r="L1" s="461" t="s">
        <v>1127</v>
      </c>
      <c r="M1" s="203" t="s">
        <v>1128</v>
      </c>
      <c r="N1" s="203" t="s">
        <v>3433</v>
      </c>
      <c r="O1" s="203" t="s">
        <v>1130</v>
      </c>
      <c r="P1" s="203" t="s">
        <v>1131</v>
      </c>
      <c r="Q1" s="465" t="s">
        <v>3434</v>
      </c>
      <c r="R1" s="204"/>
      <c r="S1" s="204"/>
      <c r="T1" s="204"/>
    </row>
    <row r="2" spans="1:20" s="202" customFormat="1" ht="14.25" customHeight="1" x14ac:dyDescent="0.25">
      <c r="A2" s="205">
        <v>1</v>
      </c>
      <c r="B2" s="205">
        <v>2</v>
      </c>
      <c r="C2" s="205">
        <v>3</v>
      </c>
      <c r="D2" s="205">
        <v>4</v>
      </c>
      <c r="E2" s="205">
        <v>5</v>
      </c>
      <c r="F2" s="205">
        <v>6</v>
      </c>
      <c r="G2" s="205">
        <v>7</v>
      </c>
      <c r="H2" s="205">
        <v>8</v>
      </c>
      <c r="I2" s="205">
        <v>9</v>
      </c>
      <c r="J2" s="462">
        <v>10</v>
      </c>
      <c r="K2" s="462">
        <v>11</v>
      </c>
      <c r="L2" s="462">
        <v>12</v>
      </c>
      <c r="M2" s="205">
        <v>13</v>
      </c>
      <c r="N2" s="205">
        <v>14</v>
      </c>
      <c r="O2" s="205">
        <v>15</v>
      </c>
      <c r="P2" s="205">
        <v>16</v>
      </c>
      <c r="Q2" s="469">
        <v>17</v>
      </c>
      <c r="R2" s="206"/>
      <c r="S2" s="206"/>
      <c r="T2" s="206"/>
    </row>
    <row r="3" spans="1:20" ht="30" customHeight="1" x14ac:dyDescent="0.25">
      <c r="A3" s="207">
        <v>1</v>
      </c>
      <c r="B3" s="208">
        <v>9</v>
      </c>
      <c r="C3" s="209" t="s">
        <v>117</v>
      </c>
      <c r="D3" s="208" t="s">
        <v>3435</v>
      </c>
      <c r="E3" s="210" t="s">
        <v>3436</v>
      </c>
      <c r="F3" s="211" t="s">
        <v>3437</v>
      </c>
      <c r="G3" s="211" t="s">
        <v>3438</v>
      </c>
      <c r="H3" s="211" t="s">
        <v>334</v>
      </c>
      <c r="I3" s="211" t="s">
        <v>68</v>
      </c>
      <c r="J3" s="212">
        <v>200</v>
      </c>
      <c r="K3" s="212">
        <v>26000</v>
      </c>
      <c r="L3" s="213">
        <v>5200000</v>
      </c>
      <c r="M3" s="214" t="s">
        <v>3439</v>
      </c>
      <c r="N3" s="215" t="s">
        <v>3440</v>
      </c>
      <c r="O3" s="215" t="s">
        <v>3441</v>
      </c>
      <c r="P3" s="215" t="s">
        <v>3442</v>
      </c>
      <c r="Q3" s="466" t="s">
        <v>3443</v>
      </c>
      <c r="R3" s="216"/>
      <c r="S3" s="216"/>
      <c r="T3" s="216"/>
    </row>
    <row r="4" spans="1:20" ht="30" customHeight="1" x14ac:dyDescent="0.25">
      <c r="A4" s="207">
        <v>2</v>
      </c>
      <c r="B4" s="208">
        <v>11</v>
      </c>
      <c r="C4" s="209" t="s">
        <v>112</v>
      </c>
      <c r="D4" s="208" t="s">
        <v>1914</v>
      </c>
      <c r="E4" s="210" t="s">
        <v>3444</v>
      </c>
      <c r="F4" s="211" t="s">
        <v>3445</v>
      </c>
      <c r="G4" s="211" t="s">
        <v>3446</v>
      </c>
      <c r="H4" s="211" t="s">
        <v>334</v>
      </c>
      <c r="I4" s="211" t="s">
        <v>68</v>
      </c>
      <c r="J4" s="212">
        <v>15000</v>
      </c>
      <c r="K4" s="212">
        <v>3800</v>
      </c>
      <c r="L4" s="213">
        <v>57000000</v>
      </c>
      <c r="M4" s="214" t="s">
        <v>3439</v>
      </c>
      <c r="N4" s="215" t="s">
        <v>3440</v>
      </c>
      <c r="O4" s="215" t="s">
        <v>3441</v>
      </c>
      <c r="P4" s="215" t="s">
        <v>3442</v>
      </c>
      <c r="Q4" s="466" t="s">
        <v>3443</v>
      </c>
      <c r="R4" s="216"/>
      <c r="S4" s="216"/>
      <c r="T4" s="216"/>
    </row>
    <row r="5" spans="1:20" ht="30" customHeight="1" x14ac:dyDescent="0.25">
      <c r="A5" s="207">
        <v>3</v>
      </c>
      <c r="B5" s="208">
        <v>11</v>
      </c>
      <c r="C5" s="209" t="s">
        <v>112</v>
      </c>
      <c r="D5" s="208" t="s">
        <v>1914</v>
      </c>
      <c r="E5" s="210" t="s">
        <v>3447</v>
      </c>
      <c r="F5" s="211" t="s">
        <v>3445</v>
      </c>
      <c r="G5" s="211" t="s">
        <v>3446</v>
      </c>
      <c r="H5" s="211" t="s">
        <v>334</v>
      </c>
      <c r="I5" s="211" t="s">
        <v>68</v>
      </c>
      <c r="J5" s="212">
        <v>10000</v>
      </c>
      <c r="K5" s="212">
        <v>7200</v>
      </c>
      <c r="L5" s="213">
        <v>72000000</v>
      </c>
      <c r="M5" s="214" t="s">
        <v>3439</v>
      </c>
      <c r="N5" s="215" t="s">
        <v>3440</v>
      </c>
      <c r="O5" s="215" t="s">
        <v>3441</v>
      </c>
      <c r="P5" s="215" t="s">
        <v>3442</v>
      </c>
      <c r="Q5" s="466" t="s">
        <v>3443</v>
      </c>
      <c r="R5" s="216"/>
      <c r="S5" s="216"/>
      <c r="T5" s="216"/>
    </row>
    <row r="6" spans="1:20" ht="30" customHeight="1" x14ac:dyDescent="0.25">
      <c r="A6" s="207">
        <v>4</v>
      </c>
      <c r="B6" s="208">
        <v>16</v>
      </c>
      <c r="C6" s="209" t="s">
        <v>122</v>
      </c>
      <c r="D6" s="208" t="s">
        <v>1886</v>
      </c>
      <c r="E6" s="210" t="s">
        <v>3448</v>
      </c>
      <c r="F6" s="211" t="s">
        <v>3449</v>
      </c>
      <c r="G6" s="211" t="s">
        <v>3450</v>
      </c>
      <c r="H6" s="211" t="s">
        <v>2200</v>
      </c>
      <c r="I6" s="211" t="s">
        <v>143</v>
      </c>
      <c r="J6" s="212">
        <v>300</v>
      </c>
      <c r="K6" s="212">
        <v>1700</v>
      </c>
      <c r="L6" s="213">
        <v>510000</v>
      </c>
      <c r="M6" s="214" t="s">
        <v>3439</v>
      </c>
      <c r="N6" s="215" t="s">
        <v>3440</v>
      </c>
      <c r="O6" s="215" t="s">
        <v>3441</v>
      </c>
      <c r="P6" s="215" t="s">
        <v>3442</v>
      </c>
      <c r="Q6" s="466" t="s">
        <v>3443</v>
      </c>
      <c r="R6" s="216"/>
      <c r="S6" s="216"/>
      <c r="T6" s="216"/>
    </row>
    <row r="7" spans="1:20" ht="30" customHeight="1" x14ac:dyDescent="0.25">
      <c r="A7" s="207">
        <v>5</v>
      </c>
      <c r="B7" s="208">
        <v>16</v>
      </c>
      <c r="C7" s="209" t="s">
        <v>122</v>
      </c>
      <c r="D7" s="208" t="s">
        <v>1886</v>
      </c>
      <c r="E7" s="210" t="s">
        <v>3451</v>
      </c>
      <c r="F7" s="211" t="s">
        <v>3452</v>
      </c>
      <c r="G7" s="211" t="s">
        <v>3450</v>
      </c>
      <c r="H7" s="211" t="s">
        <v>2200</v>
      </c>
      <c r="I7" s="211" t="s">
        <v>68</v>
      </c>
      <c r="J7" s="212">
        <v>4000</v>
      </c>
      <c r="K7" s="212">
        <v>53000</v>
      </c>
      <c r="L7" s="213">
        <v>212000000</v>
      </c>
      <c r="M7" s="214" t="s">
        <v>3439</v>
      </c>
      <c r="N7" s="215" t="s">
        <v>3440</v>
      </c>
      <c r="O7" s="215" t="s">
        <v>3441</v>
      </c>
      <c r="P7" s="215" t="s">
        <v>3442</v>
      </c>
      <c r="Q7" s="466" t="s">
        <v>3443</v>
      </c>
      <c r="R7" s="216"/>
      <c r="S7" s="216"/>
      <c r="T7" s="216"/>
    </row>
    <row r="8" spans="1:20" ht="30" customHeight="1" x14ac:dyDescent="0.25">
      <c r="A8" s="207">
        <v>6</v>
      </c>
      <c r="B8" s="207"/>
      <c r="C8" s="207"/>
      <c r="D8" s="207"/>
      <c r="E8" s="210" t="s">
        <v>3453</v>
      </c>
      <c r="F8" s="211" t="s">
        <v>3454</v>
      </c>
      <c r="G8" s="211" t="s">
        <v>3455</v>
      </c>
      <c r="H8" s="211" t="s">
        <v>1135</v>
      </c>
      <c r="I8" s="211" t="s">
        <v>805</v>
      </c>
      <c r="J8" s="212">
        <v>108</v>
      </c>
      <c r="K8" s="212">
        <v>400000</v>
      </c>
      <c r="L8" s="213">
        <v>43200000</v>
      </c>
      <c r="M8" s="214" t="s">
        <v>3439</v>
      </c>
      <c r="N8" s="215" t="s">
        <v>3440</v>
      </c>
      <c r="O8" s="215" t="s">
        <v>3441</v>
      </c>
      <c r="P8" s="215" t="s">
        <v>3442</v>
      </c>
      <c r="Q8" s="466" t="s">
        <v>3443</v>
      </c>
      <c r="R8" s="216"/>
      <c r="S8" s="216"/>
      <c r="T8" s="216"/>
    </row>
    <row r="9" spans="1:20" ht="30" customHeight="1" x14ac:dyDescent="0.25">
      <c r="A9" s="207">
        <v>7</v>
      </c>
      <c r="B9" s="208">
        <v>2</v>
      </c>
      <c r="C9" s="209" t="s">
        <v>1865</v>
      </c>
      <c r="D9" s="208" t="s">
        <v>1866</v>
      </c>
      <c r="E9" s="210" t="s">
        <v>3456</v>
      </c>
      <c r="F9" s="211" t="s">
        <v>3375</v>
      </c>
      <c r="G9" s="211" t="s">
        <v>3323</v>
      </c>
      <c r="H9" s="211" t="s">
        <v>334</v>
      </c>
      <c r="I9" s="211" t="s">
        <v>22</v>
      </c>
      <c r="J9" s="212">
        <v>50000</v>
      </c>
      <c r="K9" s="212">
        <v>1700</v>
      </c>
      <c r="L9" s="213">
        <v>85000000</v>
      </c>
      <c r="M9" s="214" t="s">
        <v>3439</v>
      </c>
      <c r="N9" s="215" t="s">
        <v>3440</v>
      </c>
      <c r="O9" s="215" t="s">
        <v>3441</v>
      </c>
      <c r="P9" s="215" t="s">
        <v>3442</v>
      </c>
      <c r="Q9" s="466" t="s">
        <v>3443</v>
      </c>
      <c r="R9" s="216"/>
      <c r="S9" s="216"/>
      <c r="T9" s="216"/>
    </row>
    <row r="10" spans="1:20" ht="30" customHeight="1" x14ac:dyDescent="0.25">
      <c r="A10" s="207">
        <v>8</v>
      </c>
      <c r="B10" s="208">
        <v>2</v>
      </c>
      <c r="C10" s="209" t="s">
        <v>1865</v>
      </c>
      <c r="D10" s="208" t="s">
        <v>1866</v>
      </c>
      <c r="E10" s="210" t="s">
        <v>3457</v>
      </c>
      <c r="F10" s="211" t="s">
        <v>3375</v>
      </c>
      <c r="G10" s="211" t="s">
        <v>3323</v>
      </c>
      <c r="H10" s="211" t="s">
        <v>334</v>
      </c>
      <c r="I10" s="211" t="s">
        <v>22</v>
      </c>
      <c r="J10" s="212">
        <v>30000</v>
      </c>
      <c r="K10" s="212">
        <v>2500</v>
      </c>
      <c r="L10" s="213">
        <v>75000000</v>
      </c>
      <c r="M10" s="214" t="s">
        <v>3439</v>
      </c>
      <c r="N10" s="215" t="s">
        <v>3440</v>
      </c>
      <c r="O10" s="215" t="s">
        <v>3441</v>
      </c>
      <c r="P10" s="215" t="s">
        <v>3442</v>
      </c>
      <c r="Q10" s="466" t="s">
        <v>3443</v>
      </c>
      <c r="R10" s="216"/>
      <c r="S10" s="216"/>
      <c r="T10" s="216"/>
    </row>
    <row r="11" spans="1:20" ht="30" customHeight="1" x14ac:dyDescent="0.25">
      <c r="A11" s="207">
        <v>9</v>
      </c>
      <c r="B11" s="208">
        <v>2</v>
      </c>
      <c r="C11" s="209" t="s">
        <v>1865</v>
      </c>
      <c r="D11" s="208" t="s">
        <v>1866</v>
      </c>
      <c r="E11" s="210" t="s">
        <v>3458</v>
      </c>
      <c r="F11" s="211" t="s">
        <v>3459</v>
      </c>
      <c r="G11" s="211" t="s">
        <v>164</v>
      </c>
      <c r="H11" s="211" t="s">
        <v>334</v>
      </c>
      <c r="I11" s="211" t="s">
        <v>22</v>
      </c>
      <c r="J11" s="212">
        <v>3000</v>
      </c>
      <c r="K11" s="212">
        <v>4500</v>
      </c>
      <c r="L11" s="213">
        <v>13500000</v>
      </c>
      <c r="M11" s="214" t="s">
        <v>3439</v>
      </c>
      <c r="N11" s="215" t="s">
        <v>3440</v>
      </c>
      <c r="O11" s="215" t="s">
        <v>3441</v>
      </c>
      <c r="P11" s="215" t="s">
        <v>3442</v>
      </c>
      <c r="Q11" s="466" t="s">
        <v>3443</v>
      </c>
      <c r="R11" s="216"/>
      <c r="S11" s="216"/>
      <c r="T11" s="216"/>
    </row>
    <row r="12" spans="1:20" ht="30" customHeight="1" x14ac:dyDescent="0.25">
      <c r="A12" s="207">
        <v>10</v>
      </c>
      <c r="B12" s="208">
        <v>1</v>
      </c>
      <c r="C12" s="209" t="s">
        <v>436</v>
      </c>
      <c r="D12" s="208" t="s">
        <v>3460</v>
      </c>
      <c r="E12" s="210" t="s">
        <v>3461</v>
      </c>
      <c r="F12" s="211" t="s">
        <v>3462</v>
      </c>
      <c r="G12" s="211" t="s">
        <v>3323</v>
      </c>
      <c r="H12" s="211" t="s">
        <v>334</v>
      </c>
      <c r="I12" s="211" t="s">
        <v>231</v>
      </c>
      <c r="J12" s="212">
        <v>10</v>
      </c>
      <c r="K12" s="212">
        <v>200000</v>
      </c>
      <c r="L12" s="213">
        <v>2000000</v>
      </c>
      <c r="M12" s="214" t="s">
        <v>3439</v>
      </c>
      <c r="N12" s="215" t="s">
        <v>3440</v>
      </c>
      <c r="O12" s="215" t="s">
        <v>3441</v>
      </c>
      <c r="P12" s="215" t="s">
        <v>3442</v>
      </c>
      <c r="Q12" s="466" t="s">
        <v>3443</v>
      </c>
      <c r="R12" s="216"/>
      <c r="S12" s="216"/>
      <c r="T12" s="216"/>
    </row>
    <row r="13" spans="1:20" ht="30" customHeight="1" x14ac:dyDescent="0.25">
      <c r="A13" s="207">
        <v>11</v>
      </c>
      <c r="B13" s="208">
        <v>1</v>
      </c>
      <c r="C13" s="209" t="s">
        <v>436</v>
      </c>
      <c r="D13" s="208" t="s">
        <v>3460</v>
      </c>
      <c r="E13" s="210" t="s">
        <v>3463</v>
      </c>
      <c r="F13" s="211" t="s">
        <v>3462</v>
      </c>
      <c r="G13" s="211" t="s">
        <v>3464</v>
      </c>
      <c r="H13" s="211" t="s">
        <v>334</v>
      </c>
      <c r="I13" s="211" t="s">
        <v>231</v>
      </c>
      <c r="J13" s="212">
        <v>200</v>
      </c>
      <c r="K13" s="218">
        <v>245000</v>
      </c>
      <c r="L13" s="213">
        <v>49000000</v>
      </c>
      <c r="M13" s="214" t="s">
        <v>3439</v>
      </c>
      <c r="N13" s="215" t="s">
        <v>3440</v>
      </c>
      <c r="O13" s="215" t="s">
        <v>3441</v>
      </c>
      <c r="P13" s="215" t="s">
        <v>3442</v>
      </c>
      <c r="Q13" s="466" t="s">
        <v>3443</v>
      </c>
      <c r="R13" s="216"/>
      <c r="S13" s="216"/>
      <c r="T13" s="216"/>
    </row>
    <row r="14" spans="1:20" ht="30" customHeight="1" x14ac:dyDescent="0.25">
      <c r="A14" s="207">
        <v>12</v>
      </c>
      <c r="B14" s="208">
        <v>18</v>
      </c>
      <c r="C14" s="209" t="s">
        <v>156</v>
      </c>
      <c r="D14" s="208" t="s">
        <v>1769</v>
      </c>
      <c r="E14" s="210" t="s">
        <v>3465</v>
      </c>
      <c r="F14" s="211" t="s">
        <v>183</v>
      </c>
      <c r="G14" s="211" t="s">
        <v>164</v>
      </c>
      <c r="H14" s="211" t="s">
        <v>334</v>
      </c>
      <c r="I14" s="211" t="s">
        <v>3466</v>
      </c>
      <c r="J14" s="212">
        <v>30000</v>
      </c>
      <c r="K14" s="212">
        <v>2300</v>
      </c>
      <c r="L14" s="213">
        <v>69000000</v>
      </c>
      <c r="M14" s="214" t="s">
        <v>3439</v>
      </c>
      <c r="N14" s="215" t="s">
        <v>3440</v>
      </c>
      <c r="O14" s="215" t="s">
        <v>3441</v>
      </c>
      <c r="P14" s="215" t="s">
        <v>3442</v>
      </c>
      <c r="Q14" s="466" t="s">
        <v>3443</v>
      </c>
    </row>
    <row r="15" spans="1:20" ht="30" customHeight="1" x14ac:dyDescent="0.25">
      <c r="A15" s="207">
        <v>13</v>
      </c>
      <c r="B15" s="208">
        <v>18</v>
      </c>
      <c r="C15" s="209" t="s">
        <v>156</v>
      </c>
      <c r="D15" s="208" t="s">
        <v>1769</v>
      </c>
      <c r="E15" s="210" t="s">
        <v>3467</v>
      </c>
      <c r="F15" s="211" t="s">
        <v>183</v>
      </c>
      <c r="G15" s="211" t="s">
        <v>164</v>
      </c>
      <c r="H15" s="211" t="s">
        <v>334</v>
      </c>
      <c r="I15" s="211" t="s">
        <v>3466</v>
      </c>
      <c r="J15" s="212">
        <v>20000</v>
      </c>
      <c r="K15" s="212">
        <v>3000</v>
      </c>
      <c r="L15" s="213">
        <v>60000000</v>
      </c>
      <c r="M15" s="214" t="s">
        <v>3439</v>
      </c>
      <c r="N15" s="215" t="s">
        <v>3440</v>
      </c>
      <c r="O15" s="215" t="s">
        <v>3441</v>
      </c>
      <c r="P15" s="215" t="s">
        <v>3442</v>
      </c>
      <c r="Q15" s="466" t="s">
        <v>3443</v>
      </c>
    </row>
    <row r="16" spans="1:20" ht="30" customHeight="1" x14ac:dyDescent="0.25">
      <c r="A16" s="207">
        <v>14</v>
      </c>
      <c r="B16" s="208">
        <v>8</v>
      </c>
      <c r="C16" s="209" t="s">
        <v>97</v>
      </c>
      <c r="D16" s="208" t="s">
        <v>1186</v>
      </c>
      <c r="E16" s="210" t="s">
        <v>3468</v>
      </c>
      <c r="F16" s="211" t="s">
        <v>3469</v>
      </c>
      <c r="G16" s="211" t="s">
        <v>725</v>
      </c>
      <c r="H16" s="211" t="s">
        <v>1712</v>
      </c>
      <c r="I16" s="211" t="s">
        <v>68</v>
      </c>
      <c r="J16" s="212">
        <v>1200</v>
      </c>
      <c r="K16" s="212">
        <v>20000</v>
      </c>
      <c r="L16" s="213">
        <v>24000000</v>
      </c>
      <c r="M16" s="214" t="s">
        <v>3439</v>
      </c>
      <c r="N16" s="215" t="s">
        <v>3440</v>
      </c>
      <c r="O16" s="215" t="s">
        <v>3441</v>
      </c>
      <c r="P16" s="215" t="s">
        <v>3442</v>
      </c>
      <c r="Q16" s="466" t="s">
        <v>3443</v>
      </c>
    </row>
    <row r="17" spans="1:17" ht="30" customHeight="1" x14ac:dyDescent="0.25">
      <c r="A17" s="207">
        <v>15</v>
      </c>
      <c r="B17" s="208">
        <v>18</v>
      </c>
      <c r="C17" s="209" t="s">
        <v>156</v>
      </c>
      <c r="D17" s="208" t="s">
        <v>1769</v>
      </c>
      <c r="E17" s="210" t="s">
        <v>3470</v>
      </c>
      <c r="F17" s="211" t="s">
        <v>3471</v>
      </c>
      <c r="G17" s="211" t="s">
        <v>3323</v>
      </c>
      <c r="H17" s="211" t="s">
        <v>334</v>
      </c>
      <c r="I17" s="211" t="s">
        <v>210</v>
      </c>
      <c r="J17" s="212">
        <v>20000</v>
      </c>
      <c r="K17" s="212">
        <v>4500</v>
      </c>
      <c r="L17" s="213">
        <v>90000000</v>
      </c>
      <c r="M17" s="214" t="s">
        <v>3439</v>
      </c>
      <c r="N17" s="215" t="s">
        <v>3440</v>
      </c>
      <c r="O17" s="215" t="s">
        <v>3441</v>
      </c>
      <c r="P17" s="215" t="s">
        <v>3442</v>
      </c>
      <c r="Q17" s="466" t="s">
        <v>3443</v>
      </c>
    </row>
    <row r="18" spans="1:17" ht="30" customHeight="1" x14ac:dyDescent="0.25">
      <c r="A18" s="207">
        <v>16</v>
      </c>
      <c r="B18" s="208">
        <v>18</v>
      </c>
      <c r="C18" s="209" t="s">
        <v>156</v>
      </c>
      <c r="D18" s="208" t="s">
        <v>1769</v>
      </c>
      <c r="E18" s="210" t="s">
        <v>3470</v>
      </c>
      <c r="F18" s="211" t="s">
        <v>3472</v>
      </c>
      <c r="G18" s="211" t="s">
        <v>3323</v>
      </c>
      <c r="H18" s="211" t="s">
        <v>334</v>
      </c>
      <c r="I18" s="211" t="s">
        <v>210</v>
      </c>
      <c r="J18" s="212">
        <v>7000</v>
      </c>
      <c r="K18" s="212">
        <v>8600</v>
      </c>
      <c r="L18" s="213">
        <v>60200000</v>
      </c>
      <c r="M18" s="214" t="s">
        <v>3439</v>
      </c>
      <c r="N18" s="215" t="s">
        <v>3440</v>
      </c>
      <c r="O18" s="215" t="s">
        <v>3441</v>
      </c>
      <c r="P18" s="215" t="s">
        <v>3442</v>
      </c>
      <c r="Q18" s="466" t="s">
        <v>3443</v>
      </c>
    </row>
    <row r="19" spans="1:17" ht="30" customHeight="1" x14ac:dyDescent="0.25">
      <c r="A19" s="207">
        <v>17</v>
      </c>
      <c r="B19" s="208">
        <v>18</v>
      </c>
      <c r="C19" s="209" t="s">
        <v>156</v>
      </c>
      <c r="D19" s="208" t="s">
        <v>1769</v>
      </c>
      <c r="E19" s="210" t="s">
        <v>3473</v>
      </c>
      <c r="F19" s="211" t="s">
        <v>3459</v>
      </c>
      <c r="G19" s="211" t="s">
        <v>164</v>
      </c>
      <c r="H19" s="211" t="s">
        <v>334</v>
      </c>
      <c r="I19" s="219" t="s">
        <v>22</v>
      </c>
      <c r="J19" s="212">
        <v>1000</v>
      </c>
      <c r="K19" s="212">
        <v>4500</v>
      </c>
      <c r="L19" s="213">
        <v>4500000</v>
      </c>
      <c r="M19" s="214" t="s">
        <v>3439</v>
      </c>
      <c r="N19" s="215" t="s">
        <v>3440</v>
      </c>
      <c r="O19" s="215" t="s">
        <v>3441</v>
      </c>
      <c r="P19" s="215" t="s">
        <v>3442</v>
      </c>
      <c r="Q19" s="466" t="s">
        <v>3443</v>
      </c>
    </row>
    <row r="20" spans="1:17" ht="30" customHeight="1" x14ac:dyDescent="0.25">
      <c r="A20" s="207">
        <v>18</v>
      </c>
      <c r="B20" s="208">
        <v>18</v>
      </c>
      <c r="C20" s="209" t="s">
        <v>156</v>
      </c>
      <c r="D20" s="208" t="s">
        <v>1769</v>
      </c>
      <c r="E20" s="210" t="s">
        <v>3474</v>
      </c>
      <c r="F20" s="211" t="s">
        <v>3475</v>
      </c>
      <c r="G20" s="211" t="s">
        <v>3476</v>
      </c>
      <c r="H20" s="211" t="s">
        <v>3394</v>
      </c>
      <c r="I20" s="219" t="s">
        <v>143</v>
      </c>
      <c r="J20" s="212">
        <v>20000</v>
      </c>
      <c r="K20" s="212">
        <v>2700</v>
      </c>
      <c r="L20" s="213">
        <v>54000000</v>
      </c>
      <c r="M20" s="214" t="s">
        <v>3439</v>
      </c>
      <c r="N20" s="215" t="s">
        <v>3440</v>
      </c>
      <c r="O20" s="215" t="s">
        <v>3441</v>
      </c>
      <c r="P20" s="215" t="s">
        <v>3442</v>
      </c>
      <c r="Q20" s="466" t="s">
        <v>3443</v>
      </c>
    </row>
    <row r="21" spans="1:17" ht="30" customHeight="1" x14ac:dyDescent="0.25">
      <c r="A21" s="207">
        <v>19</v>
      </c>
      <c r="B21" s="208">
        <v>18</v>
      </c>
      <c r="C21" s="209" t="s">
        <v>156</v>
      </c>
      <c r="D21" s="208" t="s">
        <v>1769</v>
      </c>
      <c r="E21" s="210" t="s">
        <v>3477</v>
      </c>
      <c r="F21" s="211" t="s">
        <v>3478</v>
      </c>
      <c r="G21" s="211" t="s">
        <v>164</v>
      </c>
      <c r="H21" s="211" t="s">
        <v>334</v>
      </c>
      <c r="I21" s="219" t="s">
        <v>143</v>
      </c>
      <c r="J21" s="212">
        <v>20000</v>
      </c>
      <c r="K21" s="212">
        <v>1900</v>
      </c>
      <c r="L21" s="213">
        <v>38000000</v>
      </c>
      <c r="M21" s="214" t="s">
        <v>3439</v>
      </c>
      <c r="N21" s="215" t="s">
        <v>3440</v>
      </c>
      <c r="O21" s="215" t="s">
        <v>3441</v>
      </c>
      <c r="P21" s="215" t="s">
        <v>3442</v>
      </c>
      <c r="Q21" s="466" t="s">
        <v>3443</v>
      </c>
    </row>
    <row r="22" spans="1:17" ht="30" customHeight="1" x14ac:dyDescent="0.25">
      <c r="A22" s="207">
        <v>20</v>
      </c>
      <c r="B22" s="208">
        <v>18</v>
      </c>
      <c r="C22" s="209" t="s">
        <v>156</v>
      </c>
      <c r="D22" s="208" t="s">
        <v>1769</v>
      </c>
      <c r="E22" s="210" t="s">
        <v>3479</v>
      </c>
      <c r="F22" s="211" t="s">
        <v>3480</v>
      </c>
      <c r="G22" s="211" t="s">
        <v>3323</v>
      </c>
      <c r="H22" s="211" t="s">
        <v>334</v>
      </c>
      <c r="I22" s="211" t="s">
        <v>159</v>
      </c>
      <c r="J22" s="212">
        <v>20000</v>
      </c>
      <c r="K22" s="212">
        <v>6700</v>
      </c>
      <c r="L22" s="213">
        <v>134000000</v>
      </c>
      <c r="M22" s="214" t="s">
        <v>3439</v>
      </c>
      <c r="N22" s="215" t="s">
        <v>3440</v>
      </c>
      <c r="O22" s="215" t="s">
        <v>3441</v>
      </c>
      <c r="P22" s="215" t="s">
        <v>3442</v>
      </c>
      <c r="Q22" s="466" t="s">
        <v>3443</v>
      </c>
    </row>
    <row r="23" spans="1:17" ht="30" customHeight="1" x14ac:dyDescent="0.25">
      <c r="A23" s="207">
        <v>21</v>
      </c>
      <c r="B23" s="208">
        <v>18</v>
      </c>
      <c r="C23" s="209" t="s">
        <v>156</v>
      </c>
      <c r="D23" s="208" t="s">
        <v>1769</v>
      </c>
      <c r="E23" s="210" t="s">
        <v>3481</v>
      </c>
      <c r="F23" s="211" t="s">
        <v>183</v>
      </c>
      <c r="G23" s="211" t="s">
        <v>164</v>
      </c>
      <c r="H23" s="211" t="s">
        <v>334</v>
      </c>
      <c r="I23" s="219" t="s">
        <v>22</v>
      </c>
      <c r="J23" s="212">
        <v>100000</v>
      </c>
      <c r="K23" s="212">
        <v>2750</v>
      </c>
      <c r="L23" s="213">
        <v>275000000</v>
      </c>
      <c r="M23" s="214" t="s">
        <v>3439</v>
      </c>
      <c r="N23" s="215" t="s">
        <v>3440</v>
      </c>
      <c r="O23" s="215" t="s">
        <v>3441</v>
      </c>
      <c r="P23" s="215" t="s">
        <v>3442</v>
      </c>
      <c r="Q23" s="466" t="s">
        <v>3443</v>
      </c>
    </row>
    <row r="24" spans="1:17" ht="30" customHeight="1" x14ac:dyDescent="0.25">
      <c r="A24" s="207">
        <v>22</v>
      </c>
      <c r="B24" s="208">
        <v>18</v>
      </c>
      <c r="C24" s="209" t="s">
        <v>156</v>
      </c>
      <c r="D24" s="208" t="s">
        <v>1769</v>
      </c>
      <c r="E24" s="210" t="s">
        <v>3482</v>
      </c>
      <c r="F24" s="211" t="s">
        <v>3483</v>
      </c>
      <c r="G24" s="211" t="s">
        <v>164</v>
      </c>
      <c r="H24" s="211" t="s">
        <v>334</v>
      </c>
      <c r="I24" s="219" t="s">
        <v>22</v>
      </c>
      <c r="J24" s="212">
        <v>5000</v>
      </c>
      <c r="K24" s="212">
        <v>2200</v>
      </c>
      <c r="L24" s="213">
        <v>11000000</v>
      </c>
      <c r="M24" s="214" t="s">
        <v>3439</v>
      </c>
      <c r="N24" s="215" t="s">
        <v>3440</v>
      </c>
      <c r="O24" s="215" t="s">
        <v>3441</v>
      </c>
      <c r="P24" s="215" t="s">
        <v>3442</v>
      </c>
      <c r="Q24" s="466" t="s">
        <v>3443</v>
      </c>
    </row>
    <row r="25" spans="1:17" ht="30" customHeight="1" x14ac:dyDescent="0.25">
      <c r="A25" s="207">
        <v>23</v>
      </c>
      <c r="B25" s="208">
        <v>18</v>
      </c>
      <c r="C25" s="209" t="s">
        <v>156</v>
      </c>
      <c r="D25" s="208" t="s">
        <v>1769</v>
      </c>
      <c r="E25" s="210" t="s">
        <v>3484</v>
      </c>
      <c r="F25" s="211" t="s">
        <v>3485</v>
      </c>
      <c r="G25" s="211" t="s">
        <v>164</v>
      </c>
      <c r="H25" s="211" t="s">
        <v>334</v>
      </c>
      <c r="I25" s="211" t="s">
        <v>22</v>
      </c>
      <c r="J25" s="212">
        <v>10000</v>
      </c>
      <c r="K25" s="212">
        <v>2500</v>
      </c>
      <c r="L25" s="213">
        <v>25000000</v>
      </c>
      <c r="M25" s="214" t="s">
        <v>3439</v>
      </c>
      <c r="N25" s="215" t="s">
        <v>3440</v>
      </c>
      <c r="O25" s="215" t="s">
        <v>3441</v>
      </c>
      <c r="P25" s="215" t="s">
        <v>3442</v>
      </c>
      <c r="Q25" s="466" t="s">
        <v>3443</v>
      </c>
    </row>
    <row r="26" spans="1:17" ht="30" customHeight="1" x14ac:dyDescent="0.25">
      <c r="A26" s="207">
        <v>24</v>
      </c>
      <c r="B26" s="208">
        <v>18</v>
      </c>
      <c r="C26" s="209" t="s">
        <v>156</v>
      </c>
      <c r="D26" s="208" t="s">
        <v>1769</v>
      </c>
      <c r="E26" s="210" t="s">
        <v>3486</v>
      </c>
      <c r="F26" s="211" t="s">
        <v>3487</v>
      </c>
      <c r="G26" s="211" t="s">
        <v>3446</v>
      </c>
      <c r="H26" s="211" t="s">
        <v>334</v>
      </c>
      <c r="I26" s="219" t="s">
        <v>143</v>
      </c>
      <c r="J26" s="212">
        <v>20000</v>
      </c>
      <c r="K26" s="212">
        <v>8700</v>
      </c>
      <c r="L26" s="213">
        <v>174000000</v>
      </c>
      <c r="M26" s="214" t="s">
        <v>3439</v>
      </c>
      <c r="N26" s="215" t="s">
        <v>3440</v>
      </c>
      <c r="O26" s="215" t="s">
        <v>3441</v>
      </c>
      <c r="P26" s="215" t="s">
        <v>3442</v>
      </c>
      <c r="Q26" s="466" t="s">
        <v>3443</v>
      </c>
    </row>
    <row r="27" spans="1:17" ht="30" customHeight="1" x14ac:dyDescent="0.25">
      <c r="A27" s="207">
        <v>25</v>
      </c>
      <c r="B27" s="208">
        <v>18</v>
      </c>
      <c r="C27" s="209" t="s">
        <v>156</v>
      </c>
      <c r="D27" s="208" t="s">
        <v>1769</v>
      </c>
      <c r="E27" s="220" t="s">
        <v>3488</v>
      </c>
      <c r="F27" s="221" t="s">
        <v>3489</v>
      </c>
      <c r="G27" s="211" t="s">
        <v>164</v>
      </c>
      <c r="H27" s="211" t="s">
        <v>334</v>
      </c>
      <c r="I27" s="219" t="s">
        <v>256</v>
      </c>
      <c r="J27" s="212">
        <v>40000</v>
      </c>
      <c r="K27" s="212">
        <v>1950</v>
      </c>
      <c r="L27" s="213">
        <v>78000000</v>
      </c>
      <c r="M27" s="214" t="s">
        <v>3439</v>
      </c>
      <c r="N27" s="215" t="s">
        <v>3440</v>
      </c>
      <c r="O27" s="215" t="s">
        <v>3441</v>
      </c>
      <c r="P27" s="215" t="s">
        <v>3442</v>
      </c>
      <c r="Q27" s="466" t="s">
        <v>3443</v>
      </c>
    </row>
    <row r="28" spans="1:17" ht="30" customHeight="1" x14ac:dyDescent="0.25">
      <c r="A28" s="207">
        <v>26</v>
      </c>
      <c r="B28" s="208">
        <v>18</v>
      </c>
      <c r="C28" s="209" t="s">
        <v>156</v>
      </c>
      <c r="D28" s="208" t="s">
        <v>1769</v>
      </c>
      <c r="E28" s="210" t="s">
        <v>3490</v>
      </c>
      <c r="F28" s="211" t="s">
        <v>3478</v>
      </c>
      <c r="G28" s="211" t="s">
        <v>164</v>
      </c>
      <c r="H28" s="211" t="s">
        <v>3394</v>
      </c>
      <c r="I28" s="219" t="s">
        <v>143</v>
      </c>
      <c r="J28" s="212">
        <v>1000</v>
      </c>
      <c r="K28" s="212">
        <v>2600</v>
      </c>
      <c r="L28" s="213">
        <v>2600000</v>
      </c>
      <c r="M28" s="214" t="s">
        <v>3439</v>
      </c>
      <c r="N28" s="215" t="s">
        <v>3440</v>
      </c>
      <c r="O28" s="215" t="s">
        <v>3441</v>
      </c>
      <c r="P28" s="215" t="s">
        <v>3442</v>
      </c>
      <c r="Q28" s="466" t="s">
        <v>3443</v>
      </c>
    </row>
    <row r="29" spans="1:17" ht="30" customHeight="1" x14ac:dyDescent="0.25">
      <c r="A29" s="207">
        <v>27</v>
      </c>
      <c r="B29" s="208">
        <v>75</v>
      </c>
      <c r="C29" s="209" t="s">
        <v>212</v>
      </c>
      <c r="D29" s="208" t="s">
        <v>3491</v>
      </c>
      <c r="E29" s="210" t="s">
        <v>3492</v>
      </c>
      <c r="F29" s="211" t="s">
        <v>3493</v>
      </c>
      <c r="G29" s="211" t="s">
        <v>3494</v>
      </c>
      <c r="H29" s="211" t="s">
        <v>561</v>
      </c>
      <c r="I29" s="211" t="s">
        <v>217</v>
      </c>
      <c r="J29" s="212">
        <v>200000</v>
      </c>
      <c r="K29" s="212">
        <v>2180</v>
      </c>
      <c r="L29" s="213">
        <v>436000000</v>
      </c>
      <c r="M29" s="214" t="s">
        <v>3439</v>
      </c>
      <c r="N29" s="215" t="s">
        <v>3440</v>
      </c>
      <c r="O29" s="215" t="s">
        <v>3441</v>
      </c>
      <c r="P29" s="215" t="s">
        <v>3442</v>
      </c>
      <c r="Q29" s="466" t="s">
        <v>3443</v>
      </c>
    </row>
    <row r="30" spans="1:17" ht="30" customHeight="1" x14ac:dyDescent="0.25">
      <c r="A30" s="207">
        <v>28</v>
      </c>
      <c r="B30" s="208">
        <v>75</v>
      </c>
      <c r="C30" s="209" t="s">
        <v>212</v>
      </c>
      <c r="D30" s="208" t="s">
        <v>3491</v>
      </c>
      <c r="E30" s="210" t="s">
        <v>3495</v>
      </c>
      <c r="F30" s="211" t="s">
        <v>3493</v>
      </c>
      <c r="G30" s="211" t="s">
        <v>3410</v>
      </c>
      <c r="H30" s="211" t="s">
        <v>334</v>
      </c>
      <c r="I30" s="211" t="s">
        <v>217</v>
      </c>
      <c r="J30" s="212">
        <v>5000</v>
      </c>
      <c r="K30" s="212">
        <v>18500</v>
      </c>
      <c r="L30" s="213">
        <v>92500000</v>
      </c>
      <c r="M30" s="214" t="s">
        <v>3439</v>
      </c>
      <c r="N30" s="215" t="s">
        <v>3440</v>
      </c>
      <c r="O30" s="215" t="s">
        <v>3441</v>
      </c>
      <c r="P30" s="215" t="s">
        <v>3442</v>
      </c>
      <c r="Q30" s="466" t="s">
        <v>3443</v>
      </c>
    </row>
    <row r="31" spans="1:17" ht="30" customHeight="1" x14ac:dyDescent="0.25">
      <c r="A31" s="207">
        <v>29</v>
      </c>
      <c r="B31" s="208">
        <v>73</v>
      </c>
      <c r="C31" s="209" t="s">
        <v>3496</v>
      </c>
      <c r="D31" s="208" t="s">
        <v>3497</v>
      </c>
      <c r="E31" s="210" t="s">
        <v>3498</v>
      </c>
      <c r="F31" s="211" t="s">
        <v>3493</v>
      </c>
      <c r="G31" s="211" t="s">
        <v>3499</v>
      </c>
      <c r="H31" s="211" t="s">
        <v>561</v>
      </c>
      <c r="I31" s="211" t="s">
        <v>217</v>
      </c>
      <c r="J31" s="212">
        <v>80000</v>
      </c>
      <c r="K31" s="212">
        <v>5480</v>
      </c>
      <c r="L31" s="213">
        <v>438400000</v>
      </c>
      <c r="M31" s="214" t="s">
        <v>3439</v>
      </c>
      <c r="N31" s="215" t="s">
        <v>3440</v>
      </c>
      <c r="O31" s="215" t="s">
        <v>3441</v>
      </c>
      <c r="P31" s="215" t="s">
        <v>3442</v>
      </c>
      <c r="Q31" s="466" t="s">
        <v>3443</v>
      </c>
    </row>
    <row r="32" spans="1:17" ht="30" customHeight="1" x14ac:dyDescent="0.25">
      <c r="A32" s="207">
        <v>30</v>
      </c>
      <c r="B32" s="208">
        <v>77</v>
      </c>
      <c r="C32" s="209" t="s">
        <v>223</v>
      </c>
      <c r="D32" s="208" t="s">
        <v>1742</v>
      </c>
      <c r="E32" s="210" t="s">
        <v>3500</v>
      </c>
      <c r="F32" s="211" t="s">
        <v>3493</v>
      </c>
      <c r="G32" s="211" t="s">
        <v>3499</v>
      </c>
      <c r="H32" s="211" t="s">
        <v>561</v>
      </c>
      <c r="I32" s="211" t="s">
        <v>217</v>
      </c>
      <c r="J32" s="212">
        <v>40000</v>
      </c>
      <c r="K32" s="212">
        <v>6080</v>
      </c>
      <c r="L32" s="213">
        <v>243200000</v>
      </c>
      <c r="M32" s="214" t="s">
        <v>3439</v>
      </c>
      <c r="N32" s="215" t="s">
        <v>3440</v>
      </c>
      <c r="O32" s="215" t="s">
        <v>3441</v>
      </c>
      <c r="P32" s="215" t="s">
        <v>3442</v>
      </c>
      <c r="Q32" s="466" t="s">
        <v>3443</v>
      </c>
    </row>
    <row r="33" spans="1:17" ht="30" customHeight="1" x14ac:dyDescent="0.25">
      <c r="A33" s="207">
        <v>31</v>
      </c>
      <c r="B33" s="208">
        <v>31</v>
      </c>
      <c r="C33" s="209" t="s">
        <v>201</v>
      </c>
      <c r="D33" s="208" t="s">
        <v>3501</v>
      </c>
      <c r="E33" s="210" t="s">
        <v>3502</v>
      </c>
      <c r="F33" s="211" t="s">
        <v>3503</v>
      </c>
      <c r="G33" s="211" t="s">
        <v>3455</v>
      </c>
      <c r="H33" s="211" t="s">
        <v>1135</v>
      </c>
      <c r="I33" s="211" t="s">
        <v>143</v>
      </c>
      <c r="J33" s="212">
        <v>240</v>
      </c>
      <c r="K33" s="212">
        <v>62000</v>
      </c>
      <c r="L33" s="213">
        <v>14880000</v>
      </c>
      <c r="M33" s="214" t="s">
        <v>3439</v>
      </c>
      <c r="N33" s="215" t="s">
        <v>3440</v>
      </c>
      <c r="O33" s="215" t="s">
        <v>3441</v>
      </c>
      <c r="P33" s="215" t="s">
        <v>3442</v>
      </c>
      <c r="Q33" s="466" t="s">
        <v>3443</v>
      </c>
    </row>
    <row r="34" spans="1:17" ht="30" customHeight="1" x14ac:dyDescent="0.25">
      <c r="A34" s="207">
        <v>32</v>
      </c>
      <c r="B34" s="208">
        <v>31</v>
      </c>
      <c r="C34" s="209" t="s">
        <v>201</v>
      </c>
      <c r="D34" s="208" t="s">
        <v>3501</v>
      </c>
      <c r="E34" s="210" t="s">
        <v>3504</v>
      </c>
      <c r="F34" s="211" t="s">
        <v>3503</v>
      </c>
      <c r="G34" s="211" t="s">
        <v>3455</v>
      </c>
      <c r="H34" s="211" t="s">
        <v>1135</v>
      </c>
      <c r="I34" s="211" t="s">
        <v>143</v>
      </c>
      <c r="J34" s="212">
        <v>120</v>
      </c>
      <c r="K34" s="212">
        <v>715000</v>
      </c>
      <c r="L34" s="213">
        <v>85800000</v>
      </c>
      <c r="M34" s="214" t="s">
        <v>3439</v>
      </c>
      <c r="N34" s="215" t="s">
        <v>3440</v>
      </c>
      <c r="O34" s="215" t="s">
        <v>3441</v>
      </c>
      <c r="P34" s="215" t="s">
        <v>3442</v>
      </c>
      <c r="Q34" s="466" t="s">
        <v>3443</v>
      </c>
    </row>
    <row r="35" spans="1:17" ht="30" customHeight="1" x14ac:dyDescent="0.25">
      <c r="A35" s="207">
        <v>33</v>
      </c>
      <c r="B35" s="207"/>
      <c r="C35" s="207"/>
      <c r="D35" s="207"/>
      <c r="E35" s="210" t="s">
        <v>3505</v>
      </c>
      <c r="F35" s="211" t="s">
        <v>3506</v>
      </c>
      <c r="G35" s="211" t="s">
        <v>3507</v>
      </c>
      <c r="H35" s="211" t="s">
        <v>1712</v>
      </c>
      <c r="I35" s="211" t="s">
        <v>22</v>
      </c>
      <c r="J35" s="212">
        <v>150</v>
      </c>
      <c r="K35" s="212">
        <v>260000</v>
      </c>
      <c r="L35" s="213">
        <v>39000000</v>
      </c>
      <c r="M35" s="214" t="s">
        <v>3439</v>
      </c>
      <c r="N35" s="215" t="s">
        <v>3440</v>
      </c>
      <c r="O35" s="215" t="s">
        <v>3441</v>
      </c>
      <c r="P35" s="215" t="s">
        <v>3442</v>
      </c>
      <c r="Q35" s="466" t="s">
        <v>3443</v>
      </c>
    </row>
    <row r="36" spans="1:17" ht="30" customHeight="1" x14ac:dyDescent="0.25">
      <c r="A36" s="207">
        <v>34</v>
      </c>
      <c r="B36" s="208">
        <v>31</v>
      </c>
      <c r="C36" s="209" t="s">
        <v>201</v>
      </c>
      <c r="D36" s="208" t="s">
        <v>3501</v>
      </c>
      <c r="E36" s="210" t="s">
        <v>3508</v>
      </c>
      <c r="F36" s="211" t="s">
        <v>3509</v>
      </c>
      <c r="G36" s="211" t="s">
        <v>3455</v>
      </c>
      <c r="H36" s="211" t="s">
        <v>1135</v>
      </c>
      <c r="I36" s="211" t="s">
        <v>717</v>
      </c>
      <c r="J36" s="212">
        <v>180</v>
      </c>
      <c r="K36" s="212">
        <v>515000</v>
      </c>
      <c r="L36" s="213">
        <v>92700000</v>
      </c>
      <c r="M36" s="214" t="s">
        <v>3439</v>
      </c>
      <c r="N36" s="215" t="s">
        <v>3440</v>
      </c>
      <c r="O36" s="215" t="s">
        <v>3441</v>
      </c>
      <c r="P36" s="215" t="s">
        <v>3442</v>
      </c>
      <c r="Q36" s="466" t="s">
        <v>3443</v>
      </c>
    </row>
    <row r="37" spans="1:17" ht="30" customHeight="1" x14ac:dyDescent="0.25">
      <c r="A37" s="207">
        <v>35</v>
      </c>
      <c r="B37" s="207"/>
      <c r="C37" s="207"/>
      <c r="D37" s="207"/>
      <c r="E37" s="210" t="s">
        <v>3510</v>
      </c>
      <c r="F37" s="211" t="s">
        <v>3511</v>
      </c>
      <c r="G37" s="211" t="s">
        <v>3512</v>
      </c>
      <c r="H37" s="211" t="s">
        <v>2402</v>
      </c>
      <c r="I37" s="211" t="s">
        <v>22</v>
      </c>
      <c r="J37" s="212">
        <v>30</v>
      </c>
      <c r="K37" s="212">
        <v>260000</v>
      </c>
      <c r="L37" s="213">
        <v>7800000</v>
      </c>
      <c r="M37" s="214" t="s">
        <v>3439</v>
      </c>
      <c r="N37" s="215" t="s">
        <v>3440</v>
      </c>
      <c r="O37" s="215" t="s">
        <v>3441</v>
      </c>
      <c r="P37" s="215" t="s">
        <v>3442</v>
      </c>
      <c r="Q37" s="466" t="s">
        <v>3443</v>
      </c>
    </row>
    <row r="38" spans="1:17" ht="30" customHeight="1" x14ac:dyDescent="0.25">
      <c r="A38" s="207">
        <v>36</v>
      </c>
      <c r="B38" s="208">
        <v>109</v>
      </c>
      <c r="C38" s="209" t="s">
        <v>609</v>
      </c>
      <c r="D38" s="208" t="s">
        <v>1198</v>
      </c>
      <c r="E38" s="210" t="s">
        <v>3513</v>
      </c>
      <c r="F38" s="211" t="s">
        <v>3514</v>
      </c>
      <c r="G38" s="211" t="s">
        <v>3515</v>
      </c>
      <c r="H38" s="211" t="s">
        <v>2264</v>
      </c>
      <c r="I38" s="211" t="s">
        <v>22</v>
      </c>
      <c r="J38" s="212">
        <v>2000</v>
      </c>
      <c r="K38" s="212">
        <v>24500</v>
      </c>
      <c r="L38" s="213">
        <v>49000000</v>
      </c>
      <c r="M38" s="214" t="s">
        <v>3439</v>
      </c>
      <c r="N38" s="215" t="s">
        <v>3440</v>
      </c>
      <c r="O38" s="215" t="s">
        <v>3441</v>
      </c>
      <c r="P38" s="215" t="s">
        <v>3442</v>
      </c>
      <c r="Q38" s="466" t="s">
        <v>3443</v>
      </c>
    </row>
    <row r="39" spans="1:17" ht="30" customHeight="1" x14ac:dyDescent="0.25">
      <c r="A39" s="207">
        <v>37</v>
      </c>
      <c r="B39" s="208">
        <v>88</v>
      </c>
      <c r="C39" s="209" t="s">
        <v>2657</v>
      </c>
      <c r="D39" s="208" t="s">
        <v>3516</v>
      </c>
      <c r="E39" s="222" t="s">
        <v>3517</v>
      </c>
      <c r="F39" s="215" t="s">
        <v>3518</v>
      </c>
      <c r="G39" s="215" t="s">
        <v>365</v>
      </c>
      <c r="H39" s="215" t="s">
        <v>365</v>
      </c>
      <c r="I39" s="223" t="s">
        <v>42</v>
      </c>
      <c r="J39" s="224">
        <v>1</v>
      </c>
      <c r="K39" s="224">
        <v>1480000</v>
      </c>
      <c r="L39" s="213">
        <v>1480000</v>
      </c>
      <c r="M39" s="214" t="s">
        <v>3439</v>
      </c>
      <c r="N39" s="215" t="s">
        <v>3440</v>
      </c>
      <c r="O39" s="215" t="s">
        <v>3441</v>
      </c>
      <c r="P39" s="215" t="s">
        <v>3442</v>
      </c>
      <c r="Q39" s="466" t="s">
        <v>3443</v>
      </c>
    </row>
    <row r="40" spans="1:17" ht="30" customHeight="1" x14ac:dyDescent="0.25">
      <c r="A40" s="207">
        <v>38</v>
      </c>
      <c r="B40" s="207"/>
      <c r="C40" s="207"/>
      <c r="D40" s="207"/>
      <c r="E40" s="225" t="s">
        <v>3519</v>
      </c>
      <c r="F40" s="215" t="s">
        <v>3518</v>
      </c>
      <c r="G40" s="215" t="s">
        <v>753</v>
      </c>
      <c r="H40" s="215" t="s">
        <v>561</v>
      </c>
      <c r="I40" s="226" t="s">
        <v>42</v>
      </c>
      <c r="J40" s="224">
        <v>100</v>
      </c>
      <c r="K40" s="224">
        <v>480000</v>
      </c>
      <c r="L40" s="213">
        <v>48000000</v>
      </c>
      <c r="M40" s="214" t="s">
        <v>3439</v>
      </c>
      <c r="N40" s="215" t="s">
        <v>3440</v>
      </c>
      <c r="O40" s="215" t="s">
        <v>3441</v>
      </c>
      <c r="P40" s="215" t="s">
        <v>3442</v>
      </c>
      <c r="Q40" s="466" t="s">
        <v>3443</v>
      </c>
    </row>
    <row r="41" spans="1:17" ht="30" customHeight="1" x14ac:dyDescent="0.25">
      <c r="A41" s="207">
        <v>39</v>
      </c>
      <c r="B41" s="208">
        <v>94</v>
      </c>
      <c r="C41" s="209" t="s">
        <v>742</v>
      </c>
      <c r="D41" s="208" t="s">
        <v>2059</v>
      </c>
      <c r="E41" s="210" t="s">
        <v>3520</v>
      </c>
      <c r="F41" s="211" t="s">
        <v>3521</v>
      </c>
      <c r="G41" s="211" t="s">
        <v>3522</v>
      </c>
      <c r="H41" s="211" t="s">
        <v>334</v>
      </c>
      <c r="I41" s="211" t="s">
        <v>42</v>
      </c>
      <c r="J41" s="212">
        <v>50</v>
      </c>
      <c r="K41" s="212">
        <v>700000</v>
      </c>
      <c r="L41" s="213">
        <v>35000000</v>
      </c>
      <c r="M41" s="214" t="s">
        <v>3439</v>
      </c>
      <c r="N41" s="215" t="s">
        <v>3440</v>
      </c>
      <c r="O41" s="215" t="s">
        <v>3441</v>
      </c>
      <c r="P41" s="215" t="s">
        <v>3442</v>
      </c>
      <c r="Q41" s="466" t="s">
        <v>3443</v>
      </c>
    </row>
    <row r="42" spans="1:17" ht="30" customHeight="1" x14ac:dyDescent="0.25">
      <c r="A42" s="207">
        <v>40</v>
      </c>
      <c r="B42" s="208">
        <v>86</v>
      </c>
      <c r="C42" s="209" t="s">
        <v>688</v>
      </c>
      <c r="D42" s="208" t="s">
        <v>3272</v>
      </c>
      <c r="E42" s="210" t="s">
        <v>3523</v>
      </c>
      <c r="F42" s="211" t="s">
        <v>3511</v>
      </c>
      <c r="G42" s="211" t="s">
        <v>3524</v>
      </c>
      <c r="H42" s="211" t="s">
        <v>1712</v>
      </c>
      <c r="I42" s="211" t="s">
        <v>22</v>
      </c>
      <c r="J42" s="212">
        <v>500</v>
      </c>
      <c r="K42" s="212">
        <v>25000</v>
      </c>
      <c r="L42" s="213">
        <v>12500000</v>
      </c>
      <c r="M42" s="214" t="s">
        <v>3439</v>
      </c>
      <c r="N42" s="215" t="s">
        <v>3440</v>
      </c>
      <c r="O42" s="215" t="s">
        <v>3441</v>
      </c>
      <c r="P42" s="215" t="s">
        <v>3442</v>
      </c>
      <c r="Q42" s="466" t="s">
        <v>3443</v>
      </c>
    </row>
    <row r="43" spans="1:17" ht="30" customHeight="1" x14ac:dyDescent="0.25">
      <c r="A43" s="207">
        <v>41</v>
      </c>
      <c r="B43" s="208">
        <v>113</v>
      </c>
      <c r="C43" s="209" t="s">
        <v>751</v>
      </c>
      <c r="D43" s="208" t="s">
        <v>1173</v>
      </c>
      <c r="E43" s="210" t="s">
        <v>3525</v>
      </c>
      <c r="F43" s="211" t="s">
        <v>3511</v>
      </c>
      <c r="G43" s="219" t="s">
        <v>3155</v>
      </c>
      <c r="H43" s="219" t="s">
        <v>561</v>
      </c>
      <c r="I43" s="211" t="s">
        <v>22</v>
      </c>
      <c r="J43" s="212">
        <v>120</v>
      </c>
      <c r="K43" s="213">
        <v>690000</v>
      </c>
      <c r="L43" s="213">
        <v>82800000</v>
      </c>
      <c r="M43" s="214" t="s">
        <v>3439</v>
      </c>
      <c r="N43" s="215" t="s">
        <v>3440</v>
      </c>
      <c r="O43" s="215" t="s">
        <v>3441</v>
      </c>
      <c r="P43" s="215" t="s">
        <v>3442</v>
      </c>
      <c r="Q43" s="466" t="s">
        <v>3443</v>
      </c>
    </row>
    <row r="44" spans="1:17" ht="30" customHeight="1" x14ac:dyDescent="0.25">
      <c r="A44" s="207">
        <v>42</v>
      </c>
      <c r="B44" s="208">
        <v>113</v>
      </c>
      <c r="C44" s="209" t="s">
        <v>751</v>
      </c>
      <c r="D44" s="208" t="s">
        <v>1173</v>
      </c>
      <c r="E44" s="210" t="s">
        <v>3526</v>
      </c>
      <c r="F44" s="211" t="s">
        <v>3511</v>
      </c>
      <c r="G44" s="215" t="s">
        <v>615</v>
      </c>
      <c r="H44" s="215" t="s">
        <v>1712</v>
      </c>
      <c r="I44" s="211" t="s">
        <v>22</v>
      </c>
      <c r="J44" s="212">
        <v>100</v>
      </c>
      <c r="K44" s="212">
        <v>615000</v>
      </c>
      <c r="L44" s="213">
        <v>61500000</v>
      </c>
      <c r="M44" s="214" t="s">
        <v>3439</v>
      </c>
      <c r="N44" s="215" t="s">
        <v>3440</v>
      </c>
      <c r="O44" s="215" t="s">
        <v>3441</v>
      </c>
      <c r="P44" s="215" t="s">
        <v>3442</v>
      </c>
      <c r="Q44" s="466" t="s">
        <v>3443</v>
      </c>
    </row>
    <row r="45" spans="1:17" ht="30" customHeight="1" x14ac:dyDescent="0.25">
      <c r="A45" s="207">
        <v>43</v>
      </c>
      <c r="B45" s="208">
        <v>113</v>
      </c>
      <c r="C45" s="209" t="s">
        <v>751</v>
      </c>
      <c r="D45" s="208" t="s">
        <v>1173</v>
      </c>
      <c r="E45" s="220" t="s">
        <v>3527</v>
      </c>
      <c r="F45" s="219" t="s">
        <v>3511</v>
      </c>
      <c r="G45" s="219" t="s">
        <v>560</v>
      </c>
      <c r="H45" s="219" t="s">
        <v>1179</v>
      </c>
      <c r="I45" s="211" t="s">
        <v>22</v>
      </c>
      <c r="J45" s="212">
        <v>100</v>
      </c>
      <c r="K45" s="212">
        <v>845000</v>
      </c>
      <c r="L45" s="213">
        <v>84500000</v>
      </c>
      <c r="M45" s="214" t="s">
        <v>3439</v>
      </c>
      <c r="N45" s="215" t="s">
        <v>3440</v>
      </c>
      <c r="O45" s="215" t="s">
        <v>3441</v>
      </c>
      <c r="P45" s="215" t="s">
        <v>3442</v>
      </c>
      <c r="Q45" s="466" t="s">
        <v>3443</v>
      </c>
    </row>
    <row r="46" spans="1:17" ht="30" customHeight="1" x14ac:dyDescent="0.25">
      <c r="A46" s="207">
        <v>44</v>
      </c>
      <c r="B46" s="208">
        <v>113</v>
      </c>
      <c r="C46" s="209" t="s">
        <v>751</v>
      </c>
      <c r="D46" s="208" t="s">
        <v>1173</v>
      </c>
      <c r="E46" s="222" t="s">
        <v>3528</v>
      </c>
      <c r="F46" s="215" t="s">
        <v>3511</v>
      </c>
      <c r="G46" s="215" t="s">
        <v>3529</v>
      </c>
      <c r="H46" s="215" t="s">
        <v>2047</v>
      </c>
      <c r="I46" s="223" t="s">
        <v>22</v>
      </c>
      <c r="J46" s="224">
        <v>10</v>
      </c>
      <c r="K46" s="224">
        <v>1180000</v>
      </c>
      <c r="L46" s="213">
        <v>11800000</v>
      </c>
      <c r="M46" s="214" t="s">
        <v>3439</v>
      </c>
      <c r="N46" s="215" t="s">
        <v>3440</v>
      </c>
      <c r="O46" s="215" t="s">
        <v>3441</v>
      </c>
      <c r="P46" s="215" t="s">
        <v>3442</v>
      </c>
      <c r="Q46" s="466" t="s">
        <v>3443</v>
      </c>
    </row>
    <row r="47" spans="1:17" ht="30" customHeight="1" x14ac:dyDescent="0.25">
      <c r="A47" s="207">
        <v>45</v>
      </c>
      <c r="B47" s="208">
        <v>230</v>
      </c>
      <c r="C47" s="209" t="s">
        <v>2090</v>
      </c>
      <c r="D47" s="208" t="s">
        <v>2091</v>
      </c>
      <c r="E47" s="220" t="s">
        <v>3530</v>
      </c>
      <c r="F47" s="219" t="s">
        <v>3531</v>
      </c>
      <c r="G47" s="211" t="s">
        <v>3532</v>
      </c>
      <c r="H47" s="211" t="s">
        <v>2402</v>
      </c>
      <c r="I47" s="219" t="s">
        <v>42</v>
      </c>
      <c r="J47" s="212">
        <v>1800</v>
      </c>
      <c r="K47" s="212">
        <v>84000</v>
      </c>
      <c r="L47" s="213">
        <v>151200000</v>
      </c>
      <c r="M47" s="214" t="s">
        <v>3439</v>
      </c>
      <c r="N47" s="215" t="s">
        <v>3440</v>
      </c>
      <c r="O47" s="215" t="s">
        <v>3441</v>
      </c>
      <c r="P47" s="215" t="s">
        <v>3442</v>
      </c>
      <c r="Q47" s="466" t="s">
        <v>3443</v>
      </c>
    </row>
    <row r="48" spans="1:17" ht="30" customHeight="1" x14ac:dyDescent="0.25">
      <c r="A48" s="207">
        <v>46</v>
      </c>
      <c r="B48" s="208">
        <v>9</v>
      </c>
      <c r="C48" s="209" t="s">
        <v>117</v>
      </c>
      <c r="D48" s="208" t="s">
        <v>3435</v>
      </c>
      <c r="E48" s="210" t="s">
        <v>3533</v>
      </c>
      <c r="F48" s="211" t="s">
        <v>3511</v>
      </c>
      <c r="G48" s="211" t="s">
        <v>3534</v>
      </c>
      <c r="H48" s="211" t="s">
        <v>334</v>
      </c>
      <c r="I48" s="211" t="s">
        <v>22</v>
      </c>
      <c r="J48" s="212">
        <v>500</v>
      </c>
      <c r="K48" s="212">
        <v>30000</v>
      </c>
      <c r="L48" s="213">
        <v>15000000</v>
      </c>
      <c r="M48" s="214" t="s">
        <v>3439</v>
      </c>
      <c r="N48" s="215" t="s">
        <v>3440</v>
      </c>
      <c r="O48" s="215" t="s">
        <v>3441</v>
      </c>
      <c r="P48" s="215" t="s">
        <v>3442</v>
      </c>
      <c r="Q48" s="466" t="s">
        <v>3443</v>
      </c>
    </row>
    <row r="49" spans="1:17" ht="30" customHeight="1" x14ac:dyDescent="0.25">
      <c r="A49" s="207">
        <v>47</v>
      </c>
      <c r="B49" s="208">
        <v>9</v>
      </c>
      <c r="C49" s="209" t="s">
        <v>117</v>
      </c>
      <c r="D49" s="208" t="s">
        <v>3435</v>
      </c>
      <c r="E49" s="210" t="s">
        <v>3535</v>
      </c>
      <c r="F49" s="211" t="s">
        <v>3536</v>
      </c>
      <c r="G49" s="211" t="s">
        <v>3537</v>
      </c>
      <c r="H49" s="211" t="s">
        <v>334</v>
      </c>
      <c r="I49" s="211" t="s">
        <v>22</v>
      </c>
      <c r="J49" s="212">
        <v>1500</v>
      </c>
      <c r="K49" s="212">
        <v>5500</v>
      </c>
      <c r="L49" s="213">
        <v>8250000</v>
      </c>
      <c r="M49" s="214" t="s">
        <v>3439</v>
      </c>
      <c r="N49" s="215" t="s">
        <v>3440</v>
      </c>
      <c r="O49" s="215" t="s">
        <v>3441</v>
      </c>
      <c r="P49" s="215" t="s">
        <v>3442</v>
      </c>
      <c r="Q49" s="466" t="s">
        <v>3443</v>
      </c>
    </row>
    <row r="50" spans="1:17" ht="30" customHeight="1" x14ac:dyDescent="0.25">
      <c r="A50" s="207">
        <v>48</v>
      </c>
      <c r="B50" s="208">
        <v>99</v>
      </c>
      <c r="C50" s="209" t="s">
        <v>659</v>
      </c>
      <c r="D50" s="208" t="s">
        <v>3538</v>
      </c>
      <c r="E50" s="210" t="s">
        <v>3539</v>
      </c>
      <c r="F50" s="211" t="s">
        <v>3511</v>
      </c>
      <c r="G50" s="211" t="s">
        <v>137</v>
      </c>
      <c r="H50" s="211" t="s">
        <v>334</v>
      </c>
      <c r="I50" s="211" t="s">
        <v>22</v>
      </c>
      <c r="J50" s="212">
        <v>6000</v>
      </c>
      <c r="K50" s="212">
        <v>6400</v>
      </c>
      <c r="L50" s="213">
        <v>38400000</v>
      </c>
      <c r="M50" s="214" t="s">
        <v>3439</v>
      </c>
      <c r="N50" s="215" t="s">
        <v>3440</v>
      </c>
      <c r="O50" s="215" t="s">
        <v>3441</v>
      </c>
      <c r="P50" s="215" t="s">
        <v>3442</v>
      </c>
      <c r="Q50" s="466" t="s">
        <v>3443</v>
      </c>
    </row>
    <row r="51" spans="1:17" ht="30" customHeight="1" x14ac:dyDescent="0.25">
      <c r="A51" s="207">
        <v>49</v>
      </c>
      <c r="B51" s="208">
        <v>99</v>
      </c>
      <c r="C51" s="209" t="s">
        <v>659</v>
      </c>
      <c r="D51" s="208" t="s">
        <v>3538</v>
      </c>
      <c r="E51" s="210" t="s">
        <v>3540</v>
      </c>
      <c r="F51" s="211" t="s">
        <v>3511</v>
      </c>
      <c r="G51" s="211" t="s">
        <v>665</v>
      </c>
      <c r="H51" s="211" t="s">
        <v>561</v>
      </c>
      <c r="I51" s="211" t="s">
        <v>22</v>
      </c>
      <c r="J51" s="212">
        <v>500</v>
      </c>
      <c r="K51" s="212">
        <v>148000</v>
      </c>
      <c r="L51" s="213">
        <v>74000000</v>
      </c>
      <c r="M51" s="214" t="s">
        <v>3439</v>
      </c>
      <c r="N51" s="215" t="s">
        <v>3440</v>
      </c>
      <c r="O51" s="215" t="s">
        <v>3441</v>
      </c>
      <c r="P51" s="215" t="s">
        <v>3442</v>
      </c>
      <c r="Q51" s="466" t="s">
        <v>3443</v>
      </c>
    </row>
    <row r="52" spans="1:17" ht="30" customHeight="1" x14ac:dyDescent="0.25">
      <c r="A52" s="207">
        <v>50</v>
      </c>
      <c r="B52" s="208">
        <v>102</v>
      </c>
      <c r="C52" s="209" t="s">
        <v>271</v>
      </c>
      <c r="D52" s="208" t="s">
        <v>2449</v>
      </c>
      <c r="E52" s="210" t="s">
        <v>3541</v>
      </c>
      <c r="F52" s="211" t="s">
        <v>3542</v>
      </c>
      <c r="G52" s="211" t="s">
        <v>3532</v>
      </c>
      <c r="H52" s="211" t="s">
        <v>2402</v>
      </c>
      <c r="I52" s="211" t="s">
        <v>22</v>
      </c>
      <c r="J52" s="212">
        <v>200</v>
      </c>
      <c r="K52" s="212">
        <v>18000</v>
      </c>
      <c r="L52" s="213">
        <v>3600000</v>
      </c>
      <c r="M52" s="214" t="s">
        <v>3439</v>
      </c>
      <c r="N52" s="215" t="s">
        <v>3440</v>
      </c>
      <c r="O52" s="215" t="s">
        <v>3441</v>
      </c>
      <c r="P52" s="215" t="s">
        <v>3442</v>
      </c>
      <c r="Q52" s="466" t="s">
        <v>3443</v>
      </c>
    </row>
    <row r="53" spans="1:17" ht="30" customHeight="1" x14ac:dyDescent="0.25">
      <c r="A53" s="207">
        <v>51</v>
      </c>
      <c r="B53" s="208">
        <v>230</v>
      </c>
      <c r="C53" s="209" t="s">
        <v>2090</v>
      </c>
      <c r="D53" s="208" t="s">
        <v>2091</v>
      </c>
      <c r="E53" s="210" t="s">
        <v>3543</v>
      </c>
      <c r="F53" s="221" t="s">
        <v>3544</v>
      </c>
      <c r="G53" s="219" t="s">
        <v>3155</v>
      </c>
      <c r="H53" s="211" t="s">
        <v>561</v>
      </c>
      <c r="I53" s="211" t="s">
        <v>42</v>
      </c>
      <c r="J53" s="212">
        <v>1000</v>
      </c>
      <c r="K53" s="213">
        <v>75000</v>
      </c>
      <c r="L53" s="213">
        <v>75000000</v>
      </c>
      <c r="M53" s="214" t="s">
        <v>3439</v>
      </c>
      <c r="N53" s="215" t="s">
        <v>3440</v>
      </c>
      <c r="O53" s="215" t="s">
        <v>3441</v>
      </c>
      <c r="P53" s="215" t="s">
        <v>3442</v>
      </c>
      <c r="Q53" s="466" t="s">
        <v>3443</v>
      </c>
    </row>
    <row r="54" spans="1:17" ht="30" customHeight="1" x14ac:dyDescent="0.25">
      <c r="A54" s="207">
        <v>52</v>
      </c>
      <c r="B54" s="208">
        <v>230</v>
      </c>
      <c r="C54" s="209" t="s">
        <v>2090</v>
      </c>
      <c r="D54" s="208" t="s">
        <v>2091</v>
      </c>
      <c r="E54" s="227" t="s">
        <v>3545</v>
      </c>
      <c r="F54" s="221" t="s">
        <v>3544</v>
      </c>
      <c r="G54" s="211" t="s">
        <v>3532</v>
      </c>
      <c r="H54" s="211" t="s">
        <v>2402</v>
      </c>
      <c r="I54" s="211" t="s">
        <v>42</v>
      </c>
      <c r="J54" s="212">
        <v>1000</v>
      </c>
      <c r="K54" s="212">
        <v>79500</v>
      </c>
      <c r="L54" s="213">
        <v>79500000</v>
      </c>
      <c r="M54" s="214" t="s">
        <v>3439</v>
      </c>
      <c r="N54" s="215" t="s">
        <v>3440</v>
      </c>
      <c r="O54" s="215" t="s">
        <v>3441</v>
      </c>
      <c r="P54" s="215" t="s">
        <v>3442</v>
      </c>
      <c r="Q54" s="466" t="s">
        <v>3443</v>
      </c>
    </row>
    <row r="55" spans="1:17" ht="30" customHeight="1" x14ac:dyDescent="0.25">
      <c r="A55" s="207">
        <v>53</v>
      </c>
      <c r="B55" s="208">
        <v>110</v>
      </c>
      <c r="C55" s="209" t="s">
        <v>3546</v>
      </c>
      <c r="D55" s="208" t="s">
        <v>3547</v>
      </c>
      <c r="E55" s="222" t="s">
        <v>3548</v>
      </c>
      <c r="F55" s="215" t="s">
        <v>3376</v>
      </c>
      <c r="G55" s="215" t="s">
        <v>3549</v>
      </c>
      <c r="H55" s="215" t="s">
        <v>3550</v>
      </c>
      <c r="I55" s="223" t="s">
        <v>22</v>
      </c>
      <c r="J55" s="224">
        <v>100</v>
      </c>
      <c r="K55" s="224">
        <v>120000</v>
      </c>
      <c r="L55" s="213">
        <v>12000000</v>
      </c>
      <c r="M55" s="214" t="s">
        <v>3439</v>
      </c>
      <c r="N55" s="215" t="s">
        <v>3440</v>
      </c>
      <c r="O55" s="215" t="s">
        <v>3441</v>
      </c>
      <c r="P55" s="215" t="s">
        <v>3442</v>
      </c>
      <c r="Q55" s="466" t="s">
        <v>3443</v>
      </c>
    </row>
    <row r="56" spans="1:17" ht="30" customHeight="1" x14ac:dyDescent="0.25">
      <c r="A56" s="207">
        <v>54</v>
      </c>
      <c r="B56" s="208">
        <v>110</v>
      </c>
      <c r="C56" s="209" t="s">
        <v>3546</v>
      </c>
      <c r="D56" s="208" t="s">
        <v>3547</v>
      </c>
      <c r="E56" s="210" t="s">
        <v>3551</v>
      </c>
      <c r="F56" s="211" t="s">
        <v>3514</v>
      </c>
      <c r="G56" s="211" t="s">
        <v>599</v>
      </c>
      <c r="H56" s="211" t="s">
        <v>2264</v>
      </c>
      <c r="I56" s="211" t="s">
        <v>22</v>
      </c>
      <c r="J56" s="212">
        <v>1500</v>
      </c>
      <c r="K56" s="213">
        <v>24500</v>
      </c>
      <c r="L56" s="213">
        <v>36750000</v>
      </c>
      <c r="M56" s="214" t="s">
        <v>3439</v>
      </c>
      <c r="N56" s="215" t="s">
        <v>3440</v>
      </c>
      <c r="O56" s="215" t="s">
        <v>3441</v>
      </c>
      <c r="P56" s="215" t="s">
        <v>3442</v>
      </c>
      <c r="Q56" s="466" t="s">
        <v>3443</v>
      </c>
    </row>
    <row r="57" spans="1:17" ht="30" customHeight="1" x14ac:dyDescent="0.25">
      <c r="A57" s="207">
        <v>55</v>
      </c>
      <c r="B57" s="208">
        <v>110</v>
      </c>
      <c r="C57" s="209" t="s">
        <v>3546</v>
      </c>
      <c r="D57" s="208" t="s">
        <v>3547</v>
      </c>
      <c r="E57" s="210" t="s">
        <v>3552</v>
      </c>
      <c r="F57" s="211" t="s">
        <v>3536</v>
      </c>
      <c r="G57" s="211" t="s">
        <v>3534</v>
      </c>
      <c r="H57" s="211" t="s">
        <v>334</v>
      </c>
      <c r="I57" s="211" t="s">
        <v>22</v>
      </c>
      <c r="J57" s="212">
        <v>500</v>
      </c>
      <c r="K57" s="212">
        <v>48000</v>
      </c>
      <c r="L57" s="213">
        <v>24000000</v>
      </c>
      <c r="M57" s="214" t="s">
        <v>3439</v>
      </c>
      <c r="N57" s="215" t="s">
        <v>3440</v>
      </c>
      <c r="O57" s="215" t="s">
        <v>3441</v>
      </c>
      <c r="P57" s="215" t="s">
        <v>3442</v>
      </c>
      <c r="Q57" s="466" t="s">
        <v>3443</v>
      </c>
    </row>
    <row r="58" spans="1:17" ht="30" customHeight="1" x14ac:dyDescent="0.25">
      <c r="A58" s="207">
        <v>56</v>
      </c>
      <c r="B58" s="208">
        <v>103</v>
      </c>
      <c r="C58" s="209" t="s">
        <v>2203</v>
      </c>
      <c r="D58" s="208" t="s">
        <v>2204</v>
      </c>
      <c r="E58" s="210" t="s">
        <v>3553</v>
      </c>
      <c r="F58" s="211" t="s">
        <v>3536</v>
      </c>
      <c r="G58" s="211" t="s">
        <v>3524</v>
      </c>
      <c r="H58" s="211" t="s">
        <v>1712</v>
      </c>
      <c r="I58" s="211" t="s">
        <v>22</v>
      </c>
      <c r="J58" s="212">
        <v>300</v>
      </c>
      <c r="K58" s="213">
        <v>52500</v>
      </c>
      <c r="L58" s="213">
        <v>15750000</v>
      </c>
      <c r="M58" s="214" t="s">
        <v>3439</v>
      </c>
      <c r="N58" s="215" t="s">
        <v>3440</v>
      </c>
      <c r="O58" s="215" t="s">
        <v>3441</v>
      </c>
      <c r="P58" s="215" t="s">
        <v>3442</v>
      </c>
      <c r="Q58" s="466" t="s">
        <v>3443</v>
      </c>
    </row>
    <row r="59" spans="1:17" ht="30" customHeight="1" x14ac:dyDescent="0.25">
      <c r="A59" s="207">
        <v>57</v>
      </c>
      <c r="B59" s="208">
        <v>92</v>
      </c>
      <c r="C59" s="209" t="s">
        <v>625</v>
      </c>
      <c r="D59" s="208" t="s">
        <v>3554</v>
      </c>
      <c r="E59" s="210" t="s">
        <v>3555</v>
      </c>
      <c r="F59" s="211" t="s">
        <v>3536</v>
      </c>
      <c r="G59" s="211" t="s">
        <v>622</v>
      </c>
      <c r="H59" s="211" t="s">
        <v>334</v>
      </c>
      <c r="I59" s="211" t="s">
        <v>22</v>
      </c>
      <c r="J59" s="212">
        <v>1000</v>
      </c>
      <c r="K59" s="213">
        <v>15000</v>
      </c>
      <c r="L59" s="213">
        <v>15000000</v>
      </c>
      <c r="M59" s="214" t="s">
        <v>3439</v>
      </c>
      <c r="N59" s="215" t="s">
        <v>3440</v>
      </c>
      <c r="O59" s="215" t="s">
        <v>3441</v>
      </c>
      <c r="P59" s="215" t="s">
        <v>3442</v>
      </c>
      <c r="Q59" s="466" t="s">
        <v>3443</v>
      </c>
    </row>
    <row r="60" spans="1:17" ht="30" customHeight="1" x14ac:dyDescent="0.25">
      <c r="A60" s="207">
        <v>58</v>
      </c>
      <c r="B60" s="208">
        <v>103</v>
      </c>
      <c r="C60" s="209" t="s">
        <v>2203</v>
      </c>
      <c r="D60" s="208" t="s">
        <v>2204</v>
      </c>
      <c r="E60" s="210" t="s">
        <v>3556</v>
      </c>
      <c r="F60" s="211" t="s">
        <v>3536</v>
      </c>
      <c r="G60" s="211" t="s">
        <v>3317</v>
      </c>
      <c r="H60" s="211" t="s">
        <v>334</v>
      </c>
      <c r="I60" s="211" t="s">
        <v>22</v>
      </c>
      <c r="J60" s="212">
        <v>100</v>
      </c>
      <c r="K60" s="212">
        <v>80000</v>
      </c>
      <c r="L60" s="213">
        <v>8000000</v>
      </c>
      <c r="M60" s="214" t="s">
        <v>3439</v>
      </c>
      <c r="N60" s="215" t="s">
        <v>3440</v>
      </c>
      <c r="O60" s="215" t="s">
        <v>3441</v>
      </c>
      <c r="P60" s="215" t="s">
        <v>3442</v>
      </c>
      <c r="Q60" s="466" t="s">
        <v>3443</v>
      </c>
    </row>
    <row r="61" spans="1:17" ht="30" customHeight="1" x14ac:dyDescent="0.25">
      <c r="A61" s="207">
        <v>59</v>
      </c>
      <c r="B61" s="207"/>
      <c r="C61" s="207"/>
      <c r="D61" s="207"/>
      <c r="E61" s="210" t="s">
        <v>3557</v>
      </c>
      <c r="F61" s="211" t="s">
        <v>3511</v>
      </c>
      <c r="G61" s="211" t="s">
        <v>334</v>
      </c>
      <c r="H61" s="211" t="s">
        <v>334</v>
      </c>
      <c r="I61" s="211" t="s">
        <v>22</v>
      </c>
      <c r="J61" s="212">
        <v>1000</v>
      </c>
      <c r="K61" s="212">
        <v>45000</v>
      </c>
      <c r="L61" s="213">
        <v>45000000</v>
      </c>
      <c r="M61" s="214" t="s">
        <v>3439</v>
      </c>
      <c r="N61" s="215" t="s">
        <v>3440</v>
      </c>
      <c r="O61" s="215" t="s">
        <v>3441</v>
      </c>
      <c r="P61" s="215" t="s">
        <v>3442</v>
      </c>
      <c r="Q61" s="466" t="s">
        <v>3443</v>
      </c>
    </row>
    <row r="62" spans="1:17" ht="30" customHeight="1" x14ac:dyDescent="0.25">
      <c r="A62" s="207">
        <v>60</v>
      </c>
      <c r="B62" s="208">
        <v>88</v>
      </c>
      <c r="C62" s="209" t="s">
        <v>2657</v>
      </c>
      <c r="D62" s="208" t="s">
        <v>3516</v>
      </c>
      <c r="E62" s="210" t="s">
        <v>3558</v>
      </c>
      <c r="F62" s="211" t="s">
        <v>3536</v>
      </c>
      <c r="G62" s="211" t="s">
        <v>687</v>
      </c>
      <c r="H62" s="211" t="s">
        <v>1712</v>
      </c>
      <c r="I62" s="211" t="s">
        <v>22</v>
      </c>
      <c r="J62" s="212">
        <v>2500</v>
      </c>
      <c r="K62" s="213">
        <v>35000</v>
      </c>
      <c r="L62" s="213">
        <v>87500000</v>
      </c>
      <c r="M62" s="214" t="s">
        <v>3439</v>
      </c>
      <c r="N62" s="215" t="s">
        <v>3440</v>
      </c>
      <c r="O62" s="215" t="s">
        <v>3441</v>
      </c>
      <c r="P62" s="215" t="s">
        <v>3442</v>
      </c>
      <c r="Q62" s="466" t="s">
        <v>3443</v>
      </c>
    </row>
    <row r="63" spans="1:17" ht="30" customHeight="1" x14ac:dyDescent="0.25">
      <c r="A63" s="207">
        <v>61</v>
      </c>
      <c r="B63" s="208">
        <v>88</v>
      </c>
      <c r="C63" s="209" t="s">
        <v>2657</v>
      </c>
      <c r="D63" s="208" t="s">
        <v>3516</v>
      </c>
      <c r="E63" s="210" t="s">
        <v>3559</v>
      </c>
      <c r="F63" s="211" t="s">
        <v>3536</v>
      </c>
      <c r="G63" s="211" t="s">
        <v>3560</v>
      </c>
      <c r="H63" s="211" t="s">
        <v>2424</v>
      </c>
      <c r="I63" s="211" t="s">
        <v>42</v>
      </c>
      <c r="J63" s="212">
        <v>2000</v>
      </c>
      <c r="K63" s="212">
        <v>26000</v>
      </c>
      <c r="L63" s="213">
        <v>52000000</v>
      </c>
      <c r="M63" s="214" t="s">
        <v>3439</v>
      </c>
      <c r="N63" s="215" t="s">
        <v>3440</v>
      </c>
      <c r="O63" s="215" t="s">
        <v>3441</v>
      </c>
      <c r="P63" s="215" t="s">
        <v>3442</v>
      </c>
      <c r="Q63" s="466" t="s">
        <v>3443</v>
      </c>
    </row>
    <row r="64" spans="1:17" ht="30" customHeight="1" x14ac:dyDescent="0.25">
      <c r="A64" s="207">
        <v>62</v>
      </c>
      <c r="B64" s="208">
        <v>88</v>
      </c>
      <c r="C64" s="209" t="s">
        <v>2657</v>
      </c>
      <c r="D64" s="208" t="s">
        <v>3516</v>
      </c>
      <c r="E64" s="210" t="s">
        <v>3561</v>
      </c>
      <c r="F64" s="211" t="s">
        <v>3536</v>
      </c>
      <c r="G64" s="211" t="s">
        <v>3560</v>
      </c>
      <c r="H64" s="211" t="s">
        <v>2424</v>
      </c>
      <c r="I64" s="211" t="s">
        <v>42</v>
      </c>
      <c r="J64" s="212">
        <v>1500</v>
      </c>
      <c r="K64" s="212">
        <v>20000</v>
      </c>
      <c r="L64" s="213">
        <v>30000000</v>
      </c>
      <c r="M64" s="214" t="s">
        <v>3439</v>
      </c>
      <c r="N64" s="215" t="s">
        <v>3440</v>
      </c>
      <c r="O64" s="215" t="s">
        <v>3441</v>
      </c>
      <c r="P64" s="215" t="s">
        <v>3442</v>
      </c>
      <c r="Q64" s="466" t="s">
        <v>3443</v>
      </c>
    </row>
    <row r="65" spans="1:17" ht="30" customHeight="1" x14ac:dyDescent="0.25">
      <c r="A65" s="207">
        <v>63</v>
      </c>
      <c r="B65" s="208">
        <v>88</v>
      </c>
      <c r="C65" s="209" t="s">
        <v>2657</v>
      </c>
      <c r="D65" s="208" t="s">
        <v>3516</v>
      </c>
      <c r="E65" s="210" t="s">
        <v>3562</v>
      </c>
      <c r="F65" s="211" t="s">
        <v>3563</v>
      </c>
      <c r="G65" s="211" t="s">
        <v>687</v>
      </c>
      <c r="H65" s="211" t="s">
        <v>1712</v>
      </c>
      <c r="I65" s="211" t="s">
        <v>22</v>
      </c>
      <c r="J65" s="212">
        <v>100</v>
      </c>
      <c r="K65" s="212">
        <v>150000</v>
      </c>
      <c r="L65" s="213">
        <v>15000000</v>
      </c>
      <c r="M65" s="214" t="s">
        <v>3439</v>
      </c>
      <c r="N65" s="215" t="s">
        <v>3440</v>
      </c>
      <c r="O65" s="215" t="s">
        <v>3441</v>
      </c>
      <c r="P65" s="215" t="s">
        <v>3442</v>
      </c>
      <c r="Q65" s="466" t="s">
        <v>3443</v>
      </c>
    </row>
    <row r="66" spans="1:17" ht="30" customHeight="1" x14ac:dyDescent="0.25">
      <c r="A66" s="207">
        <v>64</v>
      </c>
      <c r="B66" s="208">
        <v>93</v>
      </c>
      <c r="C66" s="209" t="s">
        <v>728</v>
      </c>
      <c r="D66" s="208" t="s">
        <v>2210</v>
      </c>
      <c r="E66" s="210" t="s">
        <v>3564</v>
      </c>
      <c r="F66" s="211" t="s">
        <v>3376</v>
      </c>
      <c r="G66" s="211" t="s">
        <v>1712</v>
      </c>
      <c r="H66" s="211" t="s">
        <v>1712</v>
      </c>
      <c r="I66" s="211" t="s">
        <v>22</v>
      </c>
      <c r="J66" s="212">
        <v>2000</v>
      </c>
      <c r="K66" s="212">
        <v>6400</v>
      </c>
      <c r="L66" s="213">
        <v>12800000</v>
      </c>
      <c r="M66" s="214" t="s">
        <v>3439</v>
      </c>
      <c r="N66" s="215" t="s">
        <v>3440</v>
      </c>
      <c r="O66" s="215" t="s">
        <v>3441</v>
      </c>
      <c r="P66" s="215" t="s">
        <v>3442</v>
      </c>
      <c r="Q66" s="466" t="s">
        <v>3443</v>
      </c>
    </row>
    <row r="67" spans="1:17" ht="30" customHeight="1" x14ac:dyDescent="0.25">
      <c r="A67" s="207">
        <v>65</v>
      </c>
      <c r="B67" s="208">
        <v>93</v>
      </c>
      <c r="C67" s="209" t="s">
        <v>728</v>
      </c>
      <c r="D67" s="208" t="s">
        <v>2210</v>
      </c>
      <c r="E67" s="222" t="s">
        <v>3565</v>
      </c>
      <c r="F67" s="215" t="s">
        <v>3511</v>
      </c>
      <c r="G67" s="215" t="s">
        <v>3566</v>
      </c>
      <c r="H67" s="215" t="s">
        <v>3567</v>
      </c>
      <c r="I67" s="223" t="s">
        <v>22</v>
      </c>
      <c r="J67" s="224">
        <v>30</v>
      </c>
      <c r="K67" s="224">
        <v>280000</v>
      </c>
      <c r="L67" s="213">
        <v>8400000</v>
      </c>
      <c r="M67" s="214" t="s">
        <v>3439</v>
      </c>
      <c r="N67" s="215" t="s">
        <v>3440</v>
      </c>
      <c r="O67" s="215" t="s">
        <v>3441</v>
      </c>
      <c r="P67" s="215" t="s">
        <v>3442</v>
      </c>
      <c r="Q67" s="466" t="s">
        <v>3443</v>
      </c>
    </row>
    <row r="68" spans="1:17" ht="30" customHeight="1" x14ac:dyDescent="0.25">
      <c r="A68" s="207">
        <v>66</v>
      </c>
      <c r="B68" s="208">
        <v>93</v>
      </c>
      <c r="C68" s="209" t="s">
        <v>728</v>
      </c>
      <c r="D68" s="208" t="s">
        <v>2210</v>
      </c>
      <c r="E68" s="210" t="s">
        <v>3568</v>
      </c>
      <c r="F68" s="211" t="s">
        <v>3511</v>
      </c>
      <c r="G68" s="211" t="s">
        <v>632</v>
      </c>
      <c r="H68" s="211" t="s">
        <v>334</v>
      </c>
      <c r="I68" s="211" t="s">
        <v>22</v>
      </c>
      <c r="J68" s="212">
        <v>2500</v>
      </c>
      <c r="K68" s="212">
        <v>16000</v>
      </c>
      <c r="L68" s="213">
        <v>40000000</v>
      </c>
      <c r="M68" s="214" t="s">
        <v>3439</v>
      </c>
      <c r="N68" s="215" t="s">
        <v>3440</v>
      </c>
      <c r="O68" s="215" t="s">
        <v>3441</v>
      </c>
      <c r="P68" s="215" t="s">
        <v>3442</v>
      </c>
      <c r="Q68" s="466" t="s">
        <v>3443</v>
      </c>
    </row>
    <row r="69" spans="1:17" ht="30" customHeight="1" x14ac:dyDescent="0.25">
      <c r="A69" s="207">
        <v>67</v>
      </c>
      <c r="B69" s="208">
        <v>93</v>
      </c>
      <c r="C69" s="209" t="s">
        <v>728</v>
      </c>
      <c r="D69" s="208" t="s">
        <v>2210</v>
      </c>
      <c r="E69" s="210" t="s">
        <v>3569</v>
      </c>
      <c r="F69" s="211" t="s">
        <v>3511</v>
      </c>
      <c r="G69" s="211" t="s">
        <v>622</v>
      </c>
      <c r="H69" s="211" t="s">
        <v>3570</v>
      </c>
      <c r="I69" s="211" t="s">
        <v>22</v>
      </c>
      <c r="J69" s="212">
        <v>3000</v>
      </c>
      <c r="K69" s="212">
        <v>7800</v>
      </c>
      <c r="L69" s="213">
        <v>23400000</v>
      </c>
      <c r="M69" s="214" t="s">
        <v>3439</v>
      </c>
      <c r="N69" s="215" t="s">
        <v>3440</v>
      </c>
      <c r="O69" s="215" t="s">
        <v>3441</v>
      </c>
      <c r="P69" s="215" t="s">
        <v>3442</v>
      </c>
      <c r="Q69" s="466" t="s">
        <v>3443</v>
      </c>
    </row>
    <row r="70" spans="1:17" ht="30" customHeight="1" x14ac:dyDescent="0.25">
      <c r="A70" s="207">
        <v>68</v>
      </c>
      <c r="B70" s="208">
        <v>93</v>
      </c>
      <c r="C70" s="209" t="s">
        <v>728</v>
      </c>
      <c r="D70" s="208" t="s">
        <v>2210</v>
      </c>
      <c r="E70" s="210" t="s">
        <v>3571</v>
      </c>
      <c r="F70" s="211" t="s">
        <v>3511</v>
      </c>
      <c r="G70" s="211" t="s">
        <v>632</v>
      </c>
      <c r="H70" s="211" t="s">
        <v>334</v>
      </c>
      <c r="I70" s="211" t="s">
        <v>22</v>
      </c>
      <c r="J70" s="212">
        <v>100</v>
      </c>
      <c r="K70" s="212">
        <v>11500</v>
      </c>
      <c r="L70" s="213">
        <v>1150000</v>
      </c>
      <c r="M70" s="214" t="s">
        <v>3439</v>
      </c>
      <c r="N70" s="215" t="s">
        <v>3440</v>
      </c>
      <c r="O70" s="215" t="s">
        <v>3441</v>
      </c>
      <c r="P70" s="215" t="s">
        <v>3442</v>
      </c>
      <c r="Q70" s="466" t="s">
        <v>3443</v>
      </c>
    </row>
    <row r="71" spans="1:17" ht="30" customHeight="1" x14ac:dyDescent="0.25">
      <c r="A71" s="207">
        <v>69</v>
      </c>
      <c r="B71" s="208">
        <v>93</v>
      </c>
      <c r="C71" s="209" t="s">
        <v>728</v>
      </c>
      <c r="D71" s="208" t="s">
        <v>2210</v>
      </c>
      <c r="E71" s="210" t="s">
        <v>3572</v>
      </c>
      <c r="F71" s="211" t="s">
        <v>3511</v>
      </c>
      <c r="G71" s="211" t="s">
        <v>632</v>
      </c>
      <c r="H71" s="211" t="s">
        <v>334</v>
      </c>
      <c r="I71" s="211" t="s">
        <v>22</v>
      </c>
      <c r="J71" s="212">
        <v>30</v>
      </c>
      <c r="K71" s="212">
        <v>11500</v>
      </c>
      <c r="L71" s="213">
        <v>345000</v>
      </c>
      <c r="M71" s="214" t="s">
        <v>3439</v>
      </c>
      <c r="N71" s="215" t="s">
        <v>3440</v>
      </c>
      <c r="O71" s="215" t="s">
        <v>3441</v>
      </c>
      <c r="P71" s="215" t="s">
        <v>3442</v>
      </c>
      <c r="Q71" s="466" t="s">
        <v>3443</v>
      </c>
    </row>
    <row r="72" spans="1:17" ht="30" customHeight="1" x14ac:dyDescent="0.25">
      <c r="A72" s="207">
        <v>70</v>
      </c>
      <c r="B72" s="208">
        <v>93</v>
      </c>
      <c r="C72" s="209" t="s">
        <v>728</v>
      </c>
      <c r="D72" s="208" t="s">
        <v>2210</v>
      </c>
      <c r="E72" s="210" t="s">
        <v>3573</v>
      </c>
      <c r="F72" s="211" t="s">
        <v>3511</v>
      </c>
      <c r="G72" s="211" t="s">
        <v>3560</v>
      </c>
      <c r="H72" s="211" t="s">
        <v>3574</v>
      </c>
      <c r="I72" s="211" t="s">
        <v>42</v>
      </c>
      <c r="J72" s="212">
        <v>2500</v>
      </c>
      <c r="K72" s="212">
        <v>21000</v>
      </c>
      <c r="L72" s="213">
        <v>52500000</v>
      </c>
      <c r="M72" s="214" t="s">
        <v>3439</v>
      </c>
      <c r="N72" s="215" t="s">
        <v>3440</v>
      </c>
      <c r="O72" s="215" t="s">
        <v>3441</v>
      </c>
      <c r="P72" s="215" t="s">
        <v>3442</v>
      </c>
      <c r="Q72" s="466" t="s">
        <v>3443</v>
      </c>
    </row>
    <row r="73" spans="1:17" ht="30" customHeight="1" x14ac:dyDescent="0.25">
      <c r="A73" s="207">
        <v>71</v>
      </c>
      <c r="B73" s="208">
        <v>93</v>
      </c>
      <c r="C73" s="209" t="s">
        <v>728</v>
      </c>
      <c r="D73" s="208" t="s">
        <v>2210</v>
      </c>
      <c r="E73" s="210" t="s">
        <v>3575</v>
      </c>
      <c r="F73" s="211" t="s">
        <v>3511</v>
      </c>
      <c r="G73" s="211" t="s">
        <v>3560</v>
      </c>
      <c r="H73" s="211" t="s">
        <v>2424</v>
      </c>
      <c r="I73" s="211" t="s">
        <v>42</v>
      </c>
      <c r="J73" s="212">
        <v>500</v>
      </c>
      <c r="K73" s="212">
        <v>35000</v>
      </c>
      <c r="L73" s="213">
        <v>17500000</v>
      </c>
      <c r="M73" s="214" t="s">
        <v>3439</v>
      </c>
      <c r="N73" s="215" t="s">
        <v>3440</v>
      </c>
      <c r="O73" s="215" t="s">
        <v>3441</v>
      </c>
      <c r="P73" s="215" t="s">
        <v>3442</v>
      </c>
      <c r="Q73" s="466" t="s">
        <v>3443</v>
      </c>
    </row>
    <row r="74" spans="1:17" ht="30" customHeight="1" x14ac:dyDescent="0.25">
      <c r="A74" s="207">
        <v>72</v>
      </c>
      <c r="B74" s="208">
        <v>93</v>
      </c>
      <c r="C74" s="209" t="s">
        <v>728</v>
      </c>
      <c r="D74" s="208" t="s">
        <v>2210</v>
      </c>
      <c r="E74" s="210" t="s">
        <v>3576</v>
      </c>
      <c r="F74" s="211" t="s">
        <v>3536</v>
      </c>
      <c r="G74" s="211" t="s">
        <v>622</v>
      </c>
      <c r="H74" s="211" t="s">
        <v>334</v>
      </c>
      <c r="I74" s="211" t="s">
        <v>22</v>
      </c>
      <c r="J74" s="212">
        <v>5000</v>
      </c>
      <c r="K74" s="212">
        <v>8000</v>
      </c>
      <c r="L74" s="213">
        <v>40000000</v>
      </c>
      <c r="M74" s="214" t="s">
        <v>3439</v>
      </c>
      <c r="N74" s="215" t="s">
        <v>3440</v>
      </c>
      <c r="O74" s="215" t="s">
        <v>3441</v>
      </c>
      <c r="P74" s="215" t="s">
        <v>3442</v>
      </c>
      <c r="Q74" s="466" t="s">
        <v>3443</v>
      </c>
    </row>
    <row r="75" spans="1:17" ht="30" customHeight="1" x14ac:dyDescent="0.25">
      <c r="A75" s="207">
        <v>73</v>
      </c>
      <c r="B75" s="208">
        <v>93</v>
      </c>
      <c r="C75" s="209" t="s">
        <v>728</v>
      </c>
      <c r="D75" s="208" t="s">
        <v>2210</v>
      </c>
      <c r="E75" s="210" t="s">
        <v>726</v>
      </c>
      <c r="F75" s="211" t="s">
        <v>3536</v>
      </c>
      <c r="G75" s="211" t="s">
        <v>3577</v>
      </c>
      <c r="H75" s="211" t="s">
        <v>1712</v>
      </c>
      <c r="I75" s="211" t="s">
        <v>22</v>
      </c>
      <c r="J75" s="212">
        <v>1000</v>
      </c>
      <c r="K75" s="212">
        <v>6500</v>
      </c>
      <c r="L75" s="213">
        <v>6500000</v>
      </c>
      <c r="M75" s="214" t="s">
        <v>3439</v>
      </c>
      <c r="N75" s="215" t="s">
        <v>3440</v>
      </c>
      <c r="O75" s="215" t="s">
        <v>3441</v>
      </c>
      <c r="P75" s="215" t="s">
        <v>3442</v>
      </c>
      <c r="Q75" s="466" t="s">
        <v>3443</v>
      </c>
    </row>
    <row r="76" spans="1:17" ht="30" customHeight="1" x14ac:dyDescent="0.25">
      <c r="A76" s="207">
        <v>74</v>
      </c>
      <c r="B76" s="208">
        <v>93</v>
      </c>
      <c r="C76" s="209" t="s">
        <v>728</v>
      </c>
      <c r="D76" s="208" t="s">
        <v>2210</v>
      </c>
      <c r="E76" s="222" t="s">
        <v>3578</v>
      </c>
      <c r="F76" s="215" t="s">
        <v>591</v>
      </c>
      <c r="G76" s="215" t="s">
        <v>3579</v>
      </c>
      <c r="H76" s="215" t="s">
        <v>2047</v>
      </c>
      <c r="I76" s="223" t="s">
        <v>22</v>
      </c>
      <c r="J76" s="224">
        <v>20</v>
      </c>
      <c r="K76" s="224">
        <v>390000</v>
      </c>
      <c r="L76" s="213">
        <v>7800000</v>
      </c>
      <c r="M76" s="214" t="s">
        <v>3439</v>
      </c>
      <c r="N76" s="215" t="s">
        <v>3440</v>
      </c>
      <c r="O76" s="215" t="s">
        <v>3441</v>
      </c>
      <c r="P76" s="215" t="s">
        <v>3442</v>
      </c>
      <c r="Q76" s="466" t="s">
        <v>3443</v>
      </c>
    </row>
    <row r="77" spans="1:17" ht="30" customHeight="1" x14ac:dyDescent="0.25">
      <c r="A77" s="207">
        <v>75</v>
      </c>
      <c r="B77" s="208">
        <v>93</v>
      </c>
      <c r="C77" s="209" t="s">
        <v>728</v>
      </c>
      <c r="D77" s="208" t="s">
        <v>2210</v>
      </c>
      <c r="E77" s="222" t="s">
        <v>3580</v>
      </c>
      <c r="F77" s="215" t="s">
        <v>3511</v>
      </c>
      <c r="G77" s="215" t="s">
        <v>3407</v>
      </c>
      <c r="H77" s="215" t="s">
        <v>3310</v>
      </c>
      <c r="I77" s="223" t="s">
        <v>22</v>
      </c>
      <c r="J77" s="224">
        <v>200</v>
      </c>
      <c r="K77" s="224">
        <v>390000</v>
      </c>
      <c r="L77" s="213">
        <v>78000000</v>
      </c>
      <c r="M77" s="214" t="s">
        <v>3439</v>
      </c>
      <c r="N77" s="215" t="s">
        <v>3440</v>
      </c>
      <c r="O77" s="215" t="s">
        <v>3441</v>
      </c>
      <c r="P77" s="215" t="s">
        <v>3442</v>
      </c>
      <c r="Q77" s="466" t="s">
        <v>3443</v>
      </c>
    </row>
    <row r="78" spans="1:17" ht="30" customHeight="1" x14ac:dyDescent="0.25">
      <c r="A78" s="207">
        <v>76</v>
      </c>
      <c r="B78" s="208">
        <v>103</v>
      </c>
      <c r="C78" s="209" t="s">
        <v>2203</v>
      </c>
      <c r="D78" s="208" t="s">
        <v>2204</v>
      </c>
      <c r="E78" s="210" t="s">
        <v>3581</v>
      </c>
      <c r="F78" s="215" t="s">
        <v>3511</v>
      </c>
      <c r="G78" s="211" t="s">
        <v>3582</v>
      </c>
      <c r="H78" s="211" t="s">
        <v>334</v>
      </c>
      <c r="I78" s="211" t="s">
        <v>22</v>
      </c>
      <c r="J78" s="212">
        <v>500</v>
      </c>
      <c r="K78" s="212">
        <v>21000</v>
      </c>
      <c r="L78" s="213">
        <v>10500000</v>
      </c>
      <c r="M78" s="214" t="s">
        <v>3439</v>
      </c>
      <c r="N78" s="215" t="s">
        <v>3440</v>
      </c>
      <c r="O78" s="215" t="s">
        <v>3441</v>
      </c>
      <c r="P78" s="215" t="s">
        <v>3442</v>
      </c>
      <c r="Q78" s="466" t="s">
        <v>3443</v>
      </c>
    </row>
    <row r="79" spans="1:17" ht="30" customHeight="1" x14ac:dyDescent="0.25">
      <c r="A79" s="207">
        <v>77</v>
      </c>
      <c r="B79" s="208">
        <v>93</v>
      </c>
      <c r="C79" s="209" t="s">
        <v>728</v>
      </c>
      <c r="D79" s="208" t="s">
        <v>2210</v>
      </c>
      <c r="E79" s="222" t="s">
        <v>3583</v>
      </c>
      <c r="F79" s="215" t="s">
        <v>3511</v>
      </c>
      <c r="G79" s="215" t="s">
        <v>3566</v>
      </c>
      <c r="H79" s="215" t="s">
        <v>3567</v>
      </c>
      <c r="I79" s="223" t="s">
        <v>22</v>
      </c>
      <c r="J79" s="224">
        <v>5</v>
      </c>
      <c r="K79" s="224">
        <v>2300000</v>
      </c>
      <c r="L79" s="213">
        <v>11500000</v>
      </c>
      <c r="M79" s="214" t="s">
        <v>3439</v>
      </c>
      <c r="N79" s="215" t="s">
        <v>3440</v>
      </c>
      <c r="O79" s="215" t="s">
        <v>3441</v>
      </c>
      <c r="P79" s="215" t="s">
        <v>3442</v>
      </c>
      <c r="Q79" s="466" t="s">
        <v>3443</v>
      </c>
    </row>
    <row r="80" spans="1:17" ht="30" customHeight="1" x14ac:dyDescent="0.25">
      <c r="A80" s="207">
        <v>78</v>
      </c>
      <c r="B80" s="208">
        <v>93</v>
      </c>
      <c r="C80" s="209" t="s">
        <v>728</v>
      </c>
      <c r="D80" s="208" t="s">
        <v>2210</v>
      </c>
      <c r="E80" s="222" t="s">
        <v>3584</v>
      </c>
      <c r="F80" s="215" t="s">
        <v>3511</v>
      </c>
      <c r="G80" s="215" t="s">
        <v>3566</v>
      </c>
      <c r="H80" s="215" t="s">
        <v>3567</v>
      </c>
      <c r="I80" s="223" t="s">
        <v>22</v>
      </c>
      <c r="J80" s="224">
        <v>20</v>
      </c>
      <c r="K80" s="224">
        <v>310000</v>
      </c>
      <c r="L80" s="213">
        <v>6200000</v>
      </c>
      <c r="M80" s="214" t="s">
        <v>3439</v>
      </c>
      <c r="N80" s="215" t="s">
        <v>3440</v>
      </c>
      <c r="O80" s="215" t="s">
        <v>3441</v>
      </c>
      <c r="P80" s="215" t="s">
        <v>3442</v>
      </c>
      <c r="Q80" s="466" t="s">
        <v>3443</v>
      </c>
    </row>
    <row r="81" spans="1:17" ht="30" customHeight="1" x14ac:dyDescent="0.25">
      <c r="A81" s="207">
        <v>79</v>
      </c>
      <c r="B81" s="207"/>
      <c r="C81" s="207"/>
      <c r="D81" s="207"/>
      <c r="E81" s="222" t="s">
        <v>3585</v>
      </c>
      <c r="F81" s="215" t="s">
        <v>3511</v>
      </c>
      <c r="G81" s="215" t="s">
        <v>3566</v>
      </c>
      <c r="H81" s="215" t="s">
        <v>3567</v>
      </c>
      <c r="I81" s="223" t="s">
        <v>22</v>
      </c>
      <c r="J81" s="224">
        <v>200</v>
      </c>
      <c r="K81" s="224">
        <v>390000</v>
      </c>
      <c r="L81" s="213">
        <v>78000000</v>
      </c>
      <c r="M81" s="214" t="s">
        <v>3439</v>
      </c>
      <c r="N81" s="215" t="s">
        <v>3440</v>
      </c>
      <c r="O81" s="215" t="s">
        <v>3441</v>
      </c>
      <c r="P81" s="215" t="s">
        <v>3442</v>
      </c>
      <c r="Q81" s="466" t="s">
        <v>3443</v>
      </c>
    </row>
    <row r="82" spans="1:17" ht="30" customHeight="1" x14ac:dyDescent="0.25">
      <c r="A82" s="207">
        <v>80</v>
      </c>
      <c r="B82" s="208">
        <v>99</v>
      </c>
      <c r="C82" s="209" t="s">
        <v>659</v>
      </c>
      <c r="D82" s="208" t="s">
        <v>3538</v>
      </c>
      <c r="E82" s="210" t="s">
        <v>3586</v>
      </c>
      <c r="F82" s="211" t="s">
        <v>3511</v>
      </c>
      <c r="G82" s="211" t="s">
        <v>365</v>
      </c>
      <c r="H82" s="211" t="s">
        <v>365</v>
      </c>
      <c r="I82" s="211" t="s">
        <v>22</v>
      </c>
      <c r="J82" s="212">
        <v>200</v>
      </c>
      <c r="K82" s="212">
        <v>190000</v>
      </c>
      <c r="L82" s="213">
        <v>38000000</v>
      </c>
      <c r="M82" s="214" t="s">
        <v>3439</v>
      </c>
      <c r="N82" s="215" t="s">
        <v>3440</v>
      </c>
      <c r="O82" s="215" t="s">
        <v>3441</v>
      </c>
      <c r="P82" s="215" t="s">
        <v>3442</v>
      </c>
      <c r="Q82" s="466" t="s">
        <v>3443</v>
      </c>
    </row>
    <row r="83" spans="1:17" ht="30" customHeight="1" x14ac:dyDescent="0.25">
      <c r="A83" s="207">
        <v>81</v>
      </c>
      <c r="B83" s="208">
        <v>93</v>
      </c>
      <c r="C83" s="209" t="s">
        <v>728</v>
      </c>
      <c r="D83" s="208" t="s">
        <v>2210</v>
      </c>
      <c r="E83" s="227" t="s">
        <v>3587</v>
      </c>
      <c r="F83" s="228" t="s">
        <v>3588</v>
      </c>
      <c r="G83" s="215" t="s">
        <v>3407</v>
      </c>
      <c r="H83" s="219" t="s">
        <v>3310</v>
      </c>
      <c r="I83" s="211" t="s">
        <v>22</v>
      </c>
      <c r="J83" s="212">
        <v>50</v>
      </c>
      <c r="K83" s="212">
        <v>420000</v>
      </c>
      <c r="L83" s="213">
        <v>21000000</v>
      </c>
      <c r="M83" s="214" t="s">
        <v>3439</v>
      </c>
      <c r="N83" s="215" t="s">
        <v>3440</v>
      </c>
      <c r="O83" s="215" t="s">
        <v>3441</v>
      </c>
      <c r="P83" s="215" t="s">
        <v>3442</v>
      </c>
      <c r="Q83" s="466" t="s">
        <v>3443</v>
      </c>
    </row>
    <row r="84" spans="1:17" ht="30" customHeight="1" x14ac:dyDescent="0.25">
      <c r="A84" s="207">
        <v>82</v>
      </c>
      <c r="B84" s="208">
        <v>103</v>
      </c>
      <c r="C84" s="209" t="s">
        <v>2203</v>
      </c>
      <c r="D84" s="208" t="s">
        <v>2204</v>
      </c>
      <c r="E84" s="210" t="s">
        <v>3589</v>
      </c>
      <c r="F84" s="211" t="s">
        <v>3511</v>
      </c>
      <c r="G84" s="219" t="s">
        <v>687</v>
      </c>
      <c r="H84" s="219" t="s">
        <v>1712</v>
      </c>
      <c r="I84" s="219" t="s">
        <v>22</v>
      </c>
      <c r="J84" s="212">
        <v>200</v>
      </c>
      <c r="K84" s="212">
        <v>20000</v>
      </c>
      <c r="L84" s="213">
        <v>4000000</v>
      </c>
      <c r="M84" s="214" t="s">
        <v>3439</v>
      </c>
      <c r="N84" s="215" t="s">
        <v>3440</v>
      </c>
      <c r="O84" s="215" t="s">
        <v>3441</v>
      </c>
      <c r="P84" s="215" t="s">
        <v>3442</v>
      </c>
      <c r="Q84" s="466" t="s">
        <v>3443</v>
      </c>
    </row>
    <row r="85" spans="1:17" ht="30" customHeight="1" x14ac:dyDescent="0.25">
      <c r="A85" s="207">
        <v>83</v>
      </c>
      <c r="B85" s="208">
        <v>103</v>
      </c>
      <c r="C85" s="209" t="s">
        <v>2203</v>
      </c>
      <c r="D85" s="208" t="s">
        <v>2204</v>
      </c>
      <c r="E85" s="210" t="s">
        <v>3590</v>
      </c>
      <c r="F85" s="211" t="s">
        <v>3511</v>
      </c>
      <c r="G85" s="219" t="s">
        <v>3524</v>
      </c>
      <c r="H85" s="219" t="s">
        <v>1712</v>
      </c>
      <c r="I85" s="219" t="s">
        <v>22</v>
      </c>
      <c r="J85" s="212">
        <v>500</v>
      </c>
      <c r="K85" s="212">
        <v>25000</v>
      </c>
      <c r="L85" s="213">
        <v>12500000</v>
      </c>
      <c r="M85" s="214" t="s">
        <v>3439</v>
      </c>
      <c r="N85" s="215" t="s">
        <v>3440</v>
      </c>
      <c r="O85" s="215" t="s">
        <v>3441</v>
      </c>
      <c r="P85" s="215" t="s">
        <v>3442</v>
      </c>
      <c r="Q85" s="466" t="s">
        <v>3443</v>
      </c>
    </row>
    <row r="86" spans="1:17" ht="30" customHeight="1" x14ac:dyDescent="0.25">
      <c r="A86" s="207">
        <v>84</v>
      </c>
      <c r="B86" s="208">
        <v>72</v>
      </c>
      <c r="C86" s="209" t="s">
        <v>596</v>
      </c>
      <c r="D86" s="208" t="s">
        <v>3591</v>
      </c>
      <c r="E86" s="210" t="s">
        <v>3592</v>
      </c>
      <c r="F86" s="211" t="s">
        <v>178</v>
      </c>
      <c r="G86" s="211" t="s">
        <v>599</v>
      </c>
      <c r="H86" s="211" t="s">
        <v>2264</v>
      </c>
      <c r="I86" s="211" t="s">
        <v>22</v>
      </c>
      <c r="J86" s="212">
        <v>2000</v>
      </c>
      <c r="K86" s="212">
        <v>6500</v>
      </c>
      <c r="L86" s="213">
        <v>13000000</v>
      </c>
      <c r="M86" s="214" t="s">
        <v>3439</v>
      </c>
      <c r="N86" s="215" t="s">
        <v>3440</v>
      </c>
      <c r="O86" s="215" t="s">
        <v>3441</v>
      </c>
      <c r="P86" s="215" t="s">
        <v>3442</v>
      </c>
      <c r="Q86" s="466" t="s">
        <v>3443</v>
      </c>
    </row>
    <row r="87" spans="1:17" ht="30" customHeight="1" x14ac:dyDescent="0.25">
      <c r="A87" s="207">
        <v>85</v>
      </c>
      <c r="B87" s="208">
        <v>88</v>
      </c>
      <c r="C87" s="209" t="s">
        <v>2657</v>
      </c>
      <c r="D87" s="208" t="s">
        <v>3516</v>
      </c>
      <c r="E87" s="222" t="s">
        <v>3593</v>
      </c>
      <c r="F87" s="215" t="s">
        <v>3594</v>
      </c>
      <c r="G87" s="215" t="s">
        <v>3595</v>
      </c>
      <c r="H87" s="215" t="s">
        <v>1179</v>
      </c>
      <c r="I87" s="223" t="s">
        <v>42</v>
      </c>
      <c r="J87" s="224">
        <v>2</v>
      </c>
      <c r="K87" s="224">
        <v>5300000</v>
      </c>
      <c r="L87" s="213">
        <v>10600000</v>
      </c>
      <c r="M87" s="214" t="s">
        <v>3439</v>
      </c>
      <c r="N87" s="215" t="s">
        <v>3440</v>
      </c>
      <c r="O87" s="215" t="s">
        <v>3441</v>
      </c>
      <c r="P87" s="215" t="s">
        <v>3442</v>
      </c>
      <c r="Q87" s="466" t="s">
        <v>3443</v>
      </c>
    </row>
    <row r="88" spans="1:17" ht="30" customHeight="1" x14ac:dyDescent="0.25">
      <c r="A88" s="207">
        <v>86</v>
      </c>
      <c r="B88" s="208">
        <v>83</v>
      </c>
      <c r="C88" s="209" t="s">
        <v>682</v>
      </c>
      <c r="D88" s="208" t="s">
        <v>1963</v>
      </c>
      <c r="E88" s="210" t="s">
        <v>3596</v>
      </c>
      <c r="F88" s="211" t="s">
        <v>3597</v>
      </c>
      <c r="G88" s="211" t="s">
        <v>3598</v>
      </c>
      <c r="H88" s="211" t="s">
        <v>334</v>
      </c>
      <c r="I88" s="211" t="s">
        <v>22</v>
      </c>
      <c r="J88" s="212">
        <v>3000</v>
      </c>
      <c r="K88" s="212">
        <v>4500</v>
      </c>
      <c r="L88" s="213">
        <v>13500000</v>
      </c>
      <c r="M88" s="214" t="s">
        <v>3439</v>
      </c>
      <c r="N88" s="215" t="s">
        <v>3440</v>
      </c>
      <c r="O88" s="215" t="s">
        <v>3441</v>
      </c>
      <c r="P88" s="215" t="s">
        <v>3442</v>
      </c>
      <c r="Q88" s="466" t="s">
        <v>3443</v>
      </c>
    </row>
    <row r="89" spans="1:17" ht="30" customHeight="1" x14ac:dyDescent="0.25">
      <c r="A89" s="207">
        <v>87</v>
      </c>
      <c r="B89" s="208">
        <v>124</v>
      </c>
      <c r="C89" s="209" t="s">
        <v>65</v>
      </c>
      <c r="D89" s="208" t="s">
        <v>1537</v>
      </c>
      <c r="E89" s="210" t="s">
        <v>3599</v>
      </c>
      <c r="F89" s="211" t="s">
        <v>3437</v>
      </c>
      <c r="G89" s="211" t="s">
        <v>3600</v>
      </c>
      <c r="H89" s="211" t="s">
        <v>3601</v>
      </c>
      <c r="I89" s="211" t="s">
        <v>68</v>
      </c>
      <c r="J89" s="212">
        <v>50</v>
      </c>
      <c r="K89" s="212">
        <v>610000</v>
      </c>
      <c r="L89" s="213">
        <v>30500000</v>
      </c>
      <c r="M89" s="214" t="s">
        <v>3439</v>
      </c>
      <c r="N89" s="215" t="s">
        <v>3440</v>
      </c>
      <c r="O89" s="215" t="s">
        <v>3441</v>
      </c>
      <c r="P89" s="215" t="s">
        <v>3442</v>
      </c>
      <c r="Q89" s="466" t="s">
        <v>3443</v>
      </c>
    </row>
    <row r="90" spans="1:17" ht="30" customHeight="1" x14ac:dyDescent="0.25">
      <c r="A90" s="207">
        <v>88</v>
      </c>
      <c r="B90" s="208">
        <v>280</v>
      </c>
      <c r="C90" s="209" t="s">
        <v>35</v>
      </c>
      <c r="D90" s="208" t="s">
        <v>1133</v>
      </c>
      <c r="E90" s="210" t="s">
        <v>3602</v>
      </c>
      <c r="F90" s="211" t="s">
        <v>3511</v>
      </c>
      <c r="G90" s="211" t="s">
        <v>3600</v>
      </c>
      <c r="H90" s="211" t="s">
        <v>3310</v>
      </c>
      <c r="I90" s="219" t="s">
        <v>22</v>
      </c>
      <c r="J90" s="212">
        <v>10</v>
      </c>
      <c r="K90" s="224">
        <v>1350000</v>
      </c>
      <c r="L90" s="213">
        <v>13500000</v>
      </c>
      <c r="M90" s="214" t="s">
        <v>3439</v>
      </c>
      <c r="N90" s="215" t="s">
        <v>3440</v>
      </c>
      <c r="O90" s="215" t="s">
        <v>3441</v>
      </c>
      <c r="P90" s="215" t="s">
        <v>3442</v>
      </c>
      <c r="Q90" s="466" t="s">
        <v>3443</v>
      </c>
    </row>
    <row r="91" spans="1:17" ht="30" customHeight="1" x14ac:dyDescent="0.25">
      <c r="A91" s="207">
        <v>89</v>
      </c>
      <c r="B91" s="208">
        <v>280</v>
      </c>
      <c r="C91" s="209" t="s">
        <v>35</v>
      </c>
      <c r="D91" s="208" t="s">
        <v>1133</v>
      </c>
      <c r="E91" s="210" t="s">
        <v>3603</v>
      </c>
      <c r="F91" s="211" t="s">
        <v>3511</v>
      </c>
      <c r="G91" s="211" t="s">
        <v>3600</v>
      </c>
      <c r="H91" s="211" t="s">
        <v>3310</v>
      </c>
      <c r="I91" s="219" t="s">
        <v>22</v>
      </c>
      <c r="J91" s="212">
        <v>10</v>
      </c>
      <c r="K91" s="224">
        <v>1453000</v>
      </c>
      <c r="L91" s="213">
        <v>14530000</v>
      </c>
      <c r="M91" s="214" t="s">
        <v>3439</v>
      </c>
      <c r="N91" s="215" t="s">
        <v>3440</v>
      </c>
      <c r="O91" s="215" t="s">
        <v>3441</v>
      </c>
      <c r="P91" s="215" t="s">
        <v>3442</v>
      </c>
      <c r="Q91" s="466" t="s">
        <v>3443</v>
      </c>
    </row>
    <row r="92" spans="1:17" ht="30" customHeight="1" x14ac:dyDescent="0.25">
      <c r="A92" s="207">
        <v>90</v>
      </c>
      <c r="B92" s="208">
        <v>280</v>
      </c>
      <c r="C92" s="209" t="s">
        <v>35</v>
      </c>
      <c r="D92" s="208" t="s">
        <v>1133</v>
      </c>
      <c r="E92" s="210" t="s">
        <v>3604</v>
      </c>
      <c r="F92" s="211" t="s">
        <v>3511</v>
      </c>
      <c r="G92" s="211" t="s">
        <v>3600</v>
      </c>
      <c r="H92" s="211" t="s">
        <v>3310</v>
      </c>
      <c r="I92" s="219" t="s">
        <v>22</v>
      </c>
      <c r="J92" s="212">
        <v>30</v>
      </c>
      <c r="K92" s="224">
        <v>1058000</v>
      </c>
      <c r="L92" s="213">
        <v>31740000</v>
      </c>
      <c r="M92" s="214" t="s">
        <v>3439</v>
      </c>
      <c r="N92" s="215" t="s">
        <v>3440</v>
      </c>
      <c r="O92" s="215" t="s">
        <v>3441</v>
      </c>
      <c r="P92" s="215" t="s">
        <v>3442</v>
      </c>
      <c r="Q92" s="466" t="s">
        <v>3443</v>
      </c>
    </row>
    <row r="93" spans="1:17" ht="30" customHeight="1" x14ac:dyDescent="0.25">
      <c r="A93" s="207">
        <v>91</v>
      </c>
      <c r="B93" s="208">
        <v>280</v>
      </c>
      <c r="C93" s="209" t="s">
        <v>35</v>
      </c>
      <c r="D93" s="208" t="s">
        <v>1133</v>
      </c>
      <c r="E93" s="210" t="s">
        <v>3605</v>
      </c>
      <c r="F93" s="211" t="s">
        <v>3511</v>
      </c>
      <c r="G93" s="211" t="s">
        <v>3600</v>
      </c>
      <c r="H93" s="211" t="s">
        <v>3310</v>
      </c>
      <c r="I93" s="219" t="s">
        <v>22</v>
      </c>
      <c r="J93" s="212">
        <v>30</v>
      </c>
      <c r="K93" s="224">
        <v>1113000</v>
      </c>
      <c r="L93" s="213">
        <v>33390000</v>
      </c>
      <c r="M93" s="214" t="s">
        <v>3439</v>
      </c>
      <c r="N93" s="215" t="s">
        <v>3440</v>
      </c>
      <c r="O93" s="215" t="s">
        <v>3441</v>
      </c>
      <c r="P93" s="215" t="s">
        <v>3442</v>
      </c>
      <c r="Q93" s="466" t="s">
        <v>3443</v>
      </c>
    </row>
    <row r="94" spans="1:17" ht="30" customHeight="1" x14ac:dyDescent="0.25">
      <c r="A94" s="207">
        <v>92</v>
      </c>
      <c r="B94" s="208">
        <v>280</v>
      </c>
      <c r="C94" s="209" t="s">
        <v>35</v>
      </c>
      <c r="D94" s="208" t="s">
        <v>1133</v>
      </c>
      <c r="E94" s="210" t="s">
        <v>3606</v>
      </c>
      <c r="F94" s="211" t="s">
        <v>3511</v>
      </c>
      <c r="G94" s="211" t="s">
        <v>3600</v>
      </c>
      <c r="H94" s="211" t="s">
        <v>3310</v>
      </c>
      <c r="I94" s="219" t="s">
        <v>22</v>
      </c>
      <c r="J94" s="212">
        <v>30</v>
      </c>
      <c r="K94" s="224">
        <v>1183000</v>
      </c>
      <c r="L94" s="213">
        <v>35490000</v>
      </c>
      <c r="M94" s="214" t="s">
        <v>3439</v>
      </c>
      <c r="N94" s="215" t="s">
        <v>3440</v>
      </c>
      <c r="O94" s="215" t="s">
        <v>3441</v>
      </c>
      <c r="P94" s="215" t="s">
        <v>3442</v>
      </c>
      <c r="Q94" s="466" t="s">
        <v>3443</v>
      </c>
    </row>
    <row r="95" spans="1:17" ht="30" customHeight="1" x14ac:dyDescent="0.25">
      <c r="A95" s="207">
        <v>93</v>
      </c>
      <c r="B95" s="208">
        <v>280</v>
      </c>
      <c r="C95" s="209" t="s">
        <v>35</v>
      </c>
      <c r="D95" s="208" t="s">
        <v>1133</v>
      </c>
      <c r="E95" s="210" t="s">
        <v>3607</v>
      </c>
      <c r="F95" s="211" t="s">
        <v>3511</v>
      </c>
      <c r="G95" s="211" t="s">
        <v>3600</v>
      </c>
      <c r="H95" s="211" t="s">
        <v>3310</v>
      </c>
      <c r="I95" s="219" t="s">
        <v>22</v>
      </c>
      <c r="J95" s="212">
        <v>30</v>
      </c>
      <c r="K95" s="224">
        <v>1257000</v>
      </c>
      <c r="L95" s="213">
        <v>37710000</v>
      </c>
      <c r="M95" s="214" t="s">
        <v>3439</v>
      </c>
      <c r="N95" s="215" t="s">
        <v>3440</v>
      </c>
      <c r="O95" s="215" t="s">
        <v>3441</v>
      </c>
      <c r="P95" s="215" t="s">
        <v>3442</v>
      </c>
      <c r="Q95" s="466" t="s">
        <v>3443</v>
      </c>
    </row>
    <row r="96" spans="1:17" ht="30" customHeight="1" x14ac:dyDescent="0.25">
      <c r="A96" s="207">
        <v>94</v>
      </c>
      <c r="B96" s="208">
        <v>280</v>
      </c>
      <c r="C96" s="209" t="s">
        <v>35</v>
      </c>
      <c r="D96" s="208" t="s">
        <v>1133</v>
      </c>
      <c r="E96" s="210" t="s">
        <v>3608</v>
      </c>
      <c r="F96" s="211" t="s">
        <v>3511</v>
      </c>
      <c r="G96" s="211" t="s">
        <v>3600</v>
      </c>
      <c r="H96" s="211" t="s">
        <v>3310</v>
      </c>
      <c r="I96" s="219" t="s">
        <v>22</v>
      </c>
      <c r="J96" s="212">
        <v>30</v>
      </c>
      <c r="K96" s="224">
        <v>1117000</v>
      </c>
      <c r="L96" s="213">
        <v>33510000</v>
      </c>
      <c r="M96" s="214" t="s">
        <v>3439</v>
      </c>
      <c r="N96" s="215" t="s">
        <v>3440</v>
      </c>
      <c r="O96" s="215" t="s">
        <v>3441</v>
      </c>
      <c r="P96" s="215" t="s">
        <v>3442</v>
      </c>
      <c r="Q96" s="466" t="s">
        <v>3443</v>
      </c>
    </row>
    <row r="97" spans="1:17" ht="30" customHeight="1" x14ac:dyDescent="0.25">
      <c r="A97" s="207">
        <v>95</v>
      </c>
      <c r="B97" s="208">
        <v>280</v>
      </c>
      <c r="C97" s="209" t="s">
        <v>35</v>
      </c>
      <c r="D97" s="208" t="s">
        <v>1133</v>
      </c>
      <c r="E97" s="210" t="s">
        <v>3609</v>
      </c>
      <c r="F97" s="211" t="s">
        <v>3511</v>
      </c>
      <c r="G97" s="211" t="s">
        <v>3600</v>
      </c>
      <c r="H97" s="211" t="s">
        <v>3310</v>
      </c>
      <c r="I97" s="219" t="s">
        <v>22</v>
      </c>
      <c r="J97" s="212">
        <v>20</v>
      </c>
      <c r="K97" s="224">
        <v>1117000</v>
      </c>
      <c r="L97" s="213">
        <v>22340000</v>
      </c>
      <c r="M97" s="214" t="s">
        <v>3439</v>
      </c>
      <c r="N97" s="215" t="s">
        <v>3440</v>
      </c>
      <c r="O97" s="215" t="s">
        <v>3441</v>
      </c>
      <c r="P97" s="215" t="s">
        <v>3442</v>
      </c>
      <c r="Q97" s="466" t="s">
        <v>3443</v>
      </c>
    </row>
    <row r="98" spans="1:17" ht="30" customHeight="1" x14ac:dyDescent="0.25">
      <c r="A98" s="207">
        <v>96</v>
      </c>
      <c r="B98" s="208">
        <v>280</v>
      </c>
      <c r="C98" s="209" t="s">
        <v>35</v>
      </c>
      <c r="D98" s="208" t="s">
        <v>1133</v>
      </c>
      <c r="E98" s="210" t="s">
        <v>3610</v>
      </c>
      <c r="F98" s="211" t="s">
        <v>3511</v>
      </c>
      <c r="G98" s="211" t="s">
        <v>3600</v>
      </c>
      <c r="H98" s="211" t="s">
        <v>3310</v>
      </c>
      <c r="I98" s="219" t="s">
        <v>22</v>
      </c>
      <c r="J98" s="212">
        <v>10</v>
      </c>
      <c r="K98" s="224">
        <v>643000</v>
      </c>
      <c r="L98" s="213">
        <v>6430000</v>
      </c>
      <c r="M98" s="214" t="s">
        <v>3439</v>
      </c>
      <c r="N98" s="215" t="s">
        <v>3440</v>
      </c>
      <c r="O98" s="215" t="s">
        <v>3441</v>
      </c>
      <c r="P98" s="215" t="s">
        <v>3442</v>
      </c>
      <c r="Q98" s="466" t="s">
        <v>3443</v>
      </c>
    </row>
    <row r="99" spans="1:17" ht="30" customHeight="1" x14ac:dyDescent="0.25">
      <c r="A99" s="207">
        <v>97</v>
      </c>
      <c r="B99" s="208">
        <v>280</v>
      </c>
      <c r="C99" s="209" t="s">
        <v>35</v>
      </c>
      <c r="D99" s="208" t="s">
        <v>1133</v>
      </c>
      <c r="E99" s="210" t="s">
        <v>3611</v>
      </c>
      <c r="F99" s="211" t="s">
        <v>3511</v>
      </c>
      <c r="G99" s="211" t="s">
        <v>3600</v>
      </c>
      <c r="H99" s="211" t="s">
        <v>3310</v>
      </c>
      <c r="I99" s="219" t="s">
        <v>22</v>
      </c>
      <c r="J99" s="212">
        <v>10</v>
      </c>
      <c r="K99" s="224">
        <v>706000</v>
      </c>
      <c r="L99" s="213">
        <v>7060000</v>
      </c>
      <c r="M99" s="214" t="s">
        <v>3439</v>
      </c>
      <c r="N99" s="215" t="s">
        <v>3440</v>
      </c>
      <c r="O99" s="215" t="s">
        <v>3441</v>
      </c>
      <c r="P99" s="215" t="s">
        <v>3442</v>
      </c>
      <c r="Q99" s="466" t="s">
        <v>3443</v>
      </c>
    </row>
    <row r="100" spans="1:17" ht="30" customHeight="1" x14ac:dyDescent="0.25">
      <c r="A100" s="207">
        <v>98</v>
      </c>
      <c r="B100" s="208">
        <v>280</v>
      </c>
      <c r="C100" s="209" t="s">
        <v>35</v>
      </c>
      <c r="D100" s="208" t="s">
        <v>1133</v>
      </c>
      <c r="E100" s="210" t="s">
        <v>3612</v>
      </c>
      <c r="F100" s="211" t="s">
        <v>3511</v>
      </c>
      <c r="G100" s="211" t="s">
        <v>3600</v>
      </c>
      <c r="H100" s="211" t="s">
        <v>3310</v>
      </c>
      <c r="I100" s="219" t="s">
        <v>22</v>
      </c>
      <c r="J100" s="212">
        <v>30</v>
      </c>
      <c r="K100" s="224">
        <v>792000</v>
      </c>
      <c r="L100" s="213">
        <v>23760000</v>
      </c>
      <c r="M100" s="214" t="s">
        <v>3439</v>
      </c>
      <c r="N100" s="215" t="s">
        <v>3440</v>
      </c>
      <c r="O100" s="215" t="s">
        <v>3441</v>
      </c>
      <c r="P100" s="215" t="s">
        <v>3442</v>
      </c>
      <c r="Q100" s="466" t="s">
        <v>3443</v>
      </c>
    </row>
    <row r="101" spans="1:17" ht="30" customHeight="1" x14ac:dyDescent="0.25">
      <c r="A101" s="207">
        <v>99</v>
      </c>
      <c r="B101" s="208">
        <v>280</v>
      </c>
      <c r="C101" s="209" t="s">
        <v>35</v>
      </c>
      <c r="D101" s="208" t="s">
        <v>1133</v>
      </c>
      <c r="E101" s="210" t="s">
        <v>3613</v>
      </c>
      <c r="F101" s="211" t="s">
        <v>3511</v>
      </c>
      <c r="G101" s="211" t="s">
        <v>3600</v>
      </c>
      <c r="H101" s="211" t="s">
        <v>3310</v>
      </c>
      <c r="I101" s="219" t="s">
        <v>22</v>
      </c>
      <c r="J101" s="212">
        <v>30</v>
      </c>
      <c r="K101" s="224">
        <v>843000</v>
      </c>
      <c r="L101" s="213">
        <v>25290000</v>
      </c>
      <c r="M101" s="214" t="s">
        <v>3439</v>
      </c>
      <c r="N101" s="215" t="s">
        <v>3440</v>
      </c>
      <c r="O101" s="215" t="s">
        <v>3441</v>
      </c>
      <c r="P101" s="215" t="s">
        <v>3442</v>
      </c>
      <c r="Q101" s="466" t="s">
        <v>3443</v>
      </c>
    </row>
    <row r="102" spans="1:17" ht="30" customHeight="1" x14ac:dyDescent="0.25">
      <c r="A102" s="207">
        <v>100</v>
      </c>
      <c r="B102" s="208">
        <v>280</v>
      </c>
      <c r="C102" s="209" t="s">
        <v>35</v>
      </c>
      <c r="D102" s="208" t="s">
        <v>1133</v>
      </c>
      <c r="E102" s="210" t="s">
        <v>3614</v>
      </c>
      <c r="F102" s="211" t="s">
        <v>3511</v>
      </c>
      <c r="G102" s="211" t="s">
        <v>3600</v>
      </c>
      <c r="H102" s="211" t="s">
        <v>3310</v>
      </c>
      <c r="I102" s="219" t="s">
        <v>22</v>
      </c>
      <c r="J102" s="212">
        <v>50</v>
      </c>
      <c r="K102" s="224">
        <v>905000</v>
      </c>
      <c r="L102" s="213">
        <v>45250000</v>
      </c>
      <c r="M102" s="214" t="s">
        <v>3439</v>
      </c>
      <c r="N102" s="215" t="s">
        <v>3440</v>
      </c>
      <c r="O102" s="215" t="s">
        <v>3441</v>
      </c>
      <c r="P102" s="215" t="s">
        <v>3442</v>
      </c>
      <c r="Q102" s="466" t="s">
        <v>3443</v>
      </c>
    </row>
    <row r="103" spans="1:17" ht="30" customHeight="1" x14ac:dyDescent="0.25">
      <c r="A103" s="207">
        <v>101</v>
      </c>
      <c r="B103" s="208">
        <v>280</v>
      </c>
      <c r="C103" s="209" t="s">
        <v>35</v>
      </c>
      <c r="D103" s="208" t="s">
        <v>1133</v>
      </c>
      <c r="E103" s="210" t="s">
        <v>3615</v>
      </c>
      <c r="F103" s="211" t="s">
        <v>3511</v>
      </c>
      <c r="G103" s="211" t="s">
        <v>3600</v>
      </c>
      <c r="H103" s="211" t="s">
        <v>3310</v>
      </c>
      <c r="I103" s="219" t="s">
        <v>22</v>
      </c>
      <c r="J103" s="212">
        <v>20</v>
      </c>
      <c r="K103" s="224">
        <v>979000</v>
      </c>
      <c r="L103" s="213">
        <v>19580000</v>
      </c>
      <c r="M103" s="214" t="s">
        <v>3439</v>
      </c>
      <c r="N103" s="215" t="s">
        <v>3440</v>
      </c>
      <c r="O103" s="215" t="s">
        <v>3441</v>
      </c>
      <c r="P103" s="215" t="s">
        <v>3442</v>
      </c>
      <c r="Q103" s="466" t="s">
        <v>3443</v>
      </c>
    </row>
    <row r="104" spans="1:17" ht="30" customHeight="1" x14ac:dyDescent="0.25">
      <c r="A104" s="207">
        <v>102</v>
      </c>
      <c r="B104" s="208">
        <v>280</v>
      </c>
      <c r="C104" s="209" t="s">
        <v>35</v>
      </c>
      <c r="D104" s="208" t="s">
        <v>1133</v>
      </c>
      <c r="E104" s="210" t="s">
        <v>3616</v>
      </c>
      <c r="F104" s="211" t="s">
        <v>3511</v>
      </c>
      <c r="G104" s="211" t="s">
        <v>3600</v>
      </c>
      <c r="H104" s="211" t="s">
        <v>3310</v>
      </c>
      <c r="I104" s="211" t="s">
        <v>22</v>
      </c>
      <c r="J104" s="212">
        <v>20</v>
      </c>
      <c r="K104" s="224">
        <v>1573000</v>
      </c>
      <c r="L104" s="213">
        <v>31460000</v>
      </c>
      <c r="M104" s="214" t="s">
        <v>3439</v>
      </c>
      <c r="N104" s="215" t="s">
        <v>3440</v>
      </c>
      <c r="O104" s="215" t="s">
        <v>3441</v>
      </c>
      <c r="P104" s="215" t="s">
        <v>3442</v>
      </c>
      <c r="Q104" s="466" t="s">
        <v>3443</v>
      </c>
    </row>
    <row r="105" spans="1:17" ht="30" customHeight="1" x14ac:dyDescent="0.25">
      <c r="A105" s="207">
        <v>103</v>
      </c>
      <c r="B105" s="208">
        <v>280</v>
      </c>
      <c r="C105" s="209" t="s">
        <v>35</v>
      </c>
      <c r="D105" s="208" t="s">
        <v>1133</v>
      </c>
      <c r="E105" s="210" t="s">
        <v>3617</v>
      </c>
      <c r="F105" s="211" t="s">
        <v>3511</v>
      </c>
      <c r="G105" s="211" t="s">
        <v>3600</v>
      </c>
      <c r="H105" s="211" t="s">
        <v>3310</v>
      </c>
      <c r="I105" s="219" t="s">
        <v>22</v>
      </c>
      <c r="J105" s="212">
        <v>30</v>
      </c>
      <c r="K105" s="224">
        <v>1705000</v>
      </c>
      <c r="L105" s="213">
        <v>51150000</v>
      </c>
      <c r="M105" s="214" t="s">
        <v>3439</v>
      </c>
      <c r="N105" s="215" t="s">
        <v>3440</v>
      </c>
      <c r="O105" s="215" t="s">
        <v>3441</v>
      </c>
      <c r="P105" s="215" t="s">
        <v>3442</v>
      </c>
      <c r="Q105" s="466" t="s">
        <v>3443</v>
      </c>
    </row>
    <row r="106" spans="1:17" ht="30" customHeight="1" x14ac:dyDescent="0.25">
      <c r="A106" s="207">
        <v>104</v>
      </c>
      <c r="B106" s="208">
        <v>280</v>
      </c>
      <c r="C106" s="209" t="s">
        <v>35</v>
      </c>
      <c r="D106" s="208" t="s">
        <v>1133</v>
      </c>
      <c r="E106" s="210" t="s">
        <v>3618</v>
      </c>
      <c r="F106" s="211" t="s">
        <v>3619</v>
      </c>
      <c r="G106" s="211" t="s">
        <v>3600</v>
      </c>
      <c r="H106" s="211" t="s">
        <v>3310</v>
      </c>
      <c r="I106" s="211" t="s">
        <v>22</v>
      </c>
      <c r="J106" s="212">
        <v>15</v>
      </c>
      <c r="K106" s="224">
        <v>1843000</v>
      </c>
      <c r="L106" s="213">
        <v>27645000</v>
      </c>
      <c r="M106" s="214" t="s">
        <v>3439</v>
      </c>
      <c r="N106" s="215" t="s">
        <v>3440</v>
      </c>
      <c r="O106" s="215" t="s">
        <v>3441</v>
      </c>
      <c r="P106" s="215" t="s">
        <v>3442</v>
      </c>
      <c r="Q106" s="466" t="s">
        <v>3443</v>
      </c>
    </row>
    <row r="107" spans="1:17" ht="30" customHeight="1" x14ac:dyDescent="0.25">
      <c r="A107" s="207">
        <v>105</v>
      </c>
      <c r="B107" s="208">
        <v>280</v>
      </c>
      <c r="C107" s="209" t="s">
        <v>35</v>
      </c>
      <c r="D107" s="208" t="s">
        <v>1133</v>
      </c>
      <c r="E107" s="210" t="s">
        <v>3620</v>
      </c>
      <c r="F107" s="211" t="s">
        <v>3511</v>
      </c>
      <c r="G107" s="211" t="s">
        <v>3600</v>
      </c>
      <c r="H107" s="211" t="s">
        <v>3310</v>
      </c>
      <c r="I107" s="219" t="s">
        <v>22</v>
      </c>
      <c r="J107" s="212">
        <v>30</v>
      </c>
      <c r="K107" s="224">
        <v>1202000</v>
      </c>
      <c r="L107" s="213">
        <v>36060000</v>
      </c>
      <c r="M107" s="214" t="s">
        <v>3439</v>
      </c>
      <c r="N107" s="215" t="s">
        <v>3440</v>
      </c>
      <c r="O107" s="215" t="s">
        <v>3441</v>
      </c>
      <c r="P107" s="215" t="s">
        <v>3442</v>
      </c>
      <c r="Q107" s="466" t="s">
        <v>3443</v>
      </c>
    </row>
    <row r="108" spans="1:17" ht="30" customHeight="1" x14ac:dyDescent="0.25">
      <c r="A108" s="207">
        <v>106</v>
      </c>
      <c r="B108" s="208">
        <v>280</v>
      </c>
      <c r="C108" s="209" t="s">
        <v>35</v>
      </c>
      <c r="D108" s="208" t="s">
        <v>1133</v>
      </c>
      <c r="E108" s="210" t="s">
        <v>3621</v>
      </c>
      <c r="F108" s="211" t="s">
        <v>3511</v>
      </c>
      <c r="G108" s="211" t="s">
        <v>3600</v>
      </c>
      <c r="H108" s="211" t="s">
        <v>3310</v>
      </c>
      <c r="I108" s="219" t="s">
        <v>22</v>
      </c>
      <c r="J108" s="212">
        <v>30</v>
      </c>
      <c r="K108" s="224">
        <v>1309000</v>
      </c>
      <c r="L108" s="213">
        <v>39270000</v>
      </c>
      <c r="M108" s="214" t="s">
        <v>3439</v>
      </c>
      <c r="N108" s="215" t="s">
        <v>3440</v>
      </c>
      <c r="O108" s="215" t="s">
        <v>3441</v>
      </c>
      <c r="P108" s="215" t="s">
        <v>3442</v>
      </c>
      <c r="Q108" s="466" t="s">
        <v>3443</v>
      </c>
    </row>
    <row r="109" spans="1:17" ht="30" customHeight="1" x14ac:dyDescent="0.25">
      <c r="A109" s="207">
        <v>107</v>
      </c>
      <c r="B109" s="208">
        <v>280</v>
      </c>
      <c r="C109" s="209" t="s">
        <v>35</v>
      </c>
      <c r="D109" s="208" t="s">
        <v>1133</v>
      </c>
      <c r="E109" s="210" t="s">
        <v>3622</v>
      </c>
      <c r="F109" s="211" t="s">
        <v>3511</v>
      </c>
      <c r="G109" s="211" t="s">
        <v>3600</v>
      </c>
      <c r="H109" s="211" t="s">
        <v>3310</v>
      </c>
      <c r="I109" s="219" t="s">
        <v>22</v>
      </c>
      <c r="J109" s="212">
        <v>30</v>
      </c>
      <c r="K109" s="224">
        <v>1309000</v>
      </c>
      <c r="L109" s="213">
        <v>39270000</v>
      </c>
      <c r="M109" s="214" t="s">
        <v>3439</v>
      </c>
      <c r="N109" s="215" t="s">
        <v>3440</v>
      </c>
      <c r="O109" s="215" t="s">
        <v>3441</v>
      </c>
      <c r="P109" s="215" t="s">
        <v>3442</v>
      </c>
      <c r="Q109" s="466" t="s">
        <v>3443</v>
      </c>
    </row>
    <row r="110" spans="1:17" ht="30" customHeight="1" x14ac:dyDescent="0.25">
      <c r="A110" s="207">
        <v>108</v>
      </c>
      <c r="B110" s="208">
        <v>280</v>
      </c>
      <c r="C110" s="209" t="s">
        <v>35</v>
      </c>
      <c r="D110" s="208" t="s">
        <v>1133</v>
      </c>
      <c r="E110" s="210" t="s">
        <v>3623</v>
      </c>
      <c r="F110" s="211" t="s">
        <v>3511</v>
      </c>
      <c r="G110" s="211" t="s">
        <v>3600</v>
      </c>
      <c r="H110" s="211" t="s">
        <v>3310</v>
      </c>
      <c r="I110" s="211" t="s">
        <v>22</v>
      </c>
      <c r="J110" s="212">
        <v>20</v>
      </c>
      <c r="K110" s="224">
        <v>1558000</v>
      </c>
      <c r="L110" s="213">
        <v>31160000</v>
      </c>
      <c r="M110" s="214" t="s">
        <v>3439</v>
      </c>
      <c r="N110" s="215" t="s">
        <v>3440</v>
      </c>
      <c r="O110" s="215" t="s">
        <v>3441</v>
      </c>
      <c r="P110" s="215" t="s">
        <v>3442</v>
      </c>
      <c r="Q110" s="466" t="s">
        <v>3443</v>
      </c>
    </row>
    <row r="111" spans="1:17" ht="30" customHeight="1" x14ac:dyDescent="0.25">
      <c r="A111" s="207">
        <v>109</v>
      </c>
      <c r="B111" s="208">
        <v>280</v>
      </c>
      <c r="C111" s="209" t="s">
        <v>35</v>
      </c>
      <c r="D111" s="208" t="s">
        <v>1133</v>
      </c>
      <c r="E111" s="210" t="s">
        <v>3624</v>
      </c>
      <c r="F111" s="211" t="s">
        <v>3511</v>
      </c>
      <c r="G111" s="211" t="s">
        <v>3600</v>
      </c>
      <c r="H111" s="211" t="s">
        <v>3310</v>
      </c>
      <c r="I111" s="211" t="s">
        <v>22</v>
      </c>
      <c r="J111" s="212">
        <v>10</v>
      </c>
      <c r="K111" s="224">
        <v>5184000</v>
      </c>
      <c r="L111" s="213">
        <v>51840000</v>
      </c>
      <c r="M111" s="214" t="s">
        <v>3439</v>
      </c>
      <c r="N111" s="215" t="s">
        <v>3440</v>
      </c>
      <c r="O111" s="215" t="s">
        <v>3441</v>
      </c>
      <c r="P111" s="215" t="s">
        <v>3442</v>
      </c>
      <c r="Q111" s="466" t="s">
        <v>3443</v>
      </c>
    </row>
    <row r="112" spans="1:17" ht="30" customHeight="1" x14ac:dyDescent="0.25">
      <c r="A112" s="207">
        <v>110</v>
      </c>
      <c r="B112" s="208">
        <v>280</v>
      </c>
      <c r="C112" s="209" t="s">
        <v>35</v>
      </c>
      <c r="D112" s="208" t="s">
        <v>1133</v>
      </c>
      <c r="E112" s="210" t="s">
        <v>3625</v>
      </c>
      <c r="F112" s="211" t="s">
        <v>3511</v>
      </c>
      <c r="G112" s="211" t="s">
        <v>3600</v>
      </c>
      <c r="H112" s="211" t="s">
        <v>3310</v>
      </c>
      <c r="I112" s="211" t="s">
        <v>22</v>
      </c>
      <c r="J112" s="212">
        <v>15</v>
      </c>
      <c r="K112" s="224">
        <v>1313000</v>
      </c>
      <c r="L112" s="213">
        <v>19695000</v>
      </c>
      <c r="M112" s="214" t="s">
        <v>3439</v>
      </c>
      <c r="N112" s="215" t="s">
        <v>3440</v>
      </c>
      <c r="O112" s="215" t="s">
        <v>3441</v>
      </c>
      <c r="P112" s="215" t="s">
        <v>3442</v>
      </c>
      <c r="Q112" s="466" t="s">
        <v>3443</v>
      </c>
    </row>
    <row r="113" spans="1:17" ht="30" customHeight="1" x14ac:dyDescent="0.25">
      <c r="A113" s="207">
        <v>111</v>
      </c>
      <c r="B113" s="208">
        <v>280</v>
      </c>
      <c r="C113" s="209" t="s">
        <v>35</v>
      </c>
      <c r="D113" s="208" t="s">
        <v>1133</v>
      </c>
      <c r="E113" s="210" t="s">
        <v>3626</v>
      </c>
      <c r="F113" s="211" t="s">
        <v>3511</v>
      </c>
      <c r="G113" s="211" t="s">
        <v>3600</v>
      </c>
      <c r="H113" s="211" t="s">
        <v>3310</v>
      </c>
      <c r="I113" s="211" t="s">
        <v>22</v>
      </c>
      <c r="J113" s="212">
        <v>15</v>
      </c>
      <c r="K113" s="224">
        <v>1445000</v>
      </c>
      <c r="L113" s="213">
        <v>21675000</v>
      </c>
      <c r="M113" s="214" t="s">
        <v>3439</v>
      </c>
      <c r="N113" s="215" t="s">
        <v>3440</v>
      </c>
      <c r="O113" s="215" t="s">
        <v>3441</v>
      </c>
      <c r="P113" s="215" t="s">
        <v>3442</v>
      </c>
      <c r="Q113" s="466" t="s">
        <v>3443</v>
      </c>
    </row>
    <row r="114" spans="1:17" ht="30" customHeight="1" x14ac:dyDescent="0.25">
      <c r="A114" s="207">
        <v>112</v>
      </c>
      <c r="B114" s="208">
        <v>280</v>
      </c>
      <c r="C114" s="209" t="s">
        <v>35</v>
      </c>
      <c r="D114" s="208" t="s">
        <v>1133</v>
      </c>
      <c r="E114" s="210" t="s">
        <v>3627</v>
      </c>
      <c r="F114" s="211" t="s">
        <v>3511</v>
      </c>
      <c r="G114" s="211" t="s">
        <v>3600</v>
      </c>
      <c r="H114" s="211" t="s">
        <v>3310</v>
      </c>
      <c r="I114" s="211" t="s">
        <v>22</v>
      </c>
      <c r="J114" s="212">
        <v>15</v>
      </c>
      <c r="K114" s="224">
        <v>1490000</v>
      </c>
      <c r="L114" s="213">
        <v>22350000</v>
      </c>
      <c r="M114" s="214" t="s">
        <v>3439</v>
      </c>
      <c r="N114" s="215" t="s">
        <v>3440</v>
      </c>
      <c r="O114" s="215" t="s">
        <v>3441</v>
      </c>
      <c r="P114" s="215" t="s">
        <v>3442</v>
      </c>
      <c r="Q114" s="466" t="s">
        <v>3443</v>
      </c>
    </row>
    <row r="115" spans="1:17" ht="30" customHeight="1" x14ac:dyDescent="0.25">
      <c r="A115" s="207">
        <v>113</v>
      </c>
      <c r="B115" s="208">
        <v>280</v>
      </c>
      <c r="C115" s="209" t="s">
        <v>35</v>
      </c>
      <c r="D115" s="208" t="s">
        <v>1133</v>
      </c>
      <c r="E115" s="210" t="s">
        <v>3628</v>
      </c>
      <c r="F115" s="211" t="s">
        <v>3511</v>
      </c>
      <c r="G115" s="211" t="s">
        <v>3600</v>
      </c>
      <c r="H115" s="211" t="s">
        <v>3310</v>
      </c>
      <c r="I115" s="211" t="s">
        <v>22</v>
      </c>
      <c r="J115" s="212">
        <v>15</v>
      </c>
      <c r="K115" s="224">
        <v>1555000</v>
      </c>
      <c r="L115" s="213">
        <v>23325000</v>
      </c>
      <c r="M115" s="214" t="s">
        <v>3439</v>
      </c>
      <c r="N115" s="215" t="s">
        <v>3440</v>
      </c>
      <c r="O115" s="215" t="s">
        <v>3441</v>
      </c>
      <c r="P115" s="215" t="s">
        <v>3442</v>
      </c>
      <c r="Q115" s="466" t="s">
        <v>3443</v>
      </c>
    </row>
    <row r="116" spans="1:17" ht="30" customHeight="1" x14ac:dyDescent="0.25">
      <c r="A116" s="207">
        <v>114</v>
      </c>
      <c r="B116" s="208">
        <v>280</v>
      </c>
      <c r="C116" s="209" t="s">
        <v>35</v>
      </c>
      <c r="D116" s="208" t="s">
        <v>1133</v>
      </c>
      <c r="E116" s="210" t="s">
        <v>3629</v>
      </c>
      <c r="F116" s="211" t="s">
        <v>3511</v>
      </c>
      <c r="G116" s="211" t="s">
        <v>3600</v>
      </c>
      <c r="H116" s="211" t="s">
        <v>3310</v>
      </c>
      <c r="I116" s="211" t="s">
        <v>22</v>
      </c>
      <c r="J116" s="212">
        <v>10</v>
      </c>
      <c r="K116" s="224">
        <v>1630000</v>
      </c>
      <c r="L116" s="213">
        <v>16300000</v>
      </c>
      <c r="M116" s="214" t="s">
        <v>3439</v>
      </c>
      <c r="N116" s="215" t="s">
        <v>3440</v>
      </c>
      <c r="O116" s="215" t="s">
        <v>3441</v>
      </c>
      <c r="P116" s="215" t="s">
        <v>3442</v>
      </c>
      <c r="Q116" s="466" t="s">
        <v>3443</v>
      </c>
    </row>
    <row r="117" spans="1:17" ht="30" customHeight="1" x14ac:dyDescent="0.25">
      <c r="A117" s="207">
        <v>115</v>
      </c>
      <c r="B117" s="208">
        <v>280</v>
      </c>
      <c r="C117" s="209" t="s">
        <v>35</v>
      </c>
      <c r="D117" s="208" t="s">
        <v>1133</v>
      </c>
      <c r="E117" s="220" t="s">
        <v>3630</v>
      </c>
      <c r="F117" s="211" t="s">
        <v>3511</v>
      </c>
      <c r="G117" s="211" t="s">
        <v>3600</v>
      </c>
      <c r="H117" s="211" t="s">
        <v>3310</v>
      </c>
      <c r="I117" s="219" t="s">
        <v>22</v>
      </c>
      <c r="J117" s="212">
        <v>30</v>
      </c>
      <c r="K117" s="224">
        <v>1043000</v>
      </c>
      <c r="L117" s="213">
        <v>31290000</v>
      </c>
      <c r="M117" s="214" t="s">
        <v>3439</v>
      </c>
      <c r="N117" s="215" t="s">
        <v>3440</v>
      </c>
      <c r="O117" s="215" t="s">
        <v>3441</v>
      </c>
      <c r="P117" s="215" t="s">
        <v>3442</v>
      </c>
      <c r="Q117" s="466" t="s">
        <v>3443</v>
      </c>
    </row>
    <row r="118" spans="1:17" ht="30" customHeight="1" x14ac:dyDescent="0.25">
      <c r="A118" s="207">
        <v>116</v>
      </c>
      <c r="B118" s="208">
        <v>280</v>
      </c>
      <c r="C118" s="209" t="s">
        <v>35</v>
      </c>
      <c r="D118" s="208" t="s">
        <v>1133</v>
      </c>
      <c r="E118" s="210" t="s">
        <v>3631</v>
      </c>
      <c r="F118" s="211" t="s">
        <v>3511</v>
      </c>
      <c r="G118" s="211" t="s">
        <v>3632</v>
      </c>
      <c r="H118" s="211" t="s">
        <v>1188</v>
      </c>
      <c r="I118" s="211" t="s">
        <v>22</v>
      </c>
      <c r="J118" s="212">
        <v>10</v>
      </c>
      <c r="K118" s="213">
        <v>5000000</v>
      </c>
      <c r="L118" s="213">
        <v>50000000</v>
      </c>
      <c r="M118" s="214" t="s">
        <v>3439</v>
      </c>
      <c r="N118" s="215" t="s">
        <v>3440</v>
      </c>
      <c r="O118" s="215" t="s">
        <v>3441</v>
      </c>
      <c r="P118" s="215" t="s">
        <v>3442</v>
      </c>
      <c r="Q118" s="466" t="s">
        <v>3443</v>
      </c>
    </row>
    <row r="119" spans="1:17" ht="30" customHeight="1" x14ac:dyDescent="0.25">
      <c r="A119" s="207">
        <v>117</v>
      </c>
      <c r="B119" s="208">
        <v>280</v>
      </c>
      <c r="C119" s="209" t="s">
        <v>35</v>
      </c>
      <c r="D119" s="208" t="s">
        <v>1133</v>
      </c>
      <c r="E119" s="210" t="s">
        <v>3633</v>
      </c>
      <c r="F119" s="211" t="s">
        <v>3511</v>
      </c>
      <c r="G119" s="211" t="s">
        <v>3600</v>
      </c>
      <c r="H119" s="211" t="s">
        <v>3310</v>
      </c>
      <c r="I119" s="211" t="s">
        <v>22</v>
      </c>
      <c r="J119" s="212">
        <v>20</v>
      </c>
      <c r="K119" s="224">
        <v>1070000</v>
      </c>
      <c r="L119" s="213">
        <v>21400000</v>
      </c>
      <c r="M119" s="214" t="s">
        <v>3439</v>
      </c>
      <c r="N119" s="215" t="s">
        <v>3440</v>
      </c>
      <c r="O119" s="215" t="s">
        <v>3441</v>
      </c>
      <c r="P119" s="215" t="s">
        <v>3442</v>
      </c>
      <c r="Q119" s="466" t="s">
        <v>3443</v>
      </c>
    </row>
    <row r="120" spans="1:17" ht="30" customHeight="1" x14ac:dyDescent="0.25">
      <c r="A120" s="207">
        <v>118</v>
      </c>
      <c r="B120" s="208">
        <v>280</v>
      </c>
      <c r="C120" s="209" t="s">
        <v>35</v>
      </c>
      <c r="D120" s="208" t="s">
        <v>1133</v>
      </c>
      <c r="E120" s="210" t="s">
        <v>3634</v>
      </c>
      <c r="F120" s="211" t="s">
        <v>3511</v>
      </c>
      <c r="G120" s="211" t="s">
        <v>3600</v>
      </c>
      <c r="H120" s="211" t="s">
        <v>3310</v>
      </c>
      <c r="I120" s="211" t="s">
        <v>22</v>
      </c>
      <c r="J120" s="212">
        <v>30</v>
      </c>
      <c r="K120" s="224">
        <v>1164000</v>
      </c>
      <c r="L120" s="213">
        <v>34920000</v>
      </c>
      <c r="M120" s="214" t="s">
        <v>3439</v>
      </c>
      <c r="N120" s="215" t="s">
        <v>3440</v>
      </c>
      <c r="O120" s="215" t="s">
        <v>3441</v>
      </c>
      <c r="P120" s="215" t="s">
        <v>3442</v>
      </c>
      <c r="Q120" s="466" t="s">
        <v>3443</v>
      </c>
    </row>
    <row r="121" spans="1:17" ht="30" customHeight="1" x14ac:dyDescent="0.25">
      <c r="A121" s="207">
        <v>119</v>
      </c>
      <c r="B121" s="208">
        <v>280</v>
      </c>
      <c r="C121" s="209" t="s">
        <v>35</v>
      </c>
      <c r="D121" s="208" t="s">
        <v>1133</v>
      </c>
      <c r="E121" s="210" t="s">
        <v>3635</v>
      </c>
      <c r="F121" s="211" t="s">
        <v>3511</v>
      </c>
      <c r="G121" s="211" t="s">
        <v>3600</v>
      </c>
      <c r="H121" s="211" t="s">
        <v>3310</v>
      </c>
      <c r="I121" s="211" t="s">
        <v>22</v>
      </c>
      <c r="J121" s="212">
        <v>20</v>
      </c>
      <c r="K121" s="224">
        <v>1491000</v>
      </c>
      <c r="L121" s="213">
        <v>29820000</v>
      </c>
      <c r="M121" s="214" t="s">
        <v>3439</v>
      </c>
      <c r="N121" s="215" t="s">
        <v>3440</v>
      </c>
      <c r="O121" s="215" t="s">
        <v>3441</v>
      </c>
      <c r="P121" s="215" t="s">
        <v>3442</v>
      </c>
      <c r="Q121" s="466" t="s">
        <v>3443</v>
      </c>
    </row>
    <row r="122" spans="1:17" ht="30" customHeight="1" x14ac:dyDescent="0.25">
      <c r="A122" s="207">
        <v>120</v>
      </c>
      <c r="B122" s="208">
        <v>280</v>
      </c>
      <c r="C122" s="209" t="s">
        <v>35</v>
      </c>
      <c r="D122" s="208" t="s">
        <v>1133</v>
      </c>
      <c r="E122" s="210" t="s">
        <v>3636</v>
      </c>
      <c r="F122" s="211" t="s">
        <v>3511</v>
      </c>
      <c r="G122" s="211" t="s">
        <v>3600</v>
      </c>
      <c r="H122" s="211" t="s">
        <v>3310</v>
      </c>
      <c r="I122" s="219" t="s">
        <v>22</v>
      </c>
      <c r="J122" s="212">
        <v>50</v>
      </c>
      <c r="K122" s="224">
        <v>959000</v>
      </c>
      <c r="L122" s="213">
        <v>47950000</v>
      </c>
      <c r="M122" s="214" t="s">
        <v>3439</v>
      </c>
      <c r="N122" s="215" t="s">
        <v>3440</v>
      </c>
      <c r="O122" s="215" t="s">
        <v>3441</v>
      </c>
      <c r="P122" s="215" t="s">
        <v>3442</v>
      </c>
      <c r="Q122" s="466" t="s">
        <v>3443</v>
      </c>
    </row>
    <row r="123" spans="1:17" ht="30" customHeight="1" x14ac:dyDescent="0.25">
      <c r="A123" s="207">
        <v>121</v>
      </c>
      <c r="B123" s="208">
        <v>280</v>
      </c>
      <c r="C123" s="209" t="s">
        <v>35</v>
      </c>
      <c r="D123" s="208" t="s">
        <v>1133</v>
      </c>
      <c r="E123" s="210" t="s">
        <v>3637</v>
      </c>
      <c r="F123" s="211" t="s">
        <v>3511</v>
      </c>
      <c r="G123" s="211" t="s">
        <v>3600</v>
      </c>
      <c r="H123" s="211" t="s">
        <v>3310</v>
      </c>
      <c r="I123" s="219" t="s">
        <v>22</v>
      </c>
      <c r="J123" s="212">
        <v>20</v>
      </c>
      <c r="K123" s="224">
        <v>689000</v>
      </c>
      <c r="L123" s="213">
        <v>13780000</v>
      </c>
      <c r="M123" s="214" t="s">
        <v>3439</v>
      </c>
      <c r="N123" s="215" t="s">
        <v>3440</v>
      </c>
      <c r="O123" s="215" t="s">
        <v>3441</v>
      </c>
      <c r="P123" s="215" t="s">
        <v>3442</v>
      </c>
      <c r="Q123" s="466" t="s">
        <v>3443</v>
      </c>
    </row>
    <row r="124" spans="1:17" ht="30" customHeight="1" x14ac:dyDescent="0.25">
      <c r="A124" s="207">
        <v>122</v>
      </c>
      <c r="B124" s="208">
        <v>280</v>
      </c>
      <c r="C124" s="209" t="s">
        <v>35</v>
      </c>
      <c r="D124" s="208" t="s">
        <v>1133</v>
      </c>
      <c r="E124" s="210" t="s">
        <v>3638</v>
      </c>
      <c r="F124" s="211" t="s">
        <v>3511</v>
      </c>
      <c r="G124" s="211" t="s">
        <v>3600</v>
      </c>
      <c r="H124" s="211" t="s">
        <v>3310</v>
      </c>
      <c r="I124" s="219" t="s">
        <v>22</v>
      </c>
      <c r="J124" s="212">
        <v>30</v>
      </c>
      <c r="K124" s="224">
        <v>725000</v>
      </c>
      <c r="L124" s="213">
        <v>21750000</v>
      </c>
      <c r="M124" s="214" t="s">
        <v>3439</v>
      </c>
      <c r="N124" s="215" t="s">
        <v>3440</v>
      </c>
      <c r="O124" s="215" t="s">
        <v>3441</v>
      </c>
      <c r="P124" s="215" t="s">
        <v>3442</v>
      </c>
      <c r="Q124" s="466" t="s">
        <v>3443</v>
      </c>
    </row>
    <row r="125" spans="1:17" ht="30" customHeight="1" x14ac:dyDescent="0.25">
      <c r="A125" s="207">
        <v>123</v>
      </c>
      <c r="B125" s="208">
        <v>280</v>
      </c>
      <c r="C125" s="209" t="s">
        <v>35</v>
      </c>
      <c r="D125" s="208" t="s">
        <v>1133</v>
      </c>
      <c r="E125" s="210" t="s">
        <v>3639</v>
      </c>
      <c r="F125" s="211" t="s">
        <v>3511</v>
      </c>
      <c r="G125" s="211" t="s">
        <v>3632</v>
      </c>
      <c r="H125" s="211" t="s">
        <v>1188</v>
      </c>
      <c r="I125" s="211" t="s">
        <v>22</v>
      </c>
      <c r="J125" s="212">
        <v>120</v>
      </c>
      <c r="K125" s="212">
        <v>3700000</v>
      </c>
      <c r="L125" s="213">
        <v>444000000</v>
      </c>
      <c r="M125" s="214" t="s">
        <v>3439</v>
      </c>
      <c r="N125" s="215" t="s">
        <v>3440</v>
      </c>
      <c r="O125" s="215" t="s">
        <v>3441</v>
      </c>
      <c r="P125" s="215" t="s">
        <v>3442</v>
      </c>
      <c r="Q125" s="466" t="s">
        <v>3443</v>
      </c>
    </row>
    <row r="126" spans="1:17" ht="30" customHeight="1" x14ac:dyDescent="0.25">
      <c r="A126" s="207">
        <v>124</v>
      </c>
      <c r="B126" s="208">
        <v>280</v>
      </c>
      <c r="C126" s="209" t="s">
        <v>35</v>
      </c>
      <c r="D126" s="208" t="s">
        <v>1133</v>
      </c>
      <c r="E126" s="210" t="s">
        <v>3640</v>
      </c>
      <c r="F126" s="211" t="s">
        <v>3511</v>
      </c>
      <c r="G126" s="211" t="s">
        <v>3632</v>
      </c>
      <c r="H126" s="211" t="s">
        <v>1188</v>
      </c>
      <c r="I126" s="211" t="s">
        <v>22</v>
      </c>
      <c r="J126" s="212">
        <v>10</v>
      </c>
      <c r="K126" s="212">
        <v>2000000</v>
      </c>
      <c r="L126" s="213">
        <v>20000000</v>
      </c>
      <c r="M126" s="214" t="s">
        <v>3439</v>
      </c>
      <c r="N126" s="215" t="s">
        <v>3440</v>
      </c>
      <c r="O126" s="215" t="s">
        <v>3441</v>
      </c>
      <c r="P126" s="215" t="s">
        <v>3442</v>
      </c>
      <c r="Q126" s="466" t="s">
        <v>3443</v>
      </c>
    </row>
    <row r="127" spans="1:17" ht="30" customHeight="1" x14ac:dyDescent="0.25">
      <c r="A127" s="207">
        <v>125</v>
      </c>
      <c r="B127" s="208">
        <v>280</v>
      </c>
      <c r="C127" s="209" t="s">
        <v>35</v>
      </c>
      <c r="D127" s="208" t="s">
        <v>1133</v>
      </c>
      <c r="E127" s="210" t="s">
        <v>3641</v>
      </c>
      <c r="F127" s="211" t="s">
        <v>3511</v>
      </c>
      <c r="G127" s="211" t="s">
        <v>3632</v>
      </c>
      <c r="H127" s="211" t="s">
        <v>1188</v>
      </c>
      <c r="I127" s="211" t="s">
        <v>22</v>
      </c>
      <c r="J127" s="212">
        <v>5</v>
      </c>
      <c r="K127" s="212">
        <v>3800000</v>
      </c>
      <c r="L127" s="213">
        <v>19000000</v>
      </c>
      <c r="M127" s="214" t="s">
        <v>3439</v>
      </c>
      <c r="N127" s="215" t="s">
        <v>3440</v>
      </c>
      <c r="O127" s="215" t="s">
        <v>3441</v>
      </c>
      <c r="P127" s="215" t="s">
        <v>3442</v>
      </c>
      <c r="Q127" s="466" t="s">
        <v>3443</v>
      </c>
    </row>
    <row r="128" spans="1:17" ht="30" customHeight="1" x14ac:dyDescent="0.25">
      <c r="A128" s="207">
        <v>126</v>
      </c>
      <c r="B128" s="208">
        <v>280</v>
      </c>
      <c r="C128" s="209" t="s">
        <v>35</v>
      </c>
      <c r="D128" s="208" t="s">
        <v>1133</v>
      </c>
      <c r="E128" s="210" t="s">
        <v>3642</v>
      </c>
      <c r="F128" s="211" t="s">
        <v>3511</v>
      </c>
      <c r="G128" s="211" t="s">
        <v>3632</v>
      </c>
      <c r="H128" s="211" t="s">
        <v>1188</v>
      </c>
      <c r="I128" s="211" t="s">
        <v>22</v>
      </c>
      <c r="J128" s="212">
        <v>10</v>
      </c>
      <c r="K128" s="212">
        <v>1200000</v>
      </c>
      <c r="L128" s="213">
        <v>12000000</v>
      </c>
      <c r="M128" s="214" t="s">
        <v>3439</v>
      </c>
      <c r="N128" s="215" t="s">
        <v>3440</v>
      </c>
      <c r="O128" s="215" t="s">
        <v>3441</v>
      </c>
      <c r="P128" s="215" t="s">
        <v>3442</v>
      </c>
      <c r="Q128" s="466" t="s">
        <v>3443</v>
      </c>
    </row>
    <row r="129" spans="1:17" ht="30" customHeight="1" x14ac:dyDescent="0.25">
      <c r="A129" s="207">
        <v>127</v>
      </c>
      <c r="B129" s="208">
        <v>280</v>
      </c>
      <c r="C129" s="209" t="s">
        <v>35</v>
      </c>
      <c r="D129" s="208" t="s">
        <v>1133</v>
      </c>
      <c r="E129" s="210" t="s">
        <v>3643</v>
      </c>
      <c r="F129" s="211" t="s">
        <v>3511</v>
      </c>
      <c r="G129" s="211" t="s">
        <v>3632</v>
      </c>
      <c r="H129" s="211" t="s">
        <v>1188</v>
      </c>
      <c r="I129" s="211" t="s">
        <v>22</v>
      </c>
      <c r="J129" s="212">
        <v>10</v>
      </c>
      <c r="K129" s="212">
        <v>1600000</v>
      </c>
      <c r="L129" s="213">
        <v>16000000</v>
      </c>
      <c r="M129" s="214" t="s">
        <v>3439</v>
      </c>
      <c r="N129" s="215" t="s">
        <v>3440</v>
      </c>
      <c r="O129" s="215" t="s">
        <v>3441</v>
      </c>
      <c r="P129" s="215" t="s">
        <v>3442</v>
      </c>
      <c r="Q129" s="466" t="s">
        <v>3443</v>
      </c>
    </row>
    <row r="130" spans="1:17" ht="30" customHeight="1" x14ac:dyDescent="0.25">
      <c r="A130" s="207">
        <v>128</v>
      </c>
      <c r="B130" s="208">
        <v>280</v>
      </c>
      <c r="C130" s="209" t="s">
        <v>35</v>
      </c>
      <c r="D130" s="208" t="s">
        <v>1133</v>
      </c>
      <c r="E130" s="210" t="s">
        <v>3644</v>
      </c>
      <c r="F130" s="211" t="s">
        <v>3511</v>
      </c>
      <c r="G130" s="211" t="s">
        <v>3632</v>
      </c>
      <c r="H130" s="211" t="s">
        <v>1188</v>
      </c>
      <c r="I130" s="211" t="s">
        <v>22</v>
      </c>
      <c r="J130" s="212">
        <v>10</v>
      </c>
      <c r="K130" s="212">
        <v>1800000</v>
      </c>
      <c r="L130" s="213">
        <v>18000000</v>
      </c>
      <c r="M130" s="214" t="s">
        <v>3439</v>
      </c>
      <c r="N130" s="215" t="s">
        <v>3440</v>
      </c>
      <c r="O130" s="215" t="s">
        <v>3441</v>
      </c>
      <c r="P130" s="215" t="s">
        <v>3442</v>
      </c>
      <c r="Q130" s="466" t="s">
        <v>3443</v>
      </c>
    </row>
    <row r="131" spans="1:17" ht="30" customHeight="1" x14ac:dyDescent="0.25">
      <c r="A131" s="207">
        <v>129</v>
      </c>
      <c r="B131" s="208">
        <v>280</v>
      </c>
      <c r="C131" s="209" t="s">
        <v>35</v>
      </c>
      <c r="D131" s="208" t="s">
        <v>1133</v>
      </c>
      <c r="E131" s="210" t="s">
        <v>3645</v>
      </c>
      <c r="F131" s="211" t="s">
        <v>3511</v>
      </c>
      <c r="G131" s="211" t="s">
        <v>3600</v>
      </c>
      <c r="H131" s="211" t="s">
        <v>3310</v>
      </c>
      <c r="I131" s="219" t="s">
        <v>22</v>
      </c>
      <c r="J131" s="212">
        <v>30</v>
      </c>
      <c r="K131" s="224">
        <v>833000</v>
      </c>
      <c r="L131" s="213">
        <v>24990000</v>
      </c>
      <c r="M131" s="214" t="s">
        <v>3439</v>
      </c>
      <c r="N131" s="215" t="s">
        <v>3440</v>
      </c>
      <c r="O131" s="215" t="s">
        <v>3441</v>
      </c>
      <c r="P131" s="215" t="s">
        <v>3442</v>
      </c>
      <c r="Q131" s="466" t="s">
        <v>3443</v>
      </c>
    </row>
    <row r="132" spans="1:17" ht="30" customHeight="1" x14ac:dyDescent="0.25">
      <c r="A132" s="207">
        <v>130</v>
      </c>
      <c r="B132" s="208">
        <v>280</v>
      </c>
      <c r="C132" s="209" t="s">
        <v>35</v>
      </c>
      <c r="D132" s="208" t="s">
        <v>1133</v>
      </c>
      <c r="E132" s="210" t="s">
        <v>3646</v>
      </c>
      <c r="F132" s="211" t="s">
        <v>3511</v>
      </c>
      <c r="G132" s="211" t="s">
        <v>3600</v>
      </c>
      <c r="H132" s="211" t="s">
        <v>3310</v>
      </c>
      <c r="I132" s="219" t="s">
        <v>22</v>
      </c>
      <c r="J132" s="212">
        <v>30</v>
      </c>
      <c r="K132" s="224">
        <v>894000</v>
      </c>
      <c r="L132" s="213">
        <v>26820000</v>
      </c>
      <c r="M132" s="214" t="s">
        <v>3439</v>
      </c>
      <c r="N132" s="215" t="s">
        <v>3440</v>
      </c>
      <c r="O132" s="215" t="s">
        <v>3441</v>
      </c>
      <c r="P132" s="215" t="s">
        <v>3442</v>
      </c>
      <c r="Q132" s="466" t="s">
        <v>3443</v>
      </c>
    </row>
    <row r="133" spans="1:17" ht="30" customHeight="1" x14ac:dyDescent="0.25">
      <c r="A133" s="207">
        <v>131</v>
      </c>
      <c r="B133" s="208">
        <v>280</v>
      </c>
      <c r="C133" s="209" t="s">
        <v>35</v>
      </c>
      <c r="D133" s="208" t="s">
        <v>1133</v>
      </c>
      <c r="E133" s="210" t="s">
        <v>3647</v>
      </c>
      <c r="F133" s="211" t="s">
        <v>3536</v>
      </c>
      <c r="G133" s="211" t="s">
        <v>3600</v>
      </c>
      <c r="H133" s="211" t="s">
        <v>3648</v>
      </c>
      <c r="I133" s="219" t="s">
        <v>22</v>
      </c>
      <c r="J133" s="212">
        <v>400</v>
      </c>
      <c r="K133" s="224">
        <v>163000</v>
      </c>
      <c r="L133" s="213">
        <v>65200000</v>
      </c>
      <c r="M133" s="214" t="s">
        <v>3439</v>
      </c>
      <c r="N133" s="215" t="s">
        <v>3440</v>
      </c>
      <c r="O133" s="215" t="s">
        <v>3441</v>
      </c>
      <c r="P133" s="215" t="s">
        <v>3442</v>
      </c>
      <c r="Q133" s="466" t="s">
        <v>3443</v>
      </c>
    </row>
    <row r="134" spans="1:17" ht="30" customHeight="1" x14ac:dyDescent="0.25">
      <c r="A134" s="207">
        <v>132</v>
      </c>
      <c r="B134" s="208">
        <v>280</v>
      </c>
      <c r="C134" s="209" t="s">
        <v>35</v>
      </c>
      <c r="D134" s="208" t="s">
        <v>1133</v>
      </c>
      <c r="E134" s="210" t="s">
        <v>3649</v>
      </c>
      <c r="F134" s="211" t="s">
        <v>3650</v>
      </c>
      <c r="G134" s="211" t="s">
        <v>3651</v>
      </c>
      <c r="H134" s="211" t="s">
        <v>1188</v>
      </c>
      <c r="I134" s="211" t="s">
        <v>22</v>
      </c>
      <c r="J134" s="212">
        <v>400</v>
      </c>
      <c r="K134" s="212">
        <v>420000</v>
      </c>
      <c r="L134" s="213">
        <v>168000000</v>
      </c>
      <c r="M134" s="214" t="s">
        <v>3439</v>
      </c>
      <c r="N134" s="215" t="s">
        <v>3440</v>
      </c>
      <c r="O134" s="215" t="s">
        <v>3441</v>
      </c>
      <c r="P134" s="215" t="s">
        <v>3442</v>
      </c>
      <c r="Q134" s="466" t="s">
        <v>3443</v>
      </c>
    </row>
    <row r="135" spans="1:17" ht="30" customHeight="1" x14ac:dyDescent="0.25">
      <c r="A135" s="207">
        <v>133</v>
      </c>
      <c r="B135" s="208">
        <v>280</v>
      </c>
      <c r="C135" s="209" t="s">
        <v>35</v>
      </c>
      <c r="D135" s="208" t="s">
        <v>1133</v>
      </c>
      <c r="E135" s="210" t="s">
        <v>3652</v>
      </c>
      <c r="F135" s="211" t="s">
        <v>3653</v>
      </c>
      <c r="G135" s="211" t="s">
        <v>3600</v>
      </c>
      <c r="H135" s="211" t="s">
        <v>3310</v>
      </c>
      <c r="I135" s="211" t="s">
        <v>22</v>
      </c>
      <c r="J135" s="212">
        <v>150</v>
      </c>
      <c r="K135" s="224">
        <v>326000</v>
      </c>
      <c r="L135" s="213">
        <v>48900000</v>
      </c>
      <c r="M135" s="214" t="s">
        <v>3439</v>
      </c>
      <c r="N135" s="215" t="s">
        <v>3440</v>
      </c>
      <c r="O135" s="215" t="s">
        <v>3441</v>
      </c>
      <c r="P135" s="215" t="s">
        <v>3442</v>
      </c>
      <c r="Q135" s="466" t="s">
        <v>3443</v>
      </c>
    </row>
    <row r="136" spans="1:17" ht="30" customHeight="1" x14ac:dyDescent="0.25">
      <c r="A136" s="207">
        <v>134</v>
      </c>
      <c r="B136" s="208">
        <v>280</v>
      </c>
      <c r="C136" s="209" t="s">
        <v>35</v>
      </c>
      <c r="D136" s="208" t="s">
        <v>1133</v>
      </c>
      <c r="E136" s="210" t="s">
        <v>3654</v>
      </c>
      <c r="F136" s="211" t="s">
        <v>3653</v>
      </c>
      <c r="G136" s="211" t="s">
        <v>3600</v>
      </c>
      <c r="H136" s="211" t="s">
        <v>3310</v>
      </c>
      <c r="I136" s="211" t="s">
        <v>22</v>
      </c>
      <c r="J136" s="212">
        <v>100</v>
      </c>
      <c r="K136" s="224">
        <v>505000</v>
      </c>
      <c r="L136" s="213">
        <v>50500000</v>
      </c>
      <c r="M136" s="214" t="s">
        <v>3439</v>
      </c>
      <c r="N136" s="215" t="s">
        <v>3440</v>
      </c>
      <c r="O136" s="215" t="s">
        <v>3441</v>
      </c>
      <c r="P136" s="215" t="s">
        <v>3442</v>
      </c>
      <c r="Q136" s="466" t="s">
        <v>3443</v>
      </c>
    </row>
    <row r="137" spans="1:17" ht="30" customHeight="1" x14ac:dyDescent="0.25">
      <c r="A137" s="207">
        <v>135</v>
      </c>
      <c r="B137" s="208">
        <v>280</v>
      </c>
      <c r="C137" s="209" t="s">
        <v>35</v>
      </c>
      <c r="D137" s="208" t="s">
        <v>1133</v>
      </c>
      <c r="E137" s="210" t="s">
        <v>3655</v>
      </c>
      <c r="F137" s="211" t="s">
        <v>3653</v>
      </c>
      <c r="G137" s="211" t="s">
        <v>3600</v>
      </c>
      <c r="H137" s="211" t="s">
        <v>3310</v>
      </c>
      <c r="I137" s="211" t="s">
        <v>22</v>
      </c>
      <c r="J137" s="212">
        <v>100</v>
      </c>
      <c r="K137" s="224">
        <v>1163000</v>
      </c>
      <c r="L137" s="213">
        <v>116300000</v>
      </c>
      <c r="M137" s="214" t="s">
        <v>3439</v>
      </c>
      <c r="N137" s="215" t="s">
        <v>3440</v>
      </c>
      <c r="O137" s="215" t="s">
        <v>3441</v>
      </c>
      <c r="P137" s="215" t="s">
        <v>3442</v>
      </c>
      <c r="Q137" s="466" t="s">
        <v>3443</v>
      </c>
    </row>
    <row r="138" spans="1:17" ht="30" customHeight="1" x14ac:dyDescent="0.25">
      <c r="A138" s="207">
        <v>136</v>
      </c>
      <c r="B138" s="208">
        <v>280</v>
      </c>
      <c r="C138" s="209" t="s">
        <v>35</v>
      </c>
      <c r="D138" s="208" t="s">
        <v>1133</v>
      </c>
      <c r="E138" s="210" t="s">
        <v>3656</v>
      </c>
      <c r="F138" s="219" t="s">
        <v>3511</v>
      </c>
      <c r="G138" s="211" t="s">
        <v>3600</v>
      </c>
      <c r="H138" s="211" t="s">
        <v>3310</v>
      </c>
      <c r="I138" s="219" t="s">
        <v>22</v>
      </c>
      <c r="J138" s="212">
        <v>30</v>
      </c>
      <c r="K138" s="224">
        <v>763000</v>
      </c>
      <c r="L138" s="213">
        <v>22890000</v>
      </c>
      <c r="M138" s="214" t="s">
        <v>3439</v>
      </c>
      <c r="N138" s="215" t="s">
        <v>3440</v>
      </c>
      <c r="O138" s="215" t="s">
        <v>3441</v>
      </c>
      <c r="P138" s="215" t="s">
        <v>3442</v>
      </c>
      <c r="Q138" s="466" t="s">
        <v>3443</v>
      </c>
    </row>
    <row r="139" spans="1:17" ht="30" customHeight="1" x14ac:dyDescent="0.25">
      <c r="A139" s="207">
        <v>137</v>
      </c>
      <c r="B139" s="208">
        <v>131</v>
      </c>
      <c r="C139" s="209" t="s">
        <v>844</v>
      </c>
      <c r="D139" s="208" t="s">
        <v>1495</v>
      </c>
      <c r="E139" s="210" t="s">
        <v>845</v>
      </c>
      <c r="F139" s="211" t="s">
        <v>3657</v>
      </c>
      <c r="G139" s="211" t="s">
        <v>3658</v>
      </c>
      <c r="H139" s="211" t="s">
        <v>365</v>
      </c>
      <c r="I139" s="211" t="s">
        <v>717</v>
      </c>
      <c r="J139" s="212">
        <v>20</v>
      </c>
      <c r="K139" s="212">
        <v>180000</v>
      </c>
      <c r="L139" s="213">
        <v>3600000</v>
      </c>
      <c r="M139" s="214" t="s">
        <v>3439</v>
      </c>
      <c r="N139" s="215" t="s">
        <v>3440</v>
      </c>
      <c r="O139" s="215" t="s">
        <v>3441</v>
      </c>
      <c r="P139" s="215" t="s">
        <v>3442</v>
      </c>
      <c r="Q139" s="466" t="s">
        <v>3443</v>
      </c>
    </row>
    <row r="140" spans="1:17" ht="30" customHeight="1" x14ac:dyDescent="0.25">
      <c r="A140" s="207">
        <v>138</v>
      </c>
      <c r="B140" s="208">
        <v>124</v>
      </c>
      <c r="C140" s="209" t="s">
        <v>65</v>
      </c>
      <c r="D140" s="208" t="s">
        <v>1537</v>
      </c>
      <c r="E140" s="210" t="s">
        <v>3599</v>
      </c>
      <c r="F140" s="211" t="s">
        <v>3437</v>
      </c>
      <c r="G140" s="211" t="s">
        <v>3659</v>
      </c>
      <c r="H140" s="211" t="s">
        <v>1135</v>
      </c>
      <c r="I140" s="211" t="s">
        <v>717</v>
      </c>
      <c r="J140" s="212">
        <v>20</v>
      </c>
      <c r="K140" s="212">
        <v>670000</v>
      </c>
      <c r="L140" s="213">
        <v>13400000</v>
      </c>
      <c r="M140" s="214" t="s">
        <v>3439</v>
      </c>
      <c r="N140" s="215" t="s">
        <v>3440</v>
      </c>
      <c r="O140" s="215" t="s">
        <v>3441</v>
      </c>
      <c r="P140" s="215" t="s">
        <v>3442</v>
      </c>
      <c r="Q140" s="466" t="s">
        <v>3443</v>
      </c>
    </row>
    <row r="141" spans="1:17" ht="30" customHeight="1" x14ac:dyDescent="0.25">
      <c r="A141" s="207">
        <v>139</v>
      </c>
      <c r="B141" s="208">
        <v>128</v>
      </c>
      <c r="C141" s="209" t="s">
        <v>837</v>
      </c>
      <c r="D141" s="208" t="s">
        <v>2004</v>
      </c>
      <c r="E141" s="210" t="s">
        <v>3392</v>
      </c>
      <c r="F141" s="219" t="s">
        <v>3511</v>
      </c>
      <c r="G141" s="211" t="s">
        <v>3660</v>
      </c>
      <c r="H141" s="211" t="s">
        <v>2264</v>
      </c>
      <c r="I141" s="219" t="s">
        <v>22</v>
      </c>
      <c r="J141" s="212">
        <v>5000</v>
      </c>
      <c r="K141" s="212">
        <v>1800</v>
      </c>
      <c r="L141" s="213">
        <v>9000000</v>
      </c>
      <c r="M141" s="214" t="s">
        <v>3439</v>
      </c>
      <c r="N141" s="215" t="s">
        <v>3440</v>
      </c>
      <c r="O141" s="215" t="s">
        <v>3441</v>
      </c>
      <c r="P141" s="215" t="s">
        <v>3442</v>
      </c>
      <c r="Q141" s="466" t="s">
        <v>3443</v>
      </c>
    </row>
    <row r="142" spans="1:17" ht="30" customHeight="1" x14ac:dyDescent="0.25">
      <c r="A142" s="207">
        <v>140</v>
      </c>
      <c r="B142" s="208">
        <v>196</v>
      </c>
      <c r="C142" s="209" t="s">
        <v>2250</v>
      </c>
      <c r="D142" s="208" t="s">
        <v>2251</v>
      </c>
      <c r="E142" s="210" t="s">
        <v>3661</v>
      </c>
      <c r="F142" s="211" t="s">
        <v>3518</v>
      </c>
      <c r="G142" s="211" t="s">
        <v>3662</v>
      </c>
      <c r="H142" s="211" t="s">
        <v>2402</v>
      </c>
      <c r="I142" s="211" t="s">
        <v>42</v>
      </c>
      <c r="J142" s="212">
        <v>2</v>
      </c>
      <c r="K142" s="212">
        <v>600000</v>
      </c>
      <c r="L142" s="213">
        <v>1200000</v>
      </c>
      <c r="M142" s="214" t="s">
        <v>3439</v>
      </c>
      <c r="N142" s="215" t="s">
        <v>3440</v>
      </c>
      <c r="O142" s="215" t="s">
        <v>3441</v>
      </c>
      <c r="P142" s="215" t="s">
        <v>3442</v>
      </c>
      <c r="Q142" s="466" t="s">
        <v>3443</v>
      </c>
    </row>
    <row r="143" spans="1:17" ht="30" customHeight="1" x14ac:dyDescent="0.25">
      <c r="A143" s="207">
        <v>141</v>
      </c>
      <c r="B143" s="208">
        <v>196</v>
      </c>
      <c r="C143" s="209" t="s">
        <v>2250</v>
      </c>
      <c r="D143" s="208" t="s">
        <v>2251</v>
      </c>
      <c r="E143" s="210" t="s">
        <v>3663</v>
      </c>
      <c r="F143" s="211" t="s">
        <v>3518</v>
      </c>
      <c r="G143" s="211" t="s">
        <v>748</v>
      </c>
      <c r="H143" s="211" t="s">
        <v>2402</v>
      </c>
      <c r="I143" s="211" t="s">
        <v>42</v>
      </c>
      <c r="J143" s="212">
        <v>2</v>
      </c>
      <c r="K143" s="212">
        <v>800000</v>
      </c>
      <c r="L143" s="213">
        <v>1600000</v>
      </c>
      <c r="M143" s="214" t="s">
        <v>3439</v>
      </c>
      <c r="N143" s="215" t="s">
        <v>3440</v>
      </c>
      <c r="O143" s="215" t="s">
        <v>3441</v>
      </c>
      <c r="P143" s="215" t="s">
        <v>3442</v>
      </c>
      <c r="Q143" s="466" t="s">
        <v>3443</v>
      </c>
    </row>
    <row r="144" spans="1:17" ht="30" customHeight="1" x14ac:dyDescent="0.25">
      <c r="A144" s="207">
        <v>142</v>
      </c>
      <c r="B144" s="208">
        <v>33</v>
      </c>
      <c r="C144" s="209" t="s">
        <v>542</v>
      </c>
      <c r="D144" s="208" t="s">
        <v>2031</v>
      </c>
      <c r="E144" s="210" t="s">
        <v>2448</v>
      </c>
      <c r="F144" s="211" t="s">
        <v>3514</v>
      </c>
      <c r="G144" s="211" t="s">
        <v>137</v>
      </c>
      <c r="H144" s="211" t="s">
        <v>334</v>
      </c>
      <c r="I144" s="211" t="s">
        <v>22</v>
      </c>
      <c r="J144" s="212">
        <v>1000</v>
      </c>
      <c r="K144" s="212">
        <v>6000</v>
      </c>
      <c r="L144" s="213">
        <v>6000000</v>
      </c>
      <c r="M144" s="214" t="s">
        <v>3439</v>
      </c>
      <c r="N144" s="215" t="s">
        <v>3440</v>
      </c>
      <c r="O144" s="215" t="s">
        <v>3441</v>
      </c>
      <c r="P144" s="215" t="s">
        <v>3442</v>
      </c>
      <c r="Q144" s="466" t="s">
        <v>3443</v>
      </c>
    </row>
    <row r="145" spans="1:17" ht="30" customHeight="1" x14ac:dyDescent="0.25">
      <c r="A145" s="207">
        <v>143</v>
      </c>
      <c r="B145" s="208">
        <v>34</v>
      </c>
      <c r="C145" s="209" t="s">
        <v>1168</v>
      </c>
      <c r="D145" s="208" t="s">
        <v>1169</v>
      </c>
      <c r="E145" s="210" t="s">
        <v>3664</v>
      </c>
      <c r="F145" s="211" t="s">
        <v>3393</v>
      </c>
      <c r="G145" s="211" t="s">
        <v>3665</v>
      </c>
      <c r="H145" s="211" t="s">
        <v>334</v>
      </c>
      <c r="I145" s="211" t="s">
        <v>22</v>
      </c>
      <c r="J145" s="212">
        <v>6000</v>
      </c>
      <c r="K145" s="212">
        <v>950</v>
      </c>
      <c r="L145" s="213">
        <v>5700000</v>
      </c>
      <c r="M145" s="214" t="s">
        <v>3439</v>
      </c>
      <c r="N145" s="215" t="s">
        <v>3440</v>
      </c>
      <c r="O145" s="215" t="s">
        <v>3441</v>
      </c>
      <c r="P145" s="215" t="s">
        <v>3442</v>
      </c>
      <c r="Q145" s="466" t="s">
        <v>3443</v>
      </c>
    </row>
    <row r="146" spans="1:17" ht="30" customHeight="1" x14ac:dyDescent="0.25">
      <c r="A146" s="207">
        <v>144</v>
      </c>
      <c r="B146" s="208">
        <v>36</v>
      </c>
      <c r="C146" s="209" t="s">
        <v>2084</v>
      </c>
      <c r="D146" s="208" t="s">
        <v>2085</v>
      </c>
      <c r="E146" s="222" t="s">
        <v>3666</v>
      </c>
      <c r="F146" s="215" t="s">
        <v>3376</v>
      </c>
      <c r="G146" s="215" t="s">
        <v>3549</v>
      </c>
      <c r="H146" s="215" t="s">
        <v>3550</v>
      </c>
      <c r="I146" s="223" t="s">
        <v>22</v>
      </c>
      <c r="J146" s="224">
        <v>100</v>
      </c>
      <c r="K146" s="224">
        <v>380000</v>
      </c>
      <c r="L146" s="213">
        <v>38000000</v>
      </c>
      <c r="M146" s="214" t="s">
        <v>3439</v>
      </c>
      <c r="N146" s="215" t="s">
        <v>3440</v>
      </c>
      <c r="O146" s="215" t="s">
        <v>3441</v>
      </c>
      <c r="P146" s="215" t="s">
        <v>3442</v>
      </c>
      <c r="Q146" s="466" t="s">
        <v>3443</v>
      </c>
    </row>
    <row r="147" spans="1:17" ht="30" customHeight="1" x14ac:dyDescent="0.25">
      <c r="A147" s="207">
        <v>145</v>
      </c>
      <c r="B147" s="208">
        <v>36</v>
      </c>
      <c r="C147" s="209" t="s">
        <v>2084</v>
      </c>
      <c r="D147" s="208" t="s">
        <v>2085</v>
      </c>
      <c r="E147" s="210" t="s">
        <v>3667</v>
      </c>
      <c r="F147" s="211" t="s">
        <v>3588</v>
      </c>
      <c r="G147" s="211" t="s">
        <v>253</v>
      </c>
      <c r="H147" s="211" t="s">
        <v>3668</v>
      </c>
      <c r="I147" s="211" t="s">
        <v>22</v>
      </c>
      <c r="J147" s="212">
        <v>2500</v>
      </c>
      <c r="K147" s="212">
        <v>21000</v>
      </c>
      <c r="L147" s="213">
        <v>52500000</v>
      </c>
      <c r="M147" s="214" t="s">
        <v>3439</v>
      </c>
      <c r="N147" s="215" t="s">
        <v>3440</v>
      </c>
      <c r="O147" s="215" t="s">
        <v>3441</v>
      </c>
      <c r="P147" s="215" t="s">
        <v>3442</v>
      </c>
      <c r="Q147" s="466" t="s">
        <v>3443</v>
      </c>
    </row>
    <row r="148" spans="1:17" ht="30" customHeight="1" x14ac:dyDescent="0.25">
      <c r="A148" s="207">
        <v>146</v>
      </c>
      <c r="B148" s="208">
        <v>34</v>
      </c>
      <c r="C148" s="209" t="s">
        <v>1168</v>
      </c>
      <c r="D148" s="208" t="s">
        <v>1169</v>
      </c>
      <c r="E148" s="210" t="s">
        <v>3669</v>
      </c>
      <c r="F148" s="211" t="s">
        <v>3393</v>
      </c>
      <c r="G148" s="211" t="s">
        <v>137</v>
      </c>
      <c r="H148" s="211" t="s">
        <v>334</v>
      </c>
      <c r="I148" s="211" t="s">
        <v>22</v>
      </c>
      <c r="J148" s="212">
        <v>200000</v>
      </c>
      <c r="K148" s="213">
        <v>1600</v>
      </c>
      <c r="L148" s="213">
        <v>320000000</v>
      </c>
      <c r="M148" s="214" t="s">
        <v>3439</v>
      </c>
      <c r="N148" s="215" t="s">
        <v>3440</v>
      </c>
      <c r="O148" s="215" t="s">
        <v>3441</v>
      </c>
      <c r="P148" s="215" t="s">
        <v>3442</v>
      </c>
      <c r="Q148" s="466" t="s">
        <v>3443</v>
      </c>
    </row>
    <row r="149" spans="1:17" ht="30" customHeight="1" x14ac:dyDescent="0.25">
      <c r="A149" s="207">
        <v>147</v>
      </c>
      <c r="B149" s="208">
        <v>34</v>
      </c>
      <c r="C149" s="209" t="s">
        <v>1168</v>
      </c>
      <c r="D149" s="208" t="s">
        <v>1169</v>
      </c>
      <c r="E149" s="210" t="s">
        <v>3670</v>
      </c>
      <c r="F149" s="211" t="s">
        <v>3376</v>
      </c>
      <c r="G149" s="211" t="s">
        <v>137</v>
      </c>
      <c r="H149" s="211" t="s">
        <v>334</v>
      </c>
      <c r="I149" s="211" t="s">
        <v>22</v>
      </c>
      <c r="J149" s="212">
        <v>50000</v>
      </c>
      <c r="K149" s="212">
        <v>2700</v>
      </c>
      <c r="L149" s="213">
        <v>135000000</v>
      </c>
      <c r="M149" s="214" t="s">
        <v>3439</v>
      </c>
      <c r="N149" s="215" t="s">
        <v>3440</v>
      </c>
      <c r="O149" s="215" t="s">
        <v>3441</v>
      </c>
      <c r="P149" s="215" t="s">
        <v>3442</v>
      </c>
      <c r="Q149" s="466" t="s">
        <v>3443</v>
      </c>
    </row>
    <row r="150" spans="1:17" ht="30" customHeight="1" x14ac:dyDescent="0.25">
      <c r="A150" s="207">
        <v>148</v>
      </c>
      <c r="B150" s="208">
        <v>34</v>
      </c>
      <c r="C150" s="209" t="s">
        <v>1168</v>
      </c>
      <c r="D150" s="208" t="s">
        <v>1169</v>
      </c>
      <c r="E150" s="210" t="s">
        <v>3671</v>
      </c>
      <c r="F150" s="211" t="s">
        <v>3514</v>
      </c>
      <c r="G150" s="211" t="s">
        <v>137</v>
      </c>
      <c r="H150" s="211" t="s">
        <v>334</v>
      </c>
      <c r="I150" s="211" t="s">
        <v>22</v>
      </c>
      <c r="J150" s="212">
        <v>2500</v>
      </c>
      <c r="K150" s="212">
        <v>5500</v>
      </c>
      <c r="L150" s="213">
        <v>13750000</v>
      </c>
      <c r="M150" s="214" t="s">
        <v>3439</v>
      </c>
      <c r="N150" s="215" t="s">
        <v>3440</v>
      </c>
      <c r="O150" s="215" t="s">
        <v>3441</v>
      </c>
      <c r="P150" s="215" t="s">
        <v>3442</v>
      </c>
      <c r="Q150" s="466" t="s">
        <v>3443</v>
      </c>
    </row>
    <row r="151" spans="1:17" ht="30" customHeight="1" x14ac:dyDescent="0.25">
      <c r="A151" s="207">
        <v>149</v>
      </c>
      <c r="B151" s="208">
        <v>34</v>
      </c>
      <c r="C151" s="209" t="s">
        <v>1168</v>
      </c>
      <c r="D151" s="208" t="s">
        <v>1169</v>
      </c>
      <c r="E151" s="210" t="s">
        <v>3672</v>
      </c>
      <c r="F151" s="211" t="s">
        <v>3393</v>
      </c>
      <c r="G151" s="211" t="s">
        <v>137</v>
      </c>
      <c r="H151" s="211" t="s">
        <v>334</v>
      </c>
      <c r="I151" s="211" t="s">
        <v>22</v>
      </c>
      <c r="J151" s="212">
        <v>150000</v>
      </c>
      <c r="K151" s="213">
        <v>950</v>
      </c>
      <c r="L151" s="213">
        <v>142500000</v>
      </c>
      <c r="M151" s="214" t="s">
        <v>3439</v>
      </c>
      <c r="N151" s="215" t="s">
        <v>3440</v>
      </c>
      <c r="O151" s="215" t="s">
        <v>3441</v>
      </c>
      <c r="P151" s="215" t="s">
        <v>3442</v>
      </c>
      <c r="Q151" s="466" t="s">
        <v>3443</v>
      </c>
    </row>
    <row r="152" spans="1:17" ht="30" customHeight="1" x14ac:dyDescent="0.25">
      <c r="A152" s="207">
        <v>150</v>
      </c>
      <c r="B152" s="208">
        <v>67</v>
      </c>
      <c r="C152" s="209" t="s">
        <v>638</v>
      </c>
      <c r="D152" s="208" t="s">
        <v>3673</v>
      </c>
      <c r="E152" s="210" t="s">
        <v>3674</v>
      </c>
      <c r="F152" s="211" t="s">
        <v>3531</v>
      </c>
      <c r="G152" s="211" t="s">
        <v>3560</v>
      </c>
      <c r="H152" s="211" t="s">
        <v>2424</v>
      </c>
      <c r="I152" s="211" t="s">
        <v>42</v>
      </c>
      <c r="J152" s="212">
        <v>8000</v>
      </c>
      <c r="K152" s="212">
        <v>9000</v>
      </c>
      <c r="L152" s="213">
        <v>72000000</v>
      </c>
      <c r="M152" s="214" t="s">
        <v>3439</v>
      </c>
      <c r="N152" s="215" t="s">
        <v>3440</v>
      </c>
      <c r="O152" s="215" t="s">
        <v>3441</v>
      </c>
      <c r="P152" s="215" t="s">
        <v>3442</v>
      </c>
      <c r="Q152" s="466" t="s">
        <v>3443</v>
      </c>
    </row>
    <row r="153" spans="1:17" ht="30" customHeight="1" x14ac:dyDescent="0.25">
      <c r="A153" s="207">
        <v>151</v>
      </c>
      <c r="B153" s="208">
        <v>67</v>
      </c>
      <c r="C153" s="209" t="s">
        <v>638</v>
      </c>
      <c r="D153" s="208" t="s">
        <v>3673</v>
      </c>
      <c r="E153" s="210" t="s">
        <v>3675</v>
      </c>
      <c r="F153" s="211" t="s">
        <v>3676</v>
      </c>
      <c r="G153" s="211" t="s">
        <v>642</v>
      </c>
      <c r="H153" s="211" t="s">
        <v>1712</v>
      </c>
      <c r="I153" s="211" t="s">
        <v>42</v>
      </c>
      <c r="J153" s="212">
        <v>20000</v>
      </c>
      <c r="K153" s="212">
        <v>7500</v>
      </c>
      <c r="L153" s="213">
        <v>150000000</v>
      </c>
      <c r="M153" s="214" t="s">
        <v>3439</v>
      </c>
      <c r="N153" s="215" t="s">
        <v>3440</v>
      </c>
      <c r="O153" s="215" t="s">
        <v>3441</v>
      </c>
      <c r="P153" s="215" t="s">
        <v>3442</v>
      </c>
      <c r="Q153" s="466" t="s">
        <v>3443</v>
      </c>
    </row>
    <row r="154" spans="1:17" ht="30" customHeight="1" x14ac:dyDescent="0.25">
      <c r="A154" s="207">
        <v>152</v>
      </c>
      <c r="B154" s="208">
        <v>67</v>
      </c>
      <c r="C154" s="209" t="s">
        <v>638</v>
      </c>
      <c r="D154" s="208" t="s">
        <v>3673</v>
      </c>
      <c r="E154" s="210" t="s">
        <v>3677</v>
      </c>
      <c r="F154" s="211" t="s">
        <v>3678</v>
      </c>
      <c r="G154" s="211" t="s">
        <v>3679</v>
      </c>
      <c r="H154" s="211" t="s">
        <v>334</v>
      </c>
      <c r="I154" s="211" t="s">
        <v>42</v>
      </c>
      <c r="J154" s="212">
        <v>40000</v>
      </c>
      <c r="K154" s="213">
        <v>7100</v>
      </c>
      <c r="L154" s="213">
        <v>284000000</v>
      </c>
      <c r="M154" s="214" t="s">
        <v>3439</v>
      </c>
      <c r="N154" s="215" t="s">
        <v>3440</v>
      </c>
      <c r="O154" s="215" t="s">
        <v>3441</v>
      </c>
      <c r="P154" s="215" t="s">
        <v>3442</v>
      </c>
      <c r="Q154" s="466" t="s">
        <v>3443</v>
      </c>
    </row>
    <row r="155" spans="1:17" ht="30" customHeight="1" x14ac:dyDescent="0.25">
      <c r="A155" s="207">
        <v>153</v>
      </c>
      <c r="B155" s="208">
        <v>69</v>
      </c>
      <c r="C155" s="209" t="s">
        <v>647</v>
      </c>
      <c r="D155" s="208" t="s">
        <v>2718</v>
      </c>
      <c r="E155" s="210" t="s">
        <v>648</v>
      </c>
      <c r="F155" s="211" t="s">
        <v>3680</v>
      </c>
      <c r="G155" s="211" t="s">
        <v>253</v>
      </c>
      <c r="H155" s="211" t="s">
        <v>1783</v>
      </c>
      <c r="I155" s="211" t="s">
        <v>42</v>
      </c>
      <c r="J155" s="212">
        <v>1500</v>
      </c>
      <c r="K155" s="213">
        <v>42000</v>
      </c>
      <c r="L155" s="213">
        <v>63000000</v>
      </c>
      <c r="M155" s="214" t="s">
        <v>3439</v>
      </c>
      <c r="N155" s="215" t="s">
        <v>3440</v>
      </c>
      <c r="O155" s="215" t="s">
        <v>3441</v>
      </c>
      <c r="P155" s="215" t="s">
        <v>3442</v>
      </c>
      <c r="Q155" s="466" t="s">
        <v>3443</v>
      </c>
    </row>
    <row r="156" spans="1:17" ht="30" customHeight="1" x14ac:dyDescent="0.25">
      <c r="A156" s="207">
        <v>154</v>
      </c>
      <c r="B156" s="208">
        <v>42</v>
      </c>
      <c r="C156" s="209" t="s">
        <v>556</v>
      </c>
      <c r="D156" s="208" t="s">
        <v>3218</v>
      </c>
      <c r="E156" s="210" t="s">
        <v>3681</v>
      </c>
      <c r="F156" s="211" t="s">
        <v>3511</v>
      </c>
      <c r="G156" s="211" t="s">
        <v>3560</v>
      </c>
      <c r="H156" s="211" t="s">
        <v>2424</v>
      </c>
      <c r="I156" s="211" t="s">
        <v>284</v>
      </c>
      <c r="J156" s="212">
        <v>35000</v>
      </c>
      <c r="K156" s="212">
        <v>2700</v>
      </c>
      <c r="L156" s="213">
        <v>94500000</v>
      </c>
      <c r="M156" s="214" t="s">
        <v>3439</v>
      </c>
      <c r="N156" s="215" t="s">
        <v>3440</v>
      </c>
      <c r="O156" s="215" t="s">
        <v>3441</v>
      </c>
      <c r="P156" s="215" t="s">
        <v>3442</v>
      </c>
      <c r="Q156" s="466" t="s">
        <v>3443</v>
      </c>
    </row>
    <row r="157" spans="1:17" ht="30" customHeight="1" x14ac:dyDescent="0.25">
      <c r="A157" s="207">
        <v>155</v>
      </c>
      <c r="B157" s="208">
        <v>42</v>
      </c>
      <c r="C157" s="209" t="s">
        <v>556</v>
      </c>
      <c r="D157" s="208" t="s">
        <v>3218</v>
      </c>
      <c r="E157" s="210" t="s">
        <v>3682</v>
      </c>
      <c r="F157" s="211" t="s">
        <v>3511</v>
      </c>
      <c r="G157" s="211" t="s">
        <v>3683</v>
      </c>
      <c r="H157" s="211" t="s">
        <v>334</v>
      </c>
      <c r="I157" s="211" t="s">
        <v>22</v>
      </c>
      <c r="J157" s="212">
        <v>20000</v>
      </c>
      <c r="K157" s="212">
        <v>2200</v>
      </c>
      <c r="L157" s="213">
        <v>44000000</v>
      </c>
      <c r="M157" s="214" t="s">
        <v>3439</v>
      </c>
      <c r="N157" s="215" t="s">
        <v>3440</v>
      </c>
      <c r="O157" s="215" t="s">
        <v>3441</v>
      </c>
      <c r="P157" s="215" t="s">
        <v>3442</v>
      </c>
      <c r="Q157" s="466" t="s">
        <v>3443</v>
      </c>
    </row>
    <row r="158" spans="1:17" ht="30" customHeight="1" x14ac:dyDescent="0.25">
      <c r="A158" s="207">
        <v>156</v>
      </c>
      <c r="B158" s="208">
        <v>57</v>
      </c>
      <c r="C158" s="209" t="s">
        <v>280</v>
      </c>
      <c r="D158" s="208" t="s">
        <v>3684</v>
      </c>
      <c r="E158" s="210" t="s">
        <v>3685</v>
      </c>
      <c r="F158" s="211" t="s">
        <v>3511</v>
      </c>
      <c r="G158" s="211" t="s">
        <v>3686</v>
      </c>
      <c r="H158" s="211" t="s">
        <v>2200</v>
      </c>
      <c r="I158" s="211" t="s">
        <v>22</v>
      </c>
      <c r="J158" s="212">
        <v>5000</v>
      </c>
      <c r="K158" s="212">
        <v>11000</v>
      </c>
      <c r="L158" s="213">
        <v>55000000</v>
      </c>
      <c r="M158" s="214" t="s">
        <v>3439</v>
      </c>
      <c r="N158" s="215" t="s">
        <v>3440</v>
      </c>
      <c r="O158" s="215" t="s">
        <v>3441</v>
      </c>
      <c r="P158" s="215" t="s">
        <v>3442</v>
      </c>
      <c r="Q158" s="466" t="s">
        <v>3443</v>
      </c>
    </row>
    <row r="159" spans="1:17" ht="30" customHeight="1" x14ac:dyDescent="0.25">
      <c r="A159" s="207">
        <v>157</v>
      </c>
      <c r="B159" s="208">
        <v>43</v>
      </c>
      <c r="C159" s="209" t="s">
        <v>551</v>
      </c>
      <c r="D159" s="208" t="s">
        <v>3687</v>
      </c>
      <c r="E159" s="210" t="s">
        <v>552</v>
      </c>
      <c r="F159" s="211" t="s">
        <v>3393</v>
      </c>
      <c r="G159" s="219" t="s">
        <v>3688</v>
      </c>
      <c r="H159" s="219" t="s">
        <v>3689</v>
      </c>
      <c r="I159" s="211" t="s">
        <v>22</v>
      </c>
      <c r="J159" s="212">
        <v>500</v>
      </c>
      <c r="K159" s="212">
        <v>900</v>
      </c>
      <c r="L159" s="213">
        <v>450000</v>
      </c>
      <c r="M159" s="214" t="s">
        <v>3439</v>
      </c>
      <c r="N159" s="215" t="s">
        <v>3440</v>
      </c>
      <c r="O159" s="215" t="s">
        <v>3441</v>
      </c>
      <c r="P159" s="215" t="s">
        <v>3442</v>
      </c>
      <c r="Q159" s="466" t="s">
        <v>3443</v>
      </c>
    </row>
    <row r="160" spans="1:17" ht="30" customHeight="1" x14ac:dyDescent="0.25">
      <c r="A160" s="207">
        <v>158</v>
      </c>
      <c r="B160" s="208">
        <v>43</v>
      </c>
      <c r="C160" s="209" t="s">
        <v>551</v>
      </c>
      <c r="D160" s="208" t="s">
        <v>3687</v>
      </c>
      <c r="E160" s="210" t="s">
        <v>552</v>
      </c>
      <c r="F160" s="211" t="s">
        <v>3690</v>
      </c>
      <c r="G160" s="211" t="s">
        <v>3691</v>
      </c>
      <c r="H160" s="211" t="s">
        <v>1712</v>
      </c>
      <c r="I160" s="211" t="s">
        <v>22</v>
      </c>
      <c r="J160" s="212">
        <v>1000</v>
      </c>
      <c r="K160" s="213">
        <v>750</v>
      </c>
      <c r="L160" s="213">
        <v>750000</v>
      </c>
      <c r="M160" s="214" t="s">
        <v>3439</v>
      </c>
      <c r="N160" s="215" t="s">
        <v>3440</v>
      </c>
      <c r="O160" s="215" t="s">
        <v>3441</v>
      </c>
      <c r="P160" s="215" t="s">
        <v>3442</v>
      </c>
      <c r="Q160" s="466" t="s">
        <v>3443</v>
      </c>
    </row>
    <row r="161" spans="1:17" ht="30" customHeight="1" x14ac:dyDescent="0.25">
      <c r="A161" s="207">
        <v>159</v>
      </c>
      <c r="B161" s="208">
        <v>56</v>
      </c>
      <c r="C161" s="209" t="s">
        <v>571</v>
      </c>
      <c r="D161" s="208" t="s">
        <v>3419</v>
      </c>
      <c r="E161" s="220" t="s">
        <v>572</v>
      </c>
      <c r="F161" s="219" t="s">
        <v>3376</v>
      </c>
      <c r="G161" s="219" t="s">
        <v>2854</v>
      </c>
      <c r="H161" s="219" t="s">
        <v>1783</v>
      </c>
      <c r="I161" s="211" t="s">
        <v>22</v>
      </c>
      <c r="J161" s="212">
        <v>4000</v>
      </c>
      <c r="K161" s="213">
        <v>36500</v>
      </c>
      <c r="L161" s="213">
        <v>146000000</v>
      </c>
      <c r="M161" s="214" t="s">
        <v>3439</v>
      </c>
      <c r="N161" s="215" t="s">
        <v>3440</v>
      </c>
      <c r="O161" s="215" t="s">
        <v>3441</v>
      </c>
      <c r="P161" s="215" t="s">
        <v>3442</v>
      </c>
      <c r="Q161" s="466" t="s">
        <v>3443</v>
      </c>
    </row>
    <row r="162" spans="1:17" ht="30" customHeight="1" x14ac:dyDescent="0.25">
      <c r="A162" s="207">
        <v>160</v>
      </c>
      <c r="B162" s="208">
        <v>46</v>
      </c>
      <c r="C162" s="209" t="s">
        <v>3692</v>
      </c>
      <c r="D162" s="208" t="s">
        <v>3693</v>
      </c>
      <c r="E162" s="210" t="s">
        <v>3694</v>
      </c>
      <c r="F162" s="211" t="s">
        <v>3393</v>
      </c>
      <c r="G162" s="211" t="s">
        <v>3560</v>
      </c>
      <c r="H162" s="211" t="s">
        <v>2424</v>
      </c>
      <c r="I162" s="211" t="s">
        <v>284</v>
      </c>
      <c r="J162" s="212">
        <v>250000</v>
      </c>
      <c r="K162" s="212">
        <v>890</v>
      </c>
      <c r="L162" s="213">
        <v>222500000</v>
      </c>
      <c r="M162" s="214" t="s">
        <v>3439</v>
      </c>
      <c r="N162" s="215" t="s">
        <v>3440</v>
      </c>
      <c r="O162" s="215" t="s">
        <v>3441</v>
      </c>
      <c r="P162" s="215" t="s">
        <v>3442</v>
      </c>
      <c r="Q162" s="466" t="s">
        <v>3443</v>
      </c>
    </row>
    <row r="163" spans="1:17" ht="30" customHeight="1" x14ac:dyDescent="0.25">
      <c r="A163" s="207">
        <v>161</v>
      </c>
      <c r="B163" s="208">
        <v>46</v>
      </c>
      <c r="C163" s="209" t="s">
        <v>3692</v>
      </c>
      <c r="D163" s="208" t="s">
        <v>3693</v>
      </c>
      <c r="E163" s="210" t="s">
        <v>3695</v>
      </c>
      <c r="F163" s="211" t="s">
        <v>3393</v>
      </c>
      <c r="G163" s="219" t="s">
        <v>3696</v>
      </c>
      <c r="H163" s="219" t="s">
        <v>1179</v>
      </c>
      <c r="I163" s="211" t="s">
        <v>22</v>
      </c>
      <c r="J163" s="212">
        <v>80000</v>
      </c>
      <c r="K163" s="212">
        <v>890</v>
      </c>
      <c r="L163" s="213">
        <v>71200000</v>
      </c>
      <c r="M163" s="214" t="s">
        <v>3439</v>
      </c>
      <c r="N163" s="215" t="s">
        <v>3440</v>
      </c>
      <c r="O163" s="215" t="s">
        <v>3441</v>
      </c>
      <c r="P163" s="215" t="s">
        <v>3442</v>
      </c>
      <c r="Q163" s="466" t="s">
        <v>3443</v>
      </c>
    </row>
    <row r="164" spans="1:17" ht="30" customHeight="1" x14ac:dyDescent="0.25">
      <c r="A164" s="207">
        <v>162</v>
      </c>
      <c r="B164" s="208">
        <v>46</v>
      </c>
      <c r="C164" s="209" t="s">
        <v>3692</v>
      </c>
      <c r="D164" s="208" t="s">
        <v>3693</v>
      </c>
      <c r="E164" s="210" t="s">
        <v>3697</v>
      </c>
      <c r="F164" s="211" t="s">
        <v>3393</v>
      </c>
      <c r="G164" s="219" t="s">
        <v>3327</v>
      </c>
      <c r="H164" s="219" t="s">
        <v>3698</v>
      </c>
      <c r="I164" s="211" t="s">
        <v>22</v>
      </c>
      <c r="J164" s="212">
        <v>100000</v>
      </c>
      <c r="K164" s="212">
        <v>490</v>
      </c>
      <c r="L164" s="213">
        <v>49000000</v>
      </c>
      <c r="M164" s="214" t="s">
        <v>3439</v>
      </c>
      <c r="N164" s="215" t="s">
        <v>3440</v>
      </c>
      <c r="O164" s="215" t="s">
        <v>3441</v>
      </c>
      <c r="P164" s="215" t="s">
        <v>3442</v>
      </c>
      <c r="Q164" s="466" t="s">
        <v>3443</v>
      </c>
    </row>
    <row r="165" spans="1:17" ht="30" customHeight="1" x14ac:dyDescent="0.25">
      <c r="A165" s="207">
        <v>163</v>
      </c>
      <c r="B165" s="208">
        <v>47</v>
      </c>
      <c r="C165" s="209" t="s">
        <v>580</v>
      </c>
      <c r="D165" s="208" t="s">
        <v>2851</v>
      </c>
      <c r="E165" s="210" t="s">
        <v>3699</v>
      </c>
      <c r="F165" s="211" t="s">
        <v>3376</v>
      </c>
      <c r="G165" s="211" t="s">
        <v>3700</v>
      </c>
      <c r="H165" s="211" t="s">
        <v>150</v>
      </c>
      <c r="I165" s="211" t="s">
        <v>22</v>
      </c>
      <c r="J165" s="212">
        <v>10000</v>
      </c>
      <c r="K165" s="212">
        <v>19400</v>
      </c>
      <c r="L165" s="213">
        <v>194000000</v>
      </c>
      <c r="M165" s="214" t="s">
        <v>3439</v>
      </c>
      <c r="N165" s="215" t="s">
        <v>3440</v>
      </c>
      <c r="O165" s="215" t="s">
        <v>3441</v>
      </c>
      <c r="P165" s="215" t="s">
        <v>3442</v>
      </c>
      <c r="Q165" s="466" t="s">
        <v>3443</v>
      </c>
    </row>
    <row r="166" spans="1:17" ht="30" customHeight="1" x14ac:dyDescent="0.25">
      <c r="A166" s="207">
        <v>164</v>
      </c>
      <c r="B166" s="208">
        <v>47</v>
      </c>
      <c r="C166" s="209" t="s">
        <v>580</v>
      </c>
      <c r="D166" s="208" t="s">
        <v>2851</v>
      </c>
      <c r="E166" s="210" t="s">
        <v>3701</v>
      </c>
      <c r="F166" s="211" t="s">
        <v>3376</v>
      </c>
      <c r="G166" s="211" t="s">
        <v>3560</v>
      </c>
      <c r="H166" s="211" t="s">
        <v>2424</v>
      </c>
      <c r="I166" s="211" t="s">
        <v>284</v>
      </c>
      <c r="J166" s="212">
        <v>20000</v>
      </c>
      <c r="K166" s="213">
        <v>8700</v>
      </c>
      <c r="L166" s="213">
        <v>174000000</v>
      </c>
      <c r="M166" s="214" t="s">
        <v>3439</v>
      </c>
      <c r="N166" s="215" t="s">
        <v>3440</v>
      </c>
      <c r="O166" s="215" t="s">
        <v>3441</v>
      </c>
      <c r="P166" s="215" t="s">
        <v>3442</v>
      </c>
      <c r="Q166" s="466" t="s">
        <v>3443</v>
      </c>
    </row>
    <row r="167" spans="1:17" ht="30" customHeight="1" x14ac:dyDescent="0.25">
      <c r="A167" s="207">
        <v>165</v>
      </c>
      <c r="B167" s="208">
        <v>47</v>
      </c>
      <c r="C167" s="209" t="s">
        <v>580</v>
      </c>
      <c r="D167" s="208" t="s">
        <v>2851</v>
      </c>
      <c r="E167" s="210" t="s">
        <v>3702</v>
      </c>
      <c r="F167" s="211" t="s">
        <v>3393</v>
      </c>
      <c r="G167" s="211" t="s">
        <v>3335</v>
      </c>
      <c r="H167" s="211" t="s">
        <v>275</v>
      </c>
      <c r="I167" s="219" t="s">
        <v>22</v>
      </c>
      <c r="J167" s="212">
        <v>10000</v>
      </c>
      <c r="K167" s="213">
        <v>8000</v>
      </c>
      <c r="L167" s="213">
        <v>80000000</v>
      </c>
      <c r="M167" s="214" t="s">
        <v>3439</v>
      </c>
      <c r="N167" s="215" t="s">
        <v>3440</v>
      </c>
      <c r="O167" s="215" t="s">
        <v>3441</v>
      </c>
      <c r="P167" s="215" t="s">
        <v>3442</v>
      </c>
      <c r="Q167" s="466" t="s">
        <v>3443</v>
      </c>
    </row>
    <row r="168" spans="1:17" ht="30" customHeight="1" x14ac:dyDescent="0.25">
      <c r="A168" s="207">
        <v>166</v>
      </c>
      <c r="B168" s="208">
        <v>47</v>
      </c>
      <c r="C168" s="209" t="s">
        <v>580</v>
      </c>
      <c r="D168" s="208" t="s">
        <v>2851</v>
      </c>
      <c r="E168" s="210" t="s">
        <v>3703</v>
      </c>
      <c r="F168" s="211" t="s">
        <v>3393</v>
      </c>
      <c r="G168" s="211" t="s">
        <v>3335</v>
      </c>
      <c r="H168" s="211" t="s">
        <v>275</v>
      </c>
      <c r="I168" s="219" t="s">
        <v>22</v>
      </c>
      <c r="J168" s="212">
        <v>2000</v>
      </c>
      <c r="K168" s="213">
        <v>8500</v>
      </c>
      <c r="L168" s="213">
        <v>17000000</v>
      </c>
      <c r="M168" s="214" t="s">
        <v>3439</v>
      </c>
      <c r="N168" s="215" t="s">
        <v>3440</v>
      </c>
      <c r="O168" s="215" t="s">
        <v>3441</v>
      </c>
      <c r="P168" s="215" t="s">
        <v>3442</v>
      </c>
      <c r="Q168" s="466" t="s">
        <v>3443</v>
      </c>
    </row>
    <row r="169" spans="1:17" ht="30" customHeight="1" x14ac:dyDescent="0.25">
      <c r="A169" s="207">
        <v>167</v>
      </c>
      <c r="B169" s="208">
        <v>47</v>
      </c>
      <c r="C169" s="209" t="s">
        <v>580</v>
      </c>
      <c r="D169" s="208" t="s">
        <v>2851</v>
      </c>
      <c r="E169" s="220" t="s">
        <v>3704</v>
      </c>
      <c r="F169" s="211" t="s">
        <v>3376</v>
      </c>
      <c r="G169" s="219" t="s">
        <v>3705</v>
      </c>
      <c r="H169" s="219" t="s">
        <v>1179</v>
      </c>
      <c r="I169" s="219" t="s">
        <v>284</v>
      </c>
      <c r="J169" s="212">
        <v>8000</v>
      </c>
      <c r="K169" s="212">
        <v>14800</v>
      </c>
      <c r="L169" s="213">
        <v>118400000</v>
      </c>
      <c r="M169" s="214" t="s">
        <v>3439</v>
      </c>
      <c r="N169" s="215" t="s">
        <v>3440</v>
      </c>
      <c r="O169" s="215" t="s">
        <v>3441</v>
      </c>
      <c r="P169" s="215" t="s">
        <v>3442</v>
      </c>
      <c r="Q169" s="466" t="s">
        <v>3443</v>
      </c>
    </row>
    <row r="170" spans="1:17" ht="30" customHeight="1" x14ac:dyDescent="0.25">
      <c r="A170" s="207">
        <v>168</v>
      </c>
      <c r="B170" s="208">
        <v>66</v>
      </c>
      <c r="C170" s="209" t="s">
        <v>562</v>
      </c>
      <c r="D170" s="208" t="s">
        <v>1754</v>
      </c>
      <c r="E170" s="210" t="s">
        <v>3706</v>
      </c>
      <c r="F170" s="211" t="s">
        <v>3393</v>
      </c>
      <c r="G170" s="211" t="s">
        <v>3707</v>
      </c>
      <c r="H170" s="211" t="s">
        <v>1783</v>
      </c>
      <c r="I170" s="219" t="s">
        <v>22</v>
      </c>
      <c r="J170" s="212">
        <v>1200</v>
      </c>
      <c r="K170" s="224">
        <v>2100</v>
      </c>
      <c r="L170" s="213">
        <v>2520000</v>
      </c>
      <c r="M170" s="214" t="s">
        <v>3439</v>
      </c>
      <c r="N170" s="215" t="s">
        <v>3440</v>
      </c>
      <c r="O170" s="215" t="s">
        <v>3441</v>
      </c>
      <c r="P170" s="215" t="s">
        <v>3442</v>
      </c>
      <c r="Q170" s="466" t="s">
        <v>3443</v>
      </c>
    </row>
    <row r="171" spans="1:17" ht="30" customHeight="1" x14ac:dyDescent="0.25">
      <c r="A171" s="207">
        <v>169</v>
      </c>
      <c r="B171" s="208">
        <v>42</v>
      </c>
      <c r="C171" s="209" t="s">
        <v>556</v>
      </c>
      <c r="D171" s="208" t="s">
        <v>3218</v>
      </c>
      <c r="E171" s="210" t="s">
        <v>3708</v>
      </c>
      <c r="F171" s="211" t="s">
        <v>3393</v>
      </c>
      <c r="G171" s="211" t="s">
        <v>3327</v>
      </c>
      <c r="H171" s="211" t="s">
        <v>3394</v>
      </c>
      <c r="I171" s="211" t="s">
        <v>22</v>
      </c>
      <c r="J171" s="212">
        <v>30000</v>
      </c>
      <c r="K171" s="212">
        <v>2200</v>
      </c>
      <c r="L171" s="213">
        <v>66000000</v>
      </c>
      <c r="M171" s="214" t="s">
        <v>3439</v>
      </c>
      <c r="N171" s="215" t="s">
        <v>3440</v>
      </c>
      <c r="O171" s="215" t="s">
        <v>3441</v>
      </c>
      <c r="P171" s="215" t="s">
        <v>3442</v>
      </c>
      <c r="Q171" s="466" t="s">
        <v>3443</v>
      </c>
    </row>
    <row r="172" spans="1:17" ht="30" customHeight="1" x14ac:dyDescent="0.25">
      <c r="A172" s="207">
        <v>170</v>
      </c>
      <c r="B172" s="208">
        <v>106</v>
      </c>
      <c r="C172" s="209" t="s">
        <v>3709</v>
      </c>
      <c r="D172" s="208" t="s">
        <v>3710</v>
      </c>
      <c r="E172" s="210" t="s">
        <v>3711</v>
      </c>
      <c r="F172" s="211" t="s">
        <v>3536</v>
      </c>
      <c r="G172" s="211" t="s">
        <v>334</v>
      </c>
      <c r="H172" s="211" t="s">
        <v>334</v>
      </c>
      <c r="I172" s="211" t="s">
        <v>22</v>
      </c>
      <c r="J172" s="212">
        <v>1000</v>
      </c>
      <c r="K172" s="212">
        <v>17500</v>
      </c>
      <c r="L172" s="213">
        <v>17500000</v>
      </c>
      <c r="M172" s="214" t="s">
        <v>3439</v>
      </c>
      <c r="N172" s="215" t="s">
        <v>3440</v>
      </c>
      <c r="O172" s="215" t="s">
        <v>3441</v>
      </c>
      <c r="P172" s="215" t="s">
        <v>3442</v>
      </c>
      <c r="Q172" s="466" t="s">
        <v>3443</v>
      </c>
    </row>
    <row r="173" spans="1:17" ht="30" customHeight="1" x14ac:dyDescent="0.25">
      <c r="A173" s="207">
        <v>171</v>
      </c>
      <c r="B173" s="208">
        <v>106</v>
      </c>
      <c r="C173" s="209" t="s">
        <v>3709</v>
      </c>
      <c r="D173" s="208" t="s">
        <v>3710</v>
      </c>
      <c r="E173" s="222" t="s">
        <v>3712</v>
      </c>
      <c r="F173" s="215" t="s">
        <v>3536</v>
      </c>
      <c r="G173" s="215" t="s">
        <v>334</v>
      </c>
      <c r="H173" s="215" t="s">
        <v>334</v>
      </c>
      <c r="I173" s="223" t="s">
        <v>22</v>
      </c>
      <c r="J173" s="224">
        <v>1000</v>
      </c>
      <c r="K173" s="224">
        <v>17500</v>
      </c>
      <c r="L173" s="213">
        <v>17500000</v>
      </c>
      <c r="M173" s="214" t="s">
        <v>3439</v>
      </c>
      <c r="N173" s="215" t="s">
        <v>3440</v>
      </c>
      <c r="O173" s="215" t="s">
        <v>3441</v>
      </c>
      <c r="P173" s="215" t="s">
        <v>3442</v>
      </c>
      <c r="Q173" s="466" t="s">
        <v>3443</v>
      </c>
    </row>
    <row r="174" spans="1:17" ht="30" customHeight="1" x14ac:dyDescent="0.25">
      <c r="A174" s="207">
        <v>172</v>
      </c>
      <c r="B174" s="208">
        <v>313</v>
      </c>
      <c r="C174" s="209" t="s">
        <v>992</v>
      </c>
      <c r="D174" s="208" t="s">
        <v>3713</v>
      </c>
      <c r="E174" s="210" t="s">
        <v>3714</v>
      </c>
      <c r="F174" s="211" t="s">
        <v>3536</v>
      </c>
      <c r="G174" s="211" t="s">
        <v>3715</v>
      </c>
      <c r="H174" s="211" t="s">
        <v>334</v>
      </c>
      <c r="I174" s="211" t="s">
        <v>22</v>
      </c>
      <c r="J174" s="212">
        <v>10000</v>
      </c>
      <c r="K174" s="212">
        <v>450</v>
      </c>
      <c r="L174" s="213">
        <v>4500000</v>
      </c>
      <c r="M174" s="214" t="s">
        <v>3439</v>
      </c>
      <c r="N174" s="215" t="s">
        <v>3440</v>
      </c>
      <c r="O174" s="215" t="s">
        <v>3441</v>
      </c>
      <c r="P174" s="215" t="s">
        <v>3442</v>
      </c>
      <c r="Q174" s="466" t="s">
        <v>3443</v>
      </c>
    </row>
    <row r="175" spans="1:17" ht="30" customHeight="1" x14ac:dyDescent="0.25">
      <c r="A175" s="207">
        <v>173</v>
      </c>
      <c r="B175" s="208">
        <v>2</v>
      </c>
      <c r="C175" s="209" t="s">
        <v>1865</v>
      </c>
      <c r="D175" s="208" t="s">
        <v>1866</v>
      </c>
      <c r="E175" s="210" t="s">
        <v>3716</v>
      </c>
      <c r="F175" s="211" t="s">
        <v>3717</v>
      </c>
      <c r="G175" s="211" t="s">
        <v>960</v>
      </c>
      <c r="H175" s="211" t="s">
        <v>1712</v>
      </c>
      <c r="I175" s="211" t="s">
        <v>3718</v>
      </c>
      <c r="J175" s="212">
        <v>500</v>
      </c>
      <c r="K175" s="212">
        <v>3200</v>
      </c>
      <c r="L175" s="213">
        <v>1600000</v>
      </c>
      <c r="M175" s="214" t="s">
        <v>3439</v>
      </c>
      <c r="N175" s="215" t="s">
        <v>3440</v>
      </c>
      <c r="O175" s="215" t="s">
        <v>3441</v>
      </c>
      <c r="P175" s="215" t="s">
        <v>3442</v>
      </c>
      <c r="Q175" s="466" t="s">
        <v>3443</v>
      </c>
    </row>
    <row r="176" spans="1:17" ht="30" customHeight="1" x14ac:dyDescent="0.25">
      <c r="A176" s="207">
        <v>174</v>
      </c>
      <c r="B176" s="208">
        <v>229</v>
      </c>
      <c r="C176" s="209" t="s">
        <v>2113</v>
      </c>
      <c r="D176" s="208" t="s">
        <v>2114</v>
      </c>
      <c r="E176" s="210" t="s">
        <v>2115</v>
      </c>
      <c r="F176" s="219" t="s">
        <v>3531</v>
      </c>
      <c r="G176" s="211" t="s">
        <v>267</v>
      </c>
      <c r="H176" s="211" t="s">
        <v>1184</v>
      </c>
      <c r="I176" s="211" t="s">
        <v>42</v>
      </c>
      <c r="J176" s="212">
        <v>15</v>
      </c>
      <c r="K176" s="212">
        <v>7950000</v>
      </c>
      <c r="L176" s="213">
        <v>119250000</v>
      </c>
      <c r="M176" s="214" t="s">
        <v>3439</v>
      </c>
      <c r="N176" s="215" t="s">
        <v>3440</v>
      </c>
      <c r="O176" s="215" t="s">
        <v>3441</v>
      </c>
      <c r="P176" s="215" t="s">
        <v>3442</v>
      </c>
      <c r="Q176" s="466" t="s">
        <v>3443</v>
      </c>
    </row>
    <row r="177" spans="1:17" ht="30" customHeight="1" x14ac:dyDescent="0.25">
      <c r="A177" s="207">
        <v>175</v>
      </c>
      <c r="B177" s="208">
        <v>227</v>
      </c>
      <c r="C177" s="209" t="s">
        <v>1406</v>
      </c>
      <c r="D177" s="208" t="s">
        <v>1407</v>
      </c>
      <c r="E177" s="210" t="s">
        <v>3719</v>
      </c>
      <c r="F177" s="219" t="s">
        <v>3531</v>
      </c>
      <c r="G177" s="211" t="s">
        <v>267</v>
      </c>
      <c r="H177" s="211" t="s">
        <v>1184</v>
      </c>
      <c r="I177" s="211" t="s">
        <v>42</v>
      </c>
      <c r="J177" s="212">
        <v>5</v>
      </c>
      <c r="K177" s="212">
        <v>11800000</v>
      </c>
      <c r="L177" s="213">
        <v>59000000</v>
      </c>
      <c r="M177" s="214" t="s">
        <v>3439</v>
      </c>
      <c r="N177" s="215" t="s">
        <v>3440</v>
      </c>
      <c r="O177" s="215" t="s">
        <v>3441</v>
      </c>
      <c r="P177" s="215" t="s">
        <v>3442</v>
      </c>
      <c r="Q177" s="466" t="s">
        <v>3443</v>
      </c>
    </row>
    <row r="178" spans="1:17" ht="30" customHeight="1" x14ac:dyDescent="0.25">
      <c r="A178" s="207">
        <v>176</v>
      </c>
      <c r="B178" s="208">
        <v>106</v>
      </c>
      <c r="C178" s="209" t="s">
        <v>3709</v>
      </c>
      <c r="D178" s="208" t="s">
        <v>3710</v>
      </c>
      <c r="E178" s="220" t="s">
        <v>3720</v>
      </c>
      <c r="F178" s="219" t="s">
        <v>3721</v>
      </c>
      <c r="G178" s="211" t="s">
        <v>2716</v>
      </c>
      <c r="H178" s="211" t="s">
        <v>334</v>
      </c>
      <c r="I178" s="211" t="s">
        <v>22</v>
      </c>
      <c r="J178" s="212">
        <v>2000</v>
      </c>
      <c r="K178" s="212">
        <v>7400</v>
      </c>
      <c r="L178" s="213">
        <v>14800000</v>
      </c>
      <c r="M178" s="214" t="s">
        <v>3439</v>
      </c>
      <c r="N178" s="215" t="s">
        <v>3440</v>
      </c>
      <c r="O178" s="215" t="s">
        <v>3441</v>
      </c>
      <c r="P178" s="215" t="s">
        <v>3442</v>
      </c>
      <c r="Q178" s="466" t="s">
        <v>3443</v>
      </c>
    </row>
    <row r="179" spans="1:17" ht="30" customHeight="1" x14ac:dyDescent="0.25">
      <c r="A179" s="207">
        <v>177</v>
      </c>
      <c r="B179" s="208">
        <v>231</v>
      </c>
      <c r="C179" s="209" t="s">
        <v>277</v>
      </c>
      <c r="D179" s="208" t="s">
        <v>2207</v>
      </c>
      <c r="E179" s="229" t="s">
        <v>3722</v>
      </c>
      <c r="F179" s="219" t="s">
        <v>3723</v>
      </c>
      <c r="G179" s="215" t="s">
        <v>2629</v>
      </c>
      <c r="H179" s="215" t="s">
        <v>1179</v>
      </c>
      <c r="I179" s="219" t="s">
        <v>1403</v>
      </c>
      <c r="J179" s="224">
        <v>300</v>
      </c>
      <c r="K179" s="224">
        <v>300000</v>
      </c>
      <c r="L179" s="213">
        <v>90000000</v>
      </c>
      <c r="M179" s="214" t="s">
        <v>3439</v>
      </c>
      <c r="N179" s="215" t="s">
        <v>3440</v>
      </c>
      <c r="O179" s="215" t="s">
        <v>3441</v>
      </c>
      <c r="P179" s="215" t="s">
        <v>3442</v>
      </c>
      <c r="Q179" s="466" t="s">
        <v>3443</v>
      </c>
    </row>
    <row r="180" spans="1:17" ht="30" customHeight="1" x14ac:dyDescent="0.25">
      <c r="A180" s="207">
        <v>178</v>
      </c>
      <c r="B180" s="208">
        <v>231</v>
      </c>
      <c r="C180" s="209" t="s">
        <v>277</v>
      </c>
      <c r="D180" s="208" t="s">
        <v>2207</v>
      </c>
      <c r="E180" s="229" t="s">
        <v>3724</v>
      </c>
      <c r="F180" s="219" t="s">
        <v>3723</v>
      </c>
      <c r="G180" s="215" t="s">
        <v>2629</v>
      </c>
      <c r="H180" s="215" t="s">
        <v>1179</v>
      </c>
      <c r="I180" s="219" t="s">
        <v>1403</v>
      </c>
      <c r="J180" s="224">
        <v>200</v>
      </c>
      <c r="K180" s="213">
        <v>425000</v>
      </c>
      <c r="L180" s="213">
        <v>85000000</v>
      </c>
      <c r="M180" s="214" t="s">
        <v>3439</v>
      </c>
      <c r="N180" s="215" t="s">
        <v>3440</v>
      </c>
      <c r="O180" s="215" t="s">
        <v>3441</v>
      </c>
      <c r="P180" s="215" t="s">
        <v>3442</v>
      </c>
      <c r="Q180" s="466" t="s">
        <v>3443</v>
      </c>
    </row>
    <row r="181" spans="1:17" ht="30" customHeight="1" x14ac:dyDescent="0.25">
      <c r="A181" s="207">
        <v>179</v>
      </c>
      <c r="B181" s="208">
        <v>231</v>
      </c>
      <c r="C181" s="209" t="s">
        <v>277</v>
      </c>
      <c r="D181" s="208" t="s">
        <v>2207</v>
      </c>
      <c r="E181" s="222" t="s">
        <v>3725</v>
      </c>
      <c r="F181" s="219" t="s">
        <v>3723</v>
      </c>
      <c r="G181" s="215" t="s">
        <v>2629</v>
      </c>
      <c r="H181" s="215" t="s">
        <v>1179</v>
      </c>
      <c r="I181" s="219" t="s">
        <v>1403</v>
      </c>
      <c r="J181" s="224">
        <v>250</v>
      </c>
      <c r="K181" s="213">
        <v>385000</v>
      </c>
      <c r="L181" s="213">
        <v>96250000</v>
      </c>
      <c r="M181" s="214" t="s">
        <v>3439</v>
      </c>
      <c r="N181" s="215" t="s">
        <v>3440</v>
      </c>
      <c r="O181" s="215" t="s">
        <v>3441</v>
      </c>
      <c r="P181" s="215" t="s">
        <v>3442</v>
      </c>
      <c r="Q181" s="466" t="s">
        <v>3443</v>
      </c>
    </row>
    <row r="182" spans="1:17" ht="30" customHeight="1" x14ac:dyDescent="0.25">
      <c r="A182" s="207">
        <v>180</v>
      </c>
      <c r="B182" s="208">
        <v>231</v>
      </c>
      <c r="C182" s="209" t="s">
        <v>277</v>
      </c>
      <c r="D182" s="208" t="s">
        <v>2207</v>
      </c>
      <c r="E182" s="220" t="s">
        <v>3726</v>
      </c>
      <c r="F182" s="219" t="s">
        <v>3727</v>
      </c>
      <c r="G182" s="219" t="s">
        <v>3686</v>
      </c>
      <c r="H182" s="219" t="s">
        <v>1632</v>
      </c>
      <c r="I182" s="219" t="s">
        <v>1403</v>
      </c>
      <c r="J182" s="212">
        <v>200</v>
      </c>
      <c r="K182" s="212">
        <v>385000</v>
      </c>
      <c r="L182" s="213">
        <v>77000000</v>
      </c>
      <c r="M182" s="214" t="s">
        <v>3439</v>
      </c>
      <c r="N182" s="215" t="s">
        <v>3440</v>
      </c>
      <c r="O182" s="215" t="s">
        <v>3441</v>
      </c>
      <c r="P182" s="215" t="s">
        <v>3442</v>
      </c>
      <c r="Q182" s="466" t="s">
        <v>3443</v>
      </c>
    </row>
    <row r="183" spans="1:17" ht="30" customHeight="1" x14ac:dyDescent="0.25">
      <c r="A183" s="207">
        <v>181</v>
      </c>
      <c r="B183" s="208">
        <v>231</v>
      </c>
      <c r="C183" s="209" t="s">
        <v>277</v>
      </c>
      <c r="D183" s="208" t="s">
        <v>2207</v>
      </c>
      <c r="E183" s="220" t="s">
        <v>3728</v>
      </c>
      <c r="F183" s="219" t="s">
        <v>3723</v>
      </c>
      <c r="G183" s="219" t="s">
        <v>3729</v>
      </c>
      <c r="H183" s="219" t="s">
        <v>3396</v>
      </c>
      <c r="I183" s="219" t="s">
        <v>1403</v>
      </c>
      <c r="J183" s="212">
        <v>300</v>
      </c>
      <c r="K183" s="212">
        <v>385000</v>
      </c>
      <c r="L183" s="213">
        <v>115500000</v>
      </c>
      <c r="M183" s="214" t="s">
        <v>3439</v>
      </c>
      <c r="N183" s="215" t="s">
        <v>3440</v>
      </c>
      <c r="O183" s="215" t="s">
        <v>3441</v>
      </c>
      <c r="P183" s="215" t="s">
        <v>3442</v>
      </c>
      <c r="Q183" s="466" t="s">
        <v>3443</v>
      </c>
    </row>
    <row r="184" spans="1:17" ht="30" customHeight="1" x14ac:dyDescent="0.25">
      <c r="A184" s="207">
        <v>182</v>
      </c>
      <c r="B184" s="208">
        <v>106</v>
      </c>
      <c r="C184" s="209" t="s">
        <v>3709</v>
      </c>
      <c r="D184" s="208" t="s">
        <v>3710</v>
      </c>
      <c r="E184" s="220" t="s">
        <v>3730</v>
      </c>
      <c r="F184" s="219" t="s">
        <v>3731</v>
      </c>
      <c r="G184" s="219" t="s">
        <v>3732</v>
      </c>
      <c r="H184" s="219" t="s">
        <v>3733</v>
      </c>
      <c r="I184" s="219" t="s">
        <v>256</v>
      </c>
      <c r="J184" s="212">
        <v>10</v>
      </c>
      <c r="K184" s="212">
        <v>1600000</v>
      </c>
      <c r="L184" s="213">
        <v>16000000</v>
      </c>
      <c r="M184" s="214" t="s">
        <v>3439</v>
      </c>
      <c r="N184" s="215" t="s">
        <v>3440</v>
      </c>
      <c r="O184" s="215" t="s">
        <v>3441</v>
      </c>
      <c r="P184" s="215" t="s">
        <v>3442</v>
      </c>
      <c r="Q184" s="466" t="s">
        <v>3443</v>
      </c>
    </row>
    <row r="185" spans="1:17" ht="30" customHeight="1" x14ac:dyDescent="0.25">
      <c r="A185" s="207">
        <v>183</v>
      </c>
      <c r="B185" s="208">
        <v>106</v>
      </c>
      <c r="C185" s="209" t="s">
        <v>3709</v>
      </c>
      <c r="D185" s="208" t="s">
        <v>3710</v>
      </c>
      <c r="E185" s="210" t="s">
        <v>3734</v>
      </c>
      <c r="F185" s="211" t="s">
        <v>3536</v>
      </c>
      <c r="G185" s="219" t="s">
        <v>3735</v>
      </c>
      <c r="H185" s="219" t="s">
        <v>2402</v>
      </c>
      <c r="I185" s="211" t="s">
        <v>22</v>
      </c>
      <c r="J185" s="212">
        <v>10</v>
      </c>
      <c r="K185" s="212">
        <v>200000</v>
      </c>
      <c r="L185" s="213">
        <v>2000000</v>
      </c>
      <c r="M185" s="214" t="s">
        <v>3439</v>
      </c>
      <c r="N185" s="215" t="s">
        <v>3440</v>
      </c>
      <c r="O185" s="215" t="s">
        <v>3441</v>
      </c>
      <c r="P185" s="215" t="s">
        <v>3442</v>
      </c>
      <c r="Q185" s="466" t="s">
        <v>3443</v>
      </c>
    </row>
    <row r="186" spans="1:17" ht="30" customHeight="1" x14ac:dyDescent="0.25">
      <c r="A186" s="207">
        <v>184</v>
      </c>
      <c r="B186" s="208">
        <v>120</v>
      </c>
      <c r="C186" s="209" t="s">
        <v>810</v>
      </c>
      <c r="D186" s="208" t="s">
        <v>1895</v>
      </c>
      <c r="E186" s="220" t="s">
        <v>3736</v>
      </c>
      <c r="F186" s="219" t="s">
        <v>3737</v>
      </c>
      <c r="G186" s="211" t="s">
        <v>3738</v>
      </c>
      <c r="H186" s="211" t="s">
        <v>3739</v>
      </c>
      <c r="I186" s="211" t="s">
        <v>717</v>
      </c>
      <c r="J186" s="212">
        <v>700</v>
      </c>
      <c r="K186" s="212">
        <v>30000</v>
      </c>
      <c r="L186" s="213">
        <v>21000000</v>
      </c>
      <c r="M186" s="214" t="s">
        <v>3439</v>
      </c>
      <c r="N186" s="215" t="s">
        <v>3440</v>
      </c>
      <c r="O186" s="215" t="s">
        <v>3441</v>
      </c>
      <c r="P186" s="215" t="s">
        <v>3442</v>
      </c>
      <c r="Q186" s="466" t="s">
        <v>3443</v>
      </c>
    </row>
    <row r="187" spans="1:17" ht="30" customHeight="1" x14ac:dyDescent="0.25">
      <c r="A187" s="207">
        <v>185</v>
      </c>
      <c r="B187" s="208">
        <v>126</v>
      </c>
      <c r="C187" s="209" t="s">
        <v>800</v>
      </c>
      <c r="D187" s="208" t="s">
        <v>3740</v>
      </c>
      <c r="E187" s="210" t="s">
        <v>3741</v>
      </c>
      <c r="F187" s="211" t="s">
        <v>3737</v>
      </c>
      <c r="G187" s="211" t="s">
        <v>3738</v>
      </c>
      <c r="H187" s="211" t="s">
        <v>3739</v>
      </c>
      <c r="I187" s="211" t="s">
        <v>717</v>
      </c>
      <c r="J187" s="212">
        <v>300</v>
      </c>
      <c r="K187" s="212">
        <v>35000</v>
      </c>
      <c r="L187" s="213">
        <v>10500000</v>
      </c>
      <c r="M187" s="214" t="s">
        <v>3439</v>
      </c>
      <c r="N187" s="215" t="s">
        <v>3440</v>
      </c>
      <c r="O187" s="215" t="s">
        <v>3441</v>
      </c>
      <c r="P187" s="215" t="s">
        <v>3442</v>
      </c>
      <c r="Q187" s="466" t="s">
        <v>3443</v>
      </c>
    </row>
    <row r="188" spans="1:17" ht="30" customHeight="1" x14ac:dyDescent="0.25">
      <c r="A188" s="207">
        <v>186</v>
      </c>
      <c r="B188" s="208">
        <v>120</v>
      </c>
      <c r="C188" s="209" t="s">
        <v>810</v>
      </c>
      <c r="D188" s="208" t="s">
        <v>1895</v>
      </c>
      <c r="E188" s="210" t="s">
        <v>3742</v>
      </c>
      <c r="F188" s="219" t="s">
        <v>3437</v>
      </c>
      <c r="G188" s="211" t="s">
        <v>813</v>
      </c>
      <c r="H188" s="211" t="s">
        <v>1184</v>
      </c>
      <c r="I188" s="211" t="s">
        <v>68</v>
      </c>
      <c r="J188" s="212">
        <v>50</v>
      </c>
      <c r="K188" s="212">
        <v>220000</v>
      </c>
      <c r="L188" s="213">
        <v>11000000</v>
      </c>
      <c r="M188" s="214" t="s">
        <v>3439</v>
      </c>
      <c r="N188" s="215" t="s">
        <v>3440</v>
      </c>
      <c r="O188" s="215" t="s">
        <v>3441</v>
      </c>
      <c r="P188" s="215" t="s">
        <v>3442</v>
      </c>
      <c r="Q188" s="466" t="s">
        <v>3443</v>
      </c>
    </row>
    <row r="189" spans="1:17" ht="30" customHeight="1" x14ac:dyDescent="0.25">
      <c r="A189" s="207">
        <v>187</v>
      </c>
      <c r="B189" s="208">
        <v>123</v>
      </c>
      <c r="C189" s="209" t="s">
        <v>785</v>
      </c>
      <c r="D189" s="208" t="s">
        <v>1202</v>
      </c>
      <c r="E189" s="210" t="s">
        <v>3743</v>
      </c>
      <c r="F189" s="211" t="s">
        <v>3737</v>
      </c>
      <c r="G189" s="211" t="s">
        <v>830</v>
      </c>
      <c r="H189" s="211" t="s">
        <v>1179</v>
      </c>
      <c r="I189" s="211" t="s">
        <v>717</v>
      </c>
      <c r="J189" s="212">
        <v>600</v>
      </c>
      <c r="K189" s="212">
        <v>90000</v>
      </c>
      <c r="L189" s="213">
        <v>54000000</v>
      </c>
      <c r="M189" s="214" t="s">
        <v>3439</v>
      </c>
      <c r="N189" s="215" t="s">
        <v>3440</v>
      </c>
      <c r="O189" s="215" t="s">
        <v>3441</v>
      </c>
      <c r="P189" s="215" t="s">
        <v>3442</v>
      </c>
      <c r="Q189" s="466" t="s">
        <v>3443</v>
      </c>
    </row>
    <row r="190" spans="1:17" ht="30" customHeight="1" x14ac:dyDescent="0.25">
      <c r="A190" s="207">
        <v>188</v>
      </c>
      <c r="B190" s="208">
        <v>126</v>
      </c>
      <c r="C190" s="209" t="s">
        <v>800</v>
      </c>
      <c r="D190" s="208" t="s">
        <v>3740</v>
      </c>
      <c r="E190" s="210" t="s">
        <v>3744</v>
      </c>
      <c r="F190" s="211" t="s">
        <v>3737</v>
      </c>
      <c r="G190" s="211" t="s">
        <v>3745</v>
      </c>
      <c r="H190" s="211" t="s">
        <v>1179</v>
      </c>
      <c r="I190" s="211" t="s">
        <v>717</v>
      </c>
      <c r="J190" s="212">
        <v>1000</v>
      </c>
      <c r="K190" s="212">
        <v>95000</v>
      </c>
      <c r="L190" s="213">
        <v>95000000</v>
      </c>
      <c r="M190" s="214" t="s">
        <v>3439</v>
      </c>
      <c r="N190" s="215" t="s">
        <v>3440</v>
      </c>
      <c r="O190" s="215" t="s">
        <v>3441</v>
      </c>
      <c r="P190" s="215" t="s">
        <v>3442</v>
      </c>
      <c r="Q190" s="466" t="s">
        <v>3443</v>
      </c>
    </row>
    <row r="191" spans="1:17" ht="30" customHeight="1" x14ac:dyDescent="0.25">
      <c r="A191" s="207">
        <v>189</v>
      </c>
      <c r="B191" s="208">
        <v>66</v>
      </c>
      <c r="C191" s="209" t="s">
        <v>562</v>
      </c>
      <c r="D191" s="208" t="s">
        <v>1754</v>
      </c>
      <c r="E191" s="210" t="s">
        <v>3746</v>
      </c>
      <c r="F191" s="211" t="s">
        <v>3747</v>
      </c>
      <c r="G191" s="211" t="s">
        <v>1712</v>
      </c>
      <c r="H191" s="211" t="s">
        <v>1712</v>
      </c>
      <c r="I191" s="211" t="s">
        <v>22</v>
      </c>
      <c r="J191" s="212">
        <v>100000</v>
      </c>
      <c r="K191" s="212">
        <v>630</v>
      </c>
      <c r="L191" s="213">
        <v>63000000</v>
      </c>
      <c r="M191" s="214" t="s">
        <v>3439</v>
      </c>
      <c r="N191" s="215" t="s">
        <v>3440</v>
      </c>
      <c r="O191" s="215" t="s">
        <v>3441</v>
      </c>
      <c r="P191" s="215" t="s">
        <v>3442</v>
      </c>
      <c r="Q191" s="466" t="s">
        <v>3443</v>
      </c>
    </row>
    <row r="192" spans="1:17" ht="30" customHeight="1" x14ac:dyDescent="0.25">
      <c r="A192" s="207">
        <v>190</v>
      </c>
      <c r="B192" s="208">
        <v>120</v>
      </c>
      <c r="C192" s="209" t="s">
        <v>810</v>
      </c>
      <c r="D192" s="208" t="s">
        <v>1895</v>
      </c>
      <c r="E192" s="210" t="s">
        <v>3748</v>
      </c>
      <c r="F192" s="211" t="s">
        <v>3737</v>
      </c>
      <c r="G192" s="211" t="s">
        <v>3738</v>
      </c>
      <c r="H192" s="211" t="s">
        <v>3739</v>
      </c>
      <c r="I192" s="211" t="s">
        <v>717</v>
      </c>
      <c r="J192" s="212">
        <v>5000</v>
      </c>
      <c r="K192" s="212">
        <v>27000</v>
      </c>
      <c r="L192" s="213">
        <v>135000000</v>
      </c>
      <c r="M192" s="214" t="s">
        <v>3439</v>
      </c>
      <c r="N192" s="215" t="s">
        <v>3440</v>
      </c>
      <c r="O192" s="215" t="s">
        <v>3441</v>
      </c>
      <c r="P192" s="215" t="s">
        <v>3442</v>
      </c>
      <c r="Q192" s="466" t="s">
        <v>3443</v>
      </c>
    </row>
    <row r="193" spans="1:17" ht="30" customHeight="1" x14ac:dyDescent="0.25">
      <c r="A193" s="207">
        <v>191</v>
      </c>
      <c r="B193" s="208">
        <v>118</v>
      </c>
      <c r="C193" s="209" t="s">
        <v>3749</v>
      </c>
      <c r="D193" s="208" t="s">
        <v>3750</v>
      </c>
      <c r="E193" s="210" t="s">
        <v>3751</v>
      </c>
      <c r="F193" s="211" t="s">
        <v>3752</v>
      </c>
      <c r="G193" s="211" t="s">
        <v>3753</v>
      </c>
      <c r="H193" s="211" t="s">
        <v>2264</v>
      </c>
      <c r="I193" s="211" t="s">
        <v>717</v>
      </c>
      <c r="J193" s="212">
        <v>200</v>
      </c>
      <c r="K193" s="212">
        <v>288000</v>
      </c>
      <c r="L193" s="213">
        <v>57600000</v>
      </c>
      <c r="M193" s="214" t="s">
        <v>3439</v>
      </c>
      <c r="N193" s="215" t="s">
        <v>3440</v>
      </c>
      <c r="O193" s="215" t="s">
        <v>3441</v>
      </c>
      <c r="P193" s="215" t="s">
        <v>3442</v>
      </c>
      <c r="Q193" s="466" t="s">
        <v>3443</v>
      </c>
    </row>
    <row r="194" spans="1:17" ht="30" customHeight="1" x14ac:dyDescent="0.25">
      <c r="A194" s="207">
        <v>192</v>
      </c>
      <c r="B194" s="208">
        <v>31</v>
      </c>
      <c r="C194" s="209" t="s">
        <v>201</v>
      </c>
      <c r="D194" s="208" t="s">
        <v>3501</v>
      </c>
      <c r="E194" s="230" t="s">
        <v>3754</v>
      </c>
      <c r="F194" s="219" t="s">
        <v>3755</v>
      </c>
      <c r="G194" s="211" t="s">
        <v>3455</v>
      </c>
      <c r="H194" s="211" t="s">
        <v>1135</v>
      </c>
      <c r="I194" s="211" t="s">
        <v>717</v>
      </c>
      <c r="J194" s="212">
        <v>72</v>
      </c>
      <c r="K194" s="212">
        <v>740000</v>
      </c>
      <c r="L194" s="213">
        <v>53280000</v>
      </c>
      <c r="M194" s="214" t="s">
        <v>3439</v>
      </c>
      <c r="N194" s="215" t="s">
        <v>3440</v>
      </c>
      <c r="O194" s="215" t="s">
        <v>3441</v>
      </c>
      <c r="P194" s="215" t="s">
        <v>3442</v>
      </c>
      <c r="Q194" s="466" t="s">
        <v>3443</v>
      </c>
    </row>
    <row r="195" spans="1:17" ht="30" customHeight="1" x14ac:dyDescent="0.25">
      <c r="A195" s="207">
        <v>193</v>
      </c>
      <c r="B195" s="208">
        <v>126</v>
      </c>
      <c r="C195" s="209" t="s">
        <v>800</v>
      </c>
      <c r="D195" s="208" t="s">
        <v>3740</v>
      </c>
      <c r="E195" s="210" t="s">
        <v>3756</v>
      </c>
      <c r="F195" s="211" t="s">
        <v>3757</v>
      </c>
      <c r="G195" s="211" t="s">
        <v>699</v>
      </c>
      <c r="H195" s="211" t="s">
        <v>1135</v>
      </c>
      <c r="I195" s="211" t="s">
        <v>717</v>
      </c>
      <c r="J195" s="212">
        <v>300</v>
      </c>
      <c r="K195" s="212">
        <v>200000</v>
      </c>
      <c r="L195" s="213">
        <v>60000000</v>
      </c>
      <c r="M195" s="214" t="s">
        <v>3439</v>
      </c>
      <c r="N195" s="215" t="s">
        <v>3440</v>
      </c>
      <c r="O195" s="215" t="s">
        <v>3441</v>
      </c>
      <c r="P195" s="215" t="s">
        <v>3442</v>
      </c>
      <c r="Q195" s="466" t="s">
        <v>3443</v>
      </c>
    </row>
    <row r="196" spans="1:17" ht="30" customHeight="1" x14ac:dyDescent="0.25">
      <c r="A196" s="207">
        <v>194</v>
      </c>
      <c r="B196" s="208">
        <v>126</v>
      </c>
      <c r="C196" s="209" t="s">
        <v>800</v>
      </c>
      <c r="D196" s="208" t="s">
        <v>3740</v>
      </c>
      <c r="E196" s="210" t="s">
        <v>3758</v>
      </c>
      <c r="F196" s="211" t="s">
        <v>3757</v>
      </c>
      <c r="G196" s="211" t="s">
        <v>699</v>
      </c>
      <c r="H196" s="211" t="s">
        <v>1135</v>
      </c>
      <c r="I196" s="211" t="s">
        <v>717</v>
      </c>
      <c r="J196" s="212">
        <v>4500</v>
      </c>
      <c r="K196" s="212">
        <v>200000</v>
      </c>
      <c r="L196" s="213">
        <v>900000000</v>
      </c>
      <c r="M196" s="214" t="s">
        <v>3439</v>
      </c>
      <c r="N196" s="215" t="s">
        <v>3440</v>
      </c>
      <c r="O196" s="215" t="s">
        <v>3441</v>
      </c>
      <c r="P196" s="215" t="s">
        <v>3442</v>
      </c>
      <c r="Q196" s="466" t="s">
        <v>3443</v>
      </c>
    </row>
    <row r="197" spans="1:17" ht="30" customHeight="1" x14ac:dyDescent="0.25">
      <c r="A197" s="207">
        <v>195</v>
      </c>
      <c r="B197" s="208">
        <v>50</v>
      </c>
      <c r="C197" s="209" t="s">
        <v>2357</v>
      </c>
      <c r="D197" s="208" t="s">
        <v>2358</v>
      </c>
      <c r="E197" s="210" t="s">
        <v>3759</v>
      </c>
      <c r="F197" s="211" t="s">
        <v>3757</v>
      </c>
      <c r="G197" s="211" t="s">
        <v>699</v>
      </c>
      <c r="H197" s="211" t="s">
        <v>1135</v>
      </c>
      <c r="I197" s="211" t="s">
        <v>717</v>
      </c>
      <c r="J197" s="212">
        <v>360</v>
      </c>
      <c r="K197" s="212">
        <v>168000</v>
      </c>
      <c r="L197" s="213">
        <v>60480000</v>
      </c>
      <c r="M197" s="214" t="s">
        <v>3439</v>
      </c>
      <c r="N197" s="215" t="s">
        <v>3440</v>
      </c>
      <c r="O197" s="215" t="s">
        <v>3441</v>
      </c>
      <c r="P197" s="215" t="s">
        <v>3442</v>
      </c>
      <c r="Q197" s="466" t="s">
        <v>3443</v>
      </c>
    </row>
    <row r="198" spans="1:17" ht="30" customHeight="1" x14ac:dyDescent="0.25">
      <c r="A198" s="207">
        <v>196</v>
      </c>
      <c r="B198" s="208">
        <v>50</v>
      </c>
      <c r="C198" s="209" t="s">
        <v>2357</v>
      </c>
      <c r="D198" s="208" t="s">
        <v>2358</v>
      </c>
      <c r="E198" s="210" t="s">
        <v>3760</v>
      </c>
      <c r="F198" s="211" t="s">
        <v>3757</v>
      </c>
      <c r="G198" s="211" t="s">
        <v>699</v>
      </c>
      <c r="H198" s="211" t="s">
        <v>1135</v>
      </c>
      <c r="I198" s="211" t="s">
        <v>717</v>
      </c>
      <c r="J198" s="212">
        <v>210</v>
      </c>
      <c r="K198" s="212">
        <v>295000</v>
      </c>
      <c r="L198" s="213">
        <v>61950000</v>
      </c>
      <c r="M198" s="214" t="s">
        <v>3439</v>
      </c>
      <c r="N198" s="215" t="s">
        <v>3440</v>
      </c>
      <c r="O198" s="215" t="s">
        <v>3441</v>
      </c>
      <c r="P198" s="215" t="s">
        <v>3442</v>
      </c>
      <c r="Q198" s="466" t="s">
        <v>3443</v>
      </c>
    </row>
    <row r="199" spans="1:17" ht="30" customHeight="1" x14ac:dyDescent="0.25">
      <c r="A199" s="207">
        <v>197</v>
      </c>
      <c r="B199" s="208">
        <v>189</v>
      </c>
      <c r="C199" s="209" t="s">
        <v>1940</v>
      </c>
      <c r="D199" s="208" t="s">
        <v>1941</v>
      </c>
      <c r="E199" s="210" t="s">
        <v>3761</v>
      </c>
      <c r="F199" s="231" t="s">
        <v>3762</v>
      </c>
      <c r="G199" s="231" t="s">
        <v>699</v>
      </c>
      <c r="H199" s="231" t="s">
        <v>1135</v>
      </c>
      <c r="I199" s="231" t="s">
        <v>284</v>
      </c>
      <c r="J199" s="212">
        <v>10000</v>
      </c>
      <c r="K199" s="232">
        <v>7800</v>
      </c>
      <c r="L199" s="213">
        <v>78000000</v>
      </c>
      <c r="M199" s="214" t="s">
        <v>3439</v>
      </c>
      <c r="N199" s="215" t="s">
        <v>3440</v>
      </c>
      <c r="O199" s="215" t="s">
        <v>3441</v>
      </c>
      <c r="P199" s="215" t="s">
        <v>3442</v>
      </c>
      <c r="Q199" s="466" t="s">
        <v>3443</v>
      </c>
    </row>
    <row r="200" spans="1:17" ht="30" customHeight="1" x14ac:dyDescent="0.25">
      <c r="A200" s="207">
        <v>198</v>
      </c>
      <c r="B200" s="208">
        <v>223</v>
      </c>
      <c r="C200" s="209" t="s">
        <v>285</v>
      </c>
      <c r="D200" s="208" t="s">
        <v>1721</v>
      </c>
      <c r="E200" s="210" t="s">
        <v>3763</v>
      </c>
      <c r="F200" s="231" t="s">
        <v>3764</v>
      </c>
      <c r="G200" s="233" t="s">
        <v>3765</v>
      </c>
      <c r="H200" s="233" t="s">
        <v>1175</v>
      </c>
      <c r="I200" s="231" t="s">
        <v>245</v>
      </c>
      <c r="J200" s="212">
        <v>20</v>
      </c>
      <c r="K200" s="232">
        <v>900000</v>
      </c>
      <c r="L200" s="213">
        <v>18000000</v>
      </c>
      <c r="M200" s="214" t="s">
        <v>3439</v>
      </c>
      <c r="N200" s="215" t="s">
        <v>3440</v>
      </c>
      <c r="O200" s="215" t="s">
        <v>3441</v>
      </c>
      <c r="P200" s="215" t="s">
        <v>3442</v>
      </c>
      <c r="Q200" s="466" t="s">
        <v>3443</v>
      </c>
    </row>
    <row r="201" spans="1:17" ht="30" customHeight="1" x14ac:dyDescent="0.25">
      <c r="A201" s="207">
        <v>199</v>
      </c>
      <c r="B201" s="208">
        <v>128</v>
      </c>
      <c r="C201" s="209" t="s">
        <v>837</v>
      </c>
      <c r="D201" s="208" t="s">
        <v>2004</v>
      </c>
      <c r="E201" s="210" t="s">
        <v>3766</v>
      </c>
      <c r="F201" s="211" t="s">
        <v>3767</v>
      </c>
      <c r="G201" s="211" t="s">
        <v>3768</v>
      </c>
      <c r="H201" s="211" t="s">
        <v>1783</v>
      </c>
      <c r="I201" s="211" t="s">
        <v>22</v>
      </c>
      <c r="J201" s="212">
        <v>800</v>
      </c>
      <c r="K201" s="212">
        <v>400000</v>
      </c>
      <c r="L201" s="213">
        <v>320000000</v>
      </c>
      <c r="M201" s="214" t="s">
        <v>3439</v>
      </c>
      <c r="N201" s="215" t="s">
        <v>3440</v>
      </c>
      <c r="O201" s="215" t="s">
        <v>3441</v>
      </c>
      <c r="P201" s="215" t="s">
        <v>3442</v>
      </c>
      <c r="Q201" s="466" t="s">
        <v>3443</v>
      </c>
    </row>
    <row r="202" spans="1:17" ht="30" customHeight="1" x14ac:dyDescent="0.25">
      <c r="A202" s="207">
        <v>200</v>
      </c>
      <c r="B202" s="208">
        <v>128</v>
      </c>
      <c r="C202" s="209" t="s">
        <v>837</v>
      </c>
      <c r="D202" s="208" t="s">
        <v>2004</v>
      </c>
      <c r="E202" s="210" t="s">
        <v>3769</v>
      </c>
      <c r="F202" s="211" t="s">
        <v>3767</v>
      </c>
      <c r="G202" s="211" t="s">
        <v>3768</v>
      </c>
      <c r="H202" s="211" t="s">
        <v>1783</v>
      </c>
      <c r="I202" s="211" t="s">
        <v>22</v>
      </c>
      <c r="J202" s="212">
        <v>1200</v>
      </c>
      <c r="K202" s="212">
        <v>350000</v>
      </c>
      <c r="L202" s="213">
        <v>420000000</v>
      </c>
      <c r="M202" s="214" t="s">
        <v>3439</v>
      </c>
      <c r="N202" s="215" t="s">
        <v>3440</v>
      </c>
      <c r="O202" s="215" t="s">
        <v>3441</v>
      </c>
      <c r="P202" s="215" t="s">
        <v>3442</v>
      </c>
      <c r="Q202" s="466" t="s">
        <v>3443</v>
      </c>
    </row>
    <row r="203" spans="1:17" ht="30" customHeight="1" x14ac:dyDescent="0.25">
      <c r="A203" s="207">
        <v>201</v>
      </c>
      <c r="B203" s="208">
        <v>128</v>
      </c>
      <c r="C203" s="209" t="s">
        <v>837</v>
      </c>
      <c r="D203" s="208" t="s">
        <v>2004</v>
      </c>
      <c r="E203" s="210" t="s">
        <v>3770</v>
      </c>
      <c r="F203" s="211" t="s">
        <v>3767</v>
      </c>
      <c r="G203" s="211" t="s">
        <v>3771</v>
      </c>
      <c r="H203" s="211" t="s">
        <v>1783</v>
      </c>
      <c r="I203" s="211" t="s">
        <v>22</v>
      </c>
      <c r="J203" s="212">
        <v>200</v>
      </c>
      <c r="K203" s="212">
        <v>362000</v>
      </c>
      <c r="L203" s="213">
        <v>72400000</v>
      </c>
      <c r="M203" s="214" t="s">
        <v>3439</v>
      </c>
      <c r="N203" s="215" t="s">
        <v>3440</v>
      </c>
      <c r="O203" s="215" t="s">
        <v>3441</v>
      </c>
      <c r="P203" s="215" t="s">
        <v>3442</v>
      </c>
      <c r="Q203" s="466" t="s">
        <v>3443</v>
      </c>
    </row>
    <row r="204" spans="1:17" ht="30" customHeight="1" x14ac:dyDescent="0.25">
      <c r="A204" s="207">
        <v>202</v>
      </c>
      <c r="B204" s="208">
        <v>235</v>
      </c>
      <c r="C204" s="209" t="s">
        <v>1979</v>
      </c>
      <c r="D204" s="208" t="s">
        <v>1980</v>
      </c>
      <c r="E204" s="210" t="s">
        <v>3772</v>
      </c>
      <c r="F204" s="211" t="s">
        <v>3773</v>
      </c>
      <c r="G204" s="211" t="s">
        <v>3774</v>
      </c>
      <c r="H204" s="211" t="s">
        <v>2264</v>
      </c>
      <c r="I204" s="211" t="s">
        <v>200</v>
      </c>
      <c r="J204" s="212">
        <v>1200</v>
      </c>
      <c r="K204" s="212">
        <v>398000</v>
      </c>
      <c r="L204" s="213">
        <v>477600000</v>
      </c>
      <c r="M204" s="214" t="s">
        <v>3439</v>
      </c>
      <c r="N204" s="215" t="s">
        <v>3440</v>
      </c>
      <c r="O204" s="215" t="s">
        <v>3441</v>
      </c>
      <c r="P204" s="215" t="s">
        <v>3442</v>
      </c>
      <c r="Q204" s="466" t="s">
        <v>3443</v>
      </c>
    </row>
    <row r="205" spans="1:17" ht="30" customHeight="1" x14ac:dyDescent="0.25">
      <c r="A205" s="207">
        <v>203</v>
      </c>
      <c r="B205" s="208">
        <v>153</v>
      </c>
      <c r="C205" s="209" t="s">
        <v>2069</v>
      </c>
      <c r="D205" s="208" t="s">
        <v>2070</v>
      </c>
      <c r="E205" s="210" t="s">
        <v>3775</v>
      </c>
      <c r="F205" s="211" t="s">
        <v>3393</v>
      </c>
      <c r="G205" s="211" t="s">
        <v>3776</v>
      </c>
      <c r="H205" s="211" t="s">
        <v>1542</v>
      </c>
      <c r="I205" s="211" t="s">
        <v>22</v>
      </c>
      <c r="J205" s="212">
        <v>100</v>
      </c>
      <c r="K205" s="213">
        <v>3200000</v>
      </c>
      <c r="L205" s="213">
        <v>320000000</v>
      </c>
      <c r="M205" s="214" t="s">
        <v>3439</v>
      </c>
      <c r="N205" s="215" t="s">
        <v>3440</v>
      </c>
      <c r="O205" s="215" t="s">
        <v>3441</v>
      </c>
      <c r="P205" s="215" t="s">
        <v>3442</v>
      </c>
      <c r="Q205" s="466" t="s">
        <v>3443</v>
      </c>
    </row>
    <row r="206" spans="1:17" ht="30" customHeight="1" x14ac:dyDescent="0.25">
      <c r="A206" s="207">
        <v>204</v>
      </c>
      <c r="B206" s="208">
        <v>153</v>
      </c>
      <c r="C206" s="209" t="s">
        <v>2069</v>
      </c>
      <c r="D206" s="208" t="s">
        <v>2070</v>
      </c>
      <c r="E206" s="210" t="s">
        <v>3777</v>
      </c>
      <c r="F206" s="211" t="s">
        <v>3393</v>
      </c>
      <c r="G206" s="211" t="s">
        <v>3778</v>
      </c>
      <c r="H206" s="211" t="s">
        <v>1135</v>
      </c>
      <c r="I206" s="211" t="s">
        <v>22</v>
      </c>
      <c r="J206" s="212">
        <v>800</v>
      </c>
      <c r="K206" s="213">
        <v>3200000</v>
      </c>
      <c r="L206" s="213">
        <v>2560000000</v>
      </c>
      <c r="M206" s="214" t="s">
        <v>3439</v>
      </c>
      <c r="N206" s="215" t="s">
        <v>3440</v>
      </c>
      <c r="O206" s="215" t="s">
        <v>3441</v>
      </c>
      <c r="P206" s="215" t="s">
        <v>3442</v>
      </c>
      <c r="Q206" s="466" t="s">
        <v>3443</v>
      </c>
    </row>
    <row r="207" spans="1:17" ht="30" customHeight="1" x14ac:dyDescent="0.25">
      <c r="A207" s="207">
        <v>205</v>
      </c>
      <c r="B207" s="208">
        <v>153</v>
      </c>
      <c r="C207" s="209" t="s">
        <v>2069</v>
      </c>
      <c r="D207" s="208" t="s">
        <v>2070</v>
      </c>
      <c r="E207" s="222" t="s">
        <v>3779</v>
      </c>
      <c r="F207" s="211" t="s">
        <v>3393</v>
      </c>
      <c r="G207" s="215" t="s">
        <v>3780</v>
      </c>
      <c r="H207" s="215" t="s">
        <v>3781</v>
      </c>
      <c r="I207" s="223" t="s">
        <v>22</v>
      </c>
      <c r="J207" s="224">
        <v>100</v>
      </c>
      <c r="K207" s="224">
        <v>3325000</v>
      </c>
      <c r="L207" s="213">
        <v>332500000</v>
      </c>
      <c r="M207" s="214" t="s">
        <v>3439</v>
      </c>
      <c r="N207" s="215" t="s">
        <v>3440</v>
      </c>
      <c r="O207" s="215" t="s">
        <v>3441</v>
      </c>
      <c r="P207" s="215" t="s">
        <v>3442</v>
      </c>
      <c r="Q207" s="466" t="s">
        <v>3443</v>
      </c>
    </row>
    <row r="208" spans="1:17" ht="30" customHeight="1" x14ac:dyDescent="0.25">
      <c r="A208" s="207">
        <v>206</v>
      </c>
      <c r="B208" s="208">
        <v>153</v>
      </c>
      <c r="C208" s="209" t="s">
        <v>2069</v>
      </c>
      <c r="D208" s="208" t="s">
        <v>2070</v>
      </c>
      <c r="E208" s="222" t="s">
        <v>3782</v>
      </c>
      <c r="F208" s="211" t="s">
        <v>3393</v>
      </c>
      <c r="G208" s="215" t="s">
        <v>3780</v>
      </c>
      <c r="H208" s="215" t="s">
        <v>3781</v>
      </c>
      <c r="I208" s="223" t="s">
        <v>22</v>
      </c>
      <c r="J208" s="224">
        <v>100</v>
      </c>
      <c r="K208" s="224">
        <v>3000000</v>
      </c>
      <c r="L208" s="213">
        <v>300000000</v>
      </c>
      <c r="M208" s="214" t="s">
        <v>3439</v>
      </c>
      <c r="N208" s="215" t="s">
        <v>3440</v>
      </c>
      <c r="O208" s="215" t="s">
        <v>3441</v>
      </c>
      <c r="P208" s="215" t="s">
        <v>3442</v>
      </c>
      <c r="Q208" s="466" t="s">
        <v>3443</v>
      </c>
    </row>
    <row r="209" spans="1:17" ht="30" customHeight="1" x14ac:dyDescent="0.25">
      <c r="A209" s="207">
        <v>207</v>
      </c>
      <c r="B209" s="208">
        <v>235</v>
      </c>
      <c r="C209" s="209" t="s">
        <v>1979</v>
      </c>
      <c r="D209" s="208" t="s">
        <v>1980</v>
      </c>
      <c r="E209" s="222" t="s">
        <v>3783</v>
      </c>
      <c r="F209" s="215" t="s">
        <v>3784</v>
      </c>
      <c r="G209" s="215" t="s">
        <v>3785</v>
      </c>
      <c r="H209" s="215" t="s">
        <v>1237</v>
      </c>
      <c r="I209" s="223" t="s">
        <v>423</v>
      </c>
      <c r="J209" s="224">
        <v>300</v>
      </c>
      <c r="K209" s="224">
        <v>237000</v>
      </c>
      <c r="L209" s="213">
        <v>71100000</v>
      </c>
      <c r="M209" s="214" t="s">
        <v>3439</v>
      </c>
      <c r="N209" s="215" t="s">
        <v>3440</v>
      </c>
      <c r="O209" s="215" t="s">
        <v>3441</v>
      </c>
      <c r="P209" s="215" t="s">
        <v>3442</v>
      </c>
      <c r="Q209" s="466" t="s">
        <v>3443</v>
      </c>
    </row>
    <row r="210" spans="1:17" ht="30" customHeight="1" x14ac:dyDescent="0.25">
      <c r="A210" s="207">
        <v>208</v>
      </c>
      <c r="B210" s="208">
        <v>153</v>
      </c>
      <c r="C210" s="209" t="s">
        <v>2069</v>
      </c>
      <c r="D210" s="208" t="s">
        <v>2070</v>
      </c>
      <c r="E210" s="222" t="s">
        <v>3786</v>
      </c>
      <c r="F210" s="215" t="s">
        <v>3787</v>
      </c>
      <c r="G210" s="215" t="s">
        <v>3778</v>
      </c>
      <c r="H210" s="211" t="s">
        <v>1135</v>
      </c>
      <c r="I210" s="223" t="s">
        <v>22</v>
      </c>
      <c r="J210" s="234">
        <v>500</v>
      </c>
      <c r="K210" s="234">
        <v>150000</v>
      </c>
      <c r="L210" s="213">
        <v>75000000</v>
      </c>
      <c r="M210" s="214" t="s">
        <v>3439</v>
      </c>
      <c r="N210" s="215" t="s">
        <v>3440</v>
      </c>
      <c r="O210" s="215" t="s">
        <v>3441</v>
      </c>
      <c r="P210" s="215" t="s">
        <v>3442</v>
      </c>
      <c r="Q210" s="466" t="s">
        <v>3443</v>
      </c>
    </row>
    <row r="211" spans="1:17" ht="30" customHeight="1" x14ac:dyDescent="0.25">
      <c r="A211" s="207">
        <v>209</v>
      </c>
      <c r="B211" s="208">
        <v>189</v>
      </c>
      <c r="C211" s="209" t="s">
        <v>1940</v>
      </c>
      <c r="D211" s="208" t="s">
        <v>1941</v>
      </c>
      <c r="E211" s="210" t="s">
        <v>3788</v>
      </c>
      <c r="F211" s="211" t="s">
        <v>3717</v>
      </c>
      <c r="G211" s="211" t="s">
        <v>3789</v>
      </c>
      <c r="H211" s="211" t="s">
        <v>935</v>
      </c>
      <c r="I211" s="211" t="s">
        <v>22</v>
      </c>
      <c r="J211" s="212">
        <v>15000</v>
      </c>
      <c r="K211" s="212">
        <v>5400</v>
      </c>
      <c r="L211" s="213">
        <v>81000000</v>
      </c>
      <c r="M211" s="214" t="s">
        <v>3439</v>
      </c>
      <c r="N211" s="215" t="s">
        <v>3440</v>
      </c>
      <c r="O211" s="215" t="s">
        <v>3441</v>
      </c>
      <c r="P211" s="215" t="s">
        <v>3442</v>
      </c>
      <c r="Q211" s="466" t="s">
        <v>3443</v>
      </c>
    </row>
    <row r="212" spans="1:17" ht="30" customHeight="1" x14ac:dyDescent="0.25">
      <c r="A212" s="207">
        <v>210</v>
      </c>
      <c r="B212" s="208">
        <v>261</v>
      </c>
      <c r="C212" s="209" t="s">
        <v>325</v>
      </c>
      <c r="D212" s="208" t="s">
        <v>3790</v>
      </c>
      <c r="E212" s="222" t="s">
        <v>3791</v>
      </c>
      <c r="F212" s="235" t="s">
        <v>3721</v>
      </c>
      <c r="G212" s="215" t="s">
        <v>3792</v>
      </c>
      <c r="H212" s="215" t="s">
        <v>1712</v>
      </c>
      <c r="I212" s="223" t="s">
        <v>22</v>
      </c>
      <c r="J212" s="224">
        <v>5</v>
      </c>
      <c r="K212" s="236">
        <v>4300000</v>
      </c>
      <c r="L212" s="213">
        <v>21500000</v>
      </c>
      <c r="M212" s="214" t="s">
        <v>3439</v>
      </c>
      <c r="N212" s="215" t="s">
        <v>3440</v>
      </c>
      <c r="O212" s="215" t="s">
        <v>3441</v>
      </c>
      <c r="P212" s="215" t="s">
        <v>3442</v>
      </c>
      <c r="Q212" s="466" t="s">
        <v>3443</v>
      </c>
    </row>
    <row r="213" spans="1:17" ht="30" customHeight="1" x14ac:dyDescent="0.25">
      <c r="A213" s="207">
        <v>211</v>
      </c>
      <c r="B213" s="208">
        <v>261</v>
      </c>
      <c r="C213" s="209" t="s">
        <v>325</v>
      </c>
      <c r="D213" s="208" t="s">
        <v>3790</v>
      </c>
      <c r="E213" s="222" t="s">
        <v>3793</v>
      </c>
      <c r="F213" s="235" t="s">
        <v>3721</v>
      </c>
      <c r="G213" s="215" t="s">
        <v>3365</v>
      </c>
      <c r="H213" s="215" t="s">
        <v>1237</v>
      </c>
      <c r="I213" s="223" t="s">
        <v>22</v>
      </c>
      <c r="J213" s="224">
        <v>4</v>
      </c>
      <c r="K213" s="236">
        <v>6800000</v>
      </c>
      <c r="L213" s="213">
        <v>27200000</v>
      </c>
      <c r="M213" s="214" t="s">
        <v>3439</v>
      </c>
      <c r="N213" s="215" t="s">
        <v>3440</v>
      </c>
      <c r="O213" s="215" t="s">
        <v>3441</v>
      </c>
      <c r="P213" s="215" t="s">
        <v>3442</v>
      </c>
      <c r="Q213" s="466" t="s">
        <v>3443</v>
      </c>
    </row>
    <row r="214" spans="1:17" ht="30" customHeight="1" x14ac:dyDescent="0.25">
      <c r="A214" s="207">
        <v>212</v>
      </c>
      <c r="B214" s="208">
        <v>261</v>
      </c>
      <c r="C214" s="209" t="s">
        <v>325</v>
      </c>
      <c r="D214" s="208" t="s">
        <v>3790</v>
      </c>
      <c r="E214" s="210" t="s">
        <v>3794</v>
      </c>
      <c r="F214" s="211" t="s">
        <v>3393</v>
      </c>
      <c r="G214" s="211" t="s">
        <v>753</v>
      </c>
      <c r="H214" s="211" t="s">
        <v>1783</v>
      </c>
      <c r="I214" s="211" t="s">
        <v>22</v>
      </c>
      <c r="J214" s="212">
        <v>500</v>
      </c>
      <c r="K214" s="212">
        <v>950</v>
      </c>
      <c r="L214" s="213">
        <v>475000</v>
      </c>
      <c r="M214" s="214" t="s">
        <v>3439</v>
      </c>
      <c r="N214" s="215" t="s">
        <v>3440</v>
      </c>
      <c r="O214" s="215" t="s">
        <v>3441</v>
      </c>
      <c r="P214" s="215" t="s">
        <v>3442</v>
      </c>
      <c r="Q214" s="466" t="s">
        <v>3443</v>
      </c>
    </row>
    <row r="215" spans="1:17" ht="30" customHeight="1" x14ac:dyDescent="0.25">
      <c r="A215" s="207">
        <v>213</v>
      </c>
      <c r="B215" s="208">
        <v>223</v>
      </c>
      <c r="C215" s="209" t="s">
        <v>285</v>
      </c>
      <c r="D215" s="208" t="s">
        <v>1721</v>
      </c>
      <c r="E215" s="210" t="s">
        <v>3795</v>
      </c>
      <c r="F215" s="211" t="s">
        <v>3764</v>
      </c>
      <c r="G215" s="211" t="s">
        <v>3796</v>
      </c>
      <c r="H215" s="211" t="s">
        <v>3718</v>
      </c>
      <c r="I215" s="211" t="s">
        <v>245</v>
      </c>
      <c r="J215" s="212">
        <v>100</v>
      </c>
      <c r="K215" s="212">
        <v>2836000</v>
      </c>
      <c r="L215" s="213">
        <v>283600000</v>
      </c>
      <c r="M215" s="214" t="s">
        <v>3439</v>
      </c>
      <c r="N215" s="215" t="s">
        <v>3440</v>
      </c>
      <c r="O215" s="215" t="s">
        <v>3441</v>
      </c>
      <c r="P215" s="215" t="s">
        <v>3442</v>
      </c>
      <c r="Q215" s="466" t="s">
        <v>3443</v>
      </c>
    </row>
    <row r="216" spans="1:17" ht="30" customHeight="1" x14ac:dyDescent="0.25">
      <c r="A216" s="207">
        <v>214</v>
      </c>
      <c r="B216" s="208">
        <v>223</v>
      </c>
      <c r="C216" s="209" t="s">
        <v>285</v>
      </c>
      <c r="D216" s="208" t="s">
        <v>1721</v>
      </c>
      <c r="E216" s="210" t="s">
        <v>3797</v>
      </c>
      <c r="F216" s="211" t="s">
        <v>3764</v>
      </c>
      <c r="G216" s="211" t="s">
        <v>3796</v>
      </c>
      <c r="H216" s="211" t="s">
        <v>3718</v>
      </c>
      <c r="I216" s="211" t="s">
        <v>245</v>
      </c>
      <c r="J216" s="212">
        <v>30</v>
      </c>
      <c r="K216" s="212">
        <v>4289000</v>
      </c>
      <c r="L216" s="213">
        <v>128670000</v>
      </c>
      <c r="M216" s="214" t="s">
        <v>3439</v>
      </c>
      <c r="N216" s="215" t="s">
        <v>3440</v>
      </c>
      <c r="O216" s="215" t="s">
        <v>3441</v>
      </c>
      <c r="P216" s="215" t="s">
        <v>3442</v>
      </c>
      <c r="Q216" s="466" t="s">
        <v>3443</v>
      </c>
    </row>
    <row r="217" spans="1:17" ht="30" customHeight="1" x14ac:dyDescent="0.25">
      <c r="A217" s="207">
        <v>215</v>
      </c>
      <c r="B217" s="208">
        <v>223</v>
      </c>
      <c r="C217" s="209" t="s">
        <v>285</v>
      </c>
      <c r="D217" s="208" t="s">
        <v>1721</v>
      </c>
      <c r="E217" s="210" t="s">
        <v>3798</v>
      </c>
      <c r="F217" s="211" t="s">
        <v>3764</v>
      </c>
      <c r="G217" s="211" t="s">
        <v>3796</v>
      </c>
      <c r="H217" s="211" t="s">
        <v>3718</v>
      </c>
      <c r="I217" s="211" t="s">
        <v>245</v>
      </c>
      <c r="J217" s="212">
        <v>30</v>
      </c>
      <c r="K217" s="212">
        <v>5328000</v>
      </c>
      <c r="L217" s="213">
        <v>159840000</v>
      </c>
      <c r="M217" s="214" t="s">
        <v>3439</v>
      </c>
      <c r="N217" s="215" t="s">
        <v>3440</v>
      </c>
      <c r="O217" s="215" t="s">
        <v>3441</v>
      </c>
      <c r="P217" s="215" t="s">
        <v>3442</v>
      </c>
      <c r="Q217" s="466" t="s">
        <v>3443</v>
      </c>
    </row>
    <row r="218" spans="1:17" ht="30" customHeight="1" x14ac:dyDescent="0.25">
      <c r="A218" s="207">
        <v>216</v>
      </c>
      <c r="B218" s="208">
        <v>223</v>
      </c>
      <c r="C218" s="209" t="s">
        <v>285</v>
      </c>
      <c r="D218" s="208" t="s">
        <v>1721</v>
      </c>
      <c r="E218" s="210" t="s">
        <v>3799</v>
      </c>
      <c r="F218" s="211" t="s">
        <v>3800</v>
      </c>
      <c r="G218" s="211" t="s">
        <v>3346</v>
      </c>
      <c r="H218" s="211" t="s">
        <v>1135</v>
      </c>
      <c r="I218" s="211" t="s">
        <v>245</v>
      </c>
      <c r="J218" s="212">
        <v>100</v>
      </c>
      <c r="K218" s="212">
        <v>3780000</v>
      </c>
      <c r="L218" s="213">
        <v>378000000</v>
      </c>
      <c r="M218" s="214" t="s">
        <v>3439</v>
      </c>
      <c r="N218" s="215" t="s">
        <v>3440</v>
      </c>
      <c r="O218" s="215" t="s">
        <v>3441</v>
      </c>
      <c r="P218" s="215" t="s">
        <v>3442</v>
      </c>
      <c r="Q218" s="466" t="s">
        <v>3443</v>
      </c>
    </row>
    <row r="219" spans="1:17" ht="30" customHeight="1" x14ac:dyDescent="0.25">
      <c r="A219" s="207">
        <v>217</v>
      </c>
      <c r="B219" s="208">
        <v>223</v>
      </c>
      <c r="C219" s="209" t="s">
        <v>285</v>
      </c>
      <c r="D219" s="208" t="s">
        <v>1721</v>
      </c>
      <c r="E219" s="210" t="s">
        <v>3801</v>
      </c>
      <c r="F219" s="211" t="s">
        <v>3800</v>
      </c>
      <c r="G219" s="211" t="s">
        <v>3346</v>
      </c>
      <c r="H219" s="211" t="s">
        <v>1135</v>
      </c>
      <c r="I219" s="211" t="s">
        <v>245</v>
      </c>
      <c r="J219" s="212">
        <v>80</v>
      </c>
      <c r="K219" s="212">
        <v>5737500</v>
      </c>
      <c r="L219" s="213">
        <v>459000000</v>
      </c>
      <c r="M219" s="214" t="s">
        <v>3439</v>
      </c>
      <c r="N219" s="215" t="s">
        <v>3440</v>
      </c>
      <c r="O219" s="215" t="s">
        <v>3441</v>
      </c>
      <c r="P219" s="215" t="s">
        <v>3442</v>
      </c>
      <c r="Q219" s="466" t="s">
        <v>3443</v>
      </c>
    </row>
    <row r="220" spans="1:17" ht="30" customHeight="1" x14ac:dyDescent="0.25">
      <c r="A220" s="207">
        <v>218</v>
      </c>
      <c r="B220" s="208">
        <v>223</v>
      </c>
      <c r="C220" s="209" t="s">
        <v>285</v>
      </c>
      <c r="D220" s="208" t="s">
        <v>1721</v>
      </c>
      <c r="E220" s="210" t="s">
        <v>3802</v>
      </c>
      <c r="F220" s="211" t="s">
        <v>3800</v>
      </c>
      <c r="G220" s="211" t="s">
        <v>3346</v>
      </c>
      <c r="H220" s="211" t="s">
        <v>1135</v>
      </c>
      <c r="I220" s="211" t="s">
        <v>245</v>
      </c>
      <c r="J220" s="212">
        <v>350</v>
      </c>
      <c r="K220" s="212">
        <v>2735000</v>
      </c>
      <c r="L220" s="213">
        <v>957250000</v>
      </c>
      <c r="M220" s="214" t="s">
        <v>3439</v>
      </c>
      <c r="N220" s="215" t="s">
        <v>3440</v>
      </c>
      <c r="O220" s="215" t="s">
        <v>3441</v>
      </c>
      <c r="P220" s="215" t="s">
        <v>3442</v>
      </c>
      <c r="Q220" s="466" t="s">
        <v>3443</v>
      </c>
    </row>
    <row r="221" spans="1:17" ht="30" customHeight="1" x14ac:dyDescent="0.25">
      <c r="A221" s="207">
        <v>219</v>
      </c>
      <c r="B221" s="208">
        <v>308</v>
      </c>
      <c r="C221" s="209" t="s">
        <v>950</v>
      </c>
      <c r="D221" s="208" t="s">
        <v>2863</v>
      </c>
      <c r="E221" s="210" t="s">
        <v>951</v>
      </c>
      <c r="F221" s="211" t="s">
        <v>3803</v>
      </c>
      <c r="G221" s="237" t="s">
        <v>3804</v>
      </c>
      <c r="H221" s="237" t="s">
        <v>1712</v>
      </c>
      <c r="I221" s="211" t="s">
        <v>22</v>
      </c>
      <c r="J221" s="212">
        <v>10000</v>
      </c>
      <c r="K221" s="212">
        <v>230</v>
      </c>
      <c r="L221" s="213">
        <v>2300000</v>
      </c>
      <c r="M221" s="214" t="s">
        <v>3439</v>
      </c>
      <c r="N221" s="215" t="s">
        <v>3440</v>
      </c>
      <c r="O221" s="215" t="s">
        <v>3441</v>
      </c>
      <c r="P221" s="215" t="s">
        <v>3442</v>
      </c>
      <c r="Q221" s="466" t="s">
        <v>3443</v>
      </c>
    </row>
    <row r="222" spans="1:17" ht="30" customHeight="1" x14ac:dyDescent="0.25">
      <c r="A222" s="207">
        <v>220</v>
      </c>
      <c r="B222" s="208">
        <v>308</v>
      </c>
      <c r="C222" s="209" t="s">
        <v>950</v>
      </c>
      <c r="D222" s="208" t="s">
        <v>2863</v>
      </c>
      <c r="E222" s="210" t="s">
        <v>3309</v>
      </c>
      <c r="F222" s="211" t="s">
        <v>3483</v>
      </c>
      <c r="G222" s="237" t="s">
        <v>3805</v>
      </c>
      <c r="H222" s="211" t="s">
        <v>334</v>
      </c>
      <c r="I222" s="211" t="s">
        <v>22</v>
      </c>
      <c r="J222" s="212">
        <v>10000</v>
      </c>
      <c r="K222" s="212">
        <v>350</v>
      </c>
      <c r="L222" s="213">
        <v>3500000</v>
      </c>
      <c r="M222" s="214" t="s">
        <v>3439</v>
      </c>
      <c r="N222" s="215" t="s">
        <v>3440</v>
      </c>
      <c r="O222" s="215" t="s">
        <v>3441</v>
      </c>
      <c r="P222" s="215" t="s">
        <v>3442</v>
      </c>
      <c r="Q222" s="466" t="s">
        <v>3443</v>
      </c>
    </row>
    <row r="223" spans="1:17" ht="30" customHeight="1" x14ac:dyDescent="0.25">
      <c r="A223" s="207">
        <v>221</v>
      </c>
      <c r="B223" s="208">
        <v>294</v>
      </c>
      <c r="C223" s="209" t="s">
        <v>944</v>
      </c>
      <c r="D223" s="208" t="s">
        <v>3806</v>
      </c>
      <c r="E223" s="210" t="s">
        <v>3807</v>
      </c>
      <c r="F223" s="211" t="s">
        <v>3717</v>
      </c>
      <c r="G223" s="211" t="s">
        <v>3808</v>
      </c>
      <c r="H223" s="211" t="s">
        <v>3570</v>
      </c>
      <c r="I223" s="211" t="s">
        <v>256</v>
      </c>
      <c r="J223" s="212">
        <v>15</v>
      </c>
      <c r="K223" s="212">
        <v>1150000</v>
      </c>
      <c r="L223" s="213">
        <v>17250000</v>
      </c>
      <c r="M223" s="214" t="s">
        <v>3439</v>
      </c>
      <c r="N223" s="215" t="s">
        <v>3440</v>
      </c>
      <c r="O223" s="215" t="s">
        <v>3441</v>
      </c>
      <c r="P223" s="215" t="s">
        <v>3442</v>
      </c>
      <c r="Q223" s="466" t="s">
        <v>3443</v>
      </c>
    </row>
    <row r="224" spans="1:17" ht="30" customHeight="1" x14ac:dyDescent="0.25">
      <c r="A224" s="207">
        <v>222</v>
      </c>
      <c r="B224" s="208">
        <v>83</v>
      </c>
      <c r="C224" s="209" t="s">
        <v>682</v>
      </c>
      <c r="D224" s="208" t="s">
        <v>1963</v>
      </c>
      <c r="E224" s="210" t="s">
        <v>3347</v>
      </c>
      <c r="F224" s="211" t="s">
        <v>3511</v>
      </c>
      <c r="G224" s="211" t="s">
        <v>3809</v>
      </c>
      <c r="H224" s="211" t="s">
        <v>3570</v>
      </c>
      <c r="I224" s="211" t="s">
        <v>22</v>
      </c>
      <c r="J224" s="212">
        <v>2000</v>
      </c>
      <c r="K224" s="212">
        <v>7600</v>
      </c>
      <c r="L224" s="213">
        <v>15200000</v>
      </c>
      <c r="M224" s="214" t="s">
        <v>3439</v>
      </c>
      <c r="N224" s="215" t="s">
        <v>3440</v>
      </c>
      <c r="O224" s="215" t="s">
        <v>3441</v>
      </c>
      <c r="P224" s="215" t="s">
        <v>3442</v>
      </c>
      <c r="Q224" s="466" t="s">
        <v>3443</v>
      </c>
    </row>
    <row r="225" spans="1:17" ht="30" customHeight="1" x14ac:dyDescent="0.25">
      <c r="A225" s="207">
        <v>223</v>
      </c>
      <c r="B225" s="208">
        <v>81</v>
      </c>
      <c r="C225" s="209" t="s">
        <v>3810</v>
      </c>
      <c r="D225" s="208" t="s">
        <v>3811</v>
      </c>
      <c r="E225" s="210" t="s">
        <v>3812</v>
      </c>
      <c r="F225" s="211" t="s">
        <v>3813</v>
      </c>
      <c r="G225" s="211" t="s">
        <v>3707</v>
      </c>
      <c r="H225" s="211" t="s">
        <v>3718</v>
      </c>
      <c r="I225" s="211" t="s">
        <v>256</v>
      </c>
      <c r="J225" s="212">
        <v>200</v>
      </c>
      <c r="K225" s="212">
        <v>220000</v>
      </c>
      <c r="L225" s="213">
        <v>44000000</v>
      </c>
      <c r="M225" s="214" t="s">
        <v>3439</v>
      </c>
      <c r="N225" s="215" t="s">
        <v>3440</v>
      </c>
      <c r="O225" s="215" t="s">
        <v>3441</v>
      </c>
      <c r="P225" s="215" t="s">
        <v>3442</v>
      </c>
      <c r="Q225" s="466" t="s">
        <v>3443</v>
      </c>
    </row>
    <row r="226" spans="1:17" ht="30" customHeight="1" x14ac:dyDescent="0.25">
      <c r="A226" s="207">
        <v>224</v>
      </c>
      <c r="B226" s="208">
        <v>81</v>
      </c>
      <c r="C226" s="209" t="s">
        <v>3810</v>
      </c>
      <c r="D226" s="208" t="s">
        <v>3811</v>
      </c>
      <c r="E226" s="210" t="s">
        <v>251</v>
      </c>
      <c r="F226" s="211" t="s">
        <v>3814</v>
      </c>
      <c r="G226" s="211" t="s">
        <v>3707</v>
      </c>
      <c r="H226" s="211" t="s">
        <v>3718</v>
      </c>
      <c r="I226" s="211" t="s">
        <v>256</v>
      </c>
      <c r="J226" s="212">
        <v>500</v>
      </c>
      <c r="K226" s="212">
        <v>70000</v>
      </c>
      <c r="L226" s="213">
        <v>35000000</v>
      </c>
      <c r="M226" s="214" t="s">
        <v>3439</v>
      </c>
      <c r="N226" s="215" t="s">
        <v>3440</v>
      </c>
      <c r="O226" s="215" t="s">
        <v>3441</v>
      </c>
      <c r="P226" s="215" t="s">
        <v>3442</v>
      </c>
      <c r="Q226" s="466" t="s">
        <v>3443</v>
      </c>
    </row>
    <row r="227" spans="1:17" ht="30" customHeight="1" x14ac:dyDescent="0.25">
      <c r="A227" s="207">
        <v>225</v>
      </c>
      <c r="B227" s="208">
        <v>93</v>
      </c>
      <c r="C227" s="209" t="s">
        <v>728</v>
      </c>
      <c r="D227" s="208" t="s">
        <v>2210</v>
      </c>
      <c r="E227" s="238" t="s">
        <v>3815</v>
      </c>
      <c r="F227" s="215" t="s">
        <v>3511</v>
      </c>
      <c r="G227" s="215" t="s">
        <v>3816</v>
      </c>
      <c r="H227" s="215" t="s">
        <v>2264</v>
      </c>
      <c r="I227" s="223" t="s">
        <v>22</v>
      </c>
      <c r="J227" s="224">
        <v>100</v>
      </c>
      <c r="K227" s="234">
        <v>295000</v>
      </c>
      <c r="L227" s="213">
        <v>29500000</v>
      </c>
      <c r="M227" s="214" t="s">
        <v>3439</v>
      </c>
      <c r="N227" s="215" t="s">
        <v>3440</v>
      </c>
      <c r="O227" s="215" t="s">
        <v>3441</v>
      </c>
      <c r="P227" s="215" t="s">
        <v>3442</v>
      </c>
      <c r="Q227" s="466" t="s">
        <v>3443</v>
      </c>
    </row>
    <row r="228" spans="1:17" ht="30" customHeight="1" x14ac:dyDescent="0.25">
      <c r="A228" s="207">
        <v>226</v>
      </c>
      <c r="B228" s="208">
        <v>83</v>
      </c>
      <c r="C228" s="209" t="s">
        <v>682</v>
      </c>
      <c r="D228" s="208" t="s">
        <v>1963</v>
      </c>
      <c r="E228" s="220" t="s">
        <v>1667</v>
      </c>
      <c r="F228" s="219" t="s">
        <v>3817</v>
      </c>
      <c r="G228" s="219" t="s">
        <v>3818</v>
      </c>
      <c r="H228" s="219" t="s">
        <v>1668</v>
      </c>
      <c r="I228" s="219" t="s">
        <v>284</v>
      </c>
      <c r="J228" s="212">
        <v>150</v>
      </c>
      <c r="K228" s="212">
        <v>548000</v>
      </c>
      <c r="L228" s="213">
        <v>82200000</v>
      </c>
      <c r="M228" s="214" t="s">
        <v>3439</v>
      </c>
      <c r="N228" s="215" t="s">
        <v>3440</v>
      </c>
      <c r="O228" s="215" t="s">
        <v>3441</v>
      </c>
      <c r="P228" s="215" t="s">
        <v>3442</v>
      </c>
      <c r="Q228" s="466" t="s">
        <v>3443</v>
      </c>
    </row>
    <row r="229" spans="1:17" ht="30" customHeight="1" x14ac:dyDescent="0.25">
      <c r="A229" s="207">
        <v>1</v>
      </c>
      <c r="B229" s="208">
        <v>132</v>
      </c>
      <c r="C229" s="209" t="s">
        <v>28</v>
      </c>
      <c r="D229" s="208" t="s">
        <v>1271</v>
      </c>
      <c r="E229" s="239" t="s">
        <v>3819</v>
      </c>
      <c r="F229" s="240" t="s">
        <v>3820</v>
      </c>
      <c r="G229" s="240" t="s">
        <v>3821</v>
      </c>
      <c r="H229" s="240" t="s">
        <v>1179</v>
      </c>
      <c r="I229" s="240" t="s">
        <v>22</v>
      </c>
      <c r="J229" s="226">
        <v>30</v>
      </c>
      <c r="K229" s="241">
        <v>5400000</v>
      </c>
      <c r="L229" s="241">
        <v>162000000</v>
      </c>
      <c r="M229" s="214" t="s">
        <v>3822</v>
      </c>
      <c r="N229" s="215" t="s">
        <v>3440</v>
      </c>
      <c r="O229" s="215" t="s">
        <v>3441</v>
      </c>
      <c r="P229" s="215" t="s">
        <v>3823</v>
      </c>
      <c r="Q229" s="466" t="s">
        <v>3824</v>
      </c>
    </row>
    <row r="230" spans="1:17" ht="30" customHeight="1" x14ac:dyDescent="0.25">
      <c r="A230" s="207">
        <v>2</v>
      </c>
      <c r="B230" s="208">
        <v>132</v>
      </c>
      <c r="C230" s="209" t="s">
        <v>28</v>
      </c>
      <c r="D230" s="208" t="s">
        <v>1271</v>
      </c>
      <c r="E230" s="239" t="s">
        <v>3825</v>
      </c>
      <c r="F230" s="240" t="s">
        <v>3820</v>
      </c>
      <c r="G230" s="240" t="s">
        <v>3821</v>
      </c>
      <c r="H230" s="240" t="s">
        <v>1179</v>
      </c>
      <c r="I230" s="240" t="s">
        <v>22</v>
      </c>
      <c r="J230" s="226">
        <v>20</v>
      </c>
      <c r="K230" s="241">
        <v>5400000</v>
      </c>
      <c r="L230" s="241">
        <v>108000000</v>
      </c>
      <c r="M230" s="214" t="s">
        <v>3822</v>
      </c>
      <c r="N230" s="215" t="s">
        <v>3440</v>
      </c>
      <c r="O230" s="215" t="s">
        <v>3441</v>
      </c>
      <c r="P230" s="215" t="s">
        <v>3823</v>
      </c>
      <c r="Q230" s="466" t="s">
        <v>3824</v>
      </c>
    </row>
    <row r="231" spans="1:17" ht="30" customHeight="1" x14ac:dyDescent="0.25">
      <c r="A231" s="207">
        <v>3</v>
      </c>
      <c r="B231" s="208">
        <v>132</v>
      </c>
      <c r="C231" s="209" t="s">
        <v>28</v>
      </c>
      <c r="D231" s="208" t="s">
        <v>1271</v>
      </c>
      <c r="E231" s="239" t="s">
        <v>3826</v>
      </c>
      <c r="F231" s="240" t="s">
        <v>3820</v>
      </c>
      <c r="G231" s="240" t="s">
        <v>3827</v>
      </c>
      <c r="H231" s="240" t="s">
        <v>1135</v>
      </c>
      <c r="I231" s="240" t="s">
        <v>22</v>
      </c>
      <c r="J231" s="226">
        <v>50</v>
      </c>
      <c r="K231" s="241">
        <v>7500000</v>
      </c>
      <c r="L231" s="241">
        <v>375000000</v>
      </c>
      <c r="M231" s="214" t="s">
        <v>3822</v>
      </c>
      <c r="N231" s="215" t="s">
        <v>3440</v>
      </c>
      <c r="O231" s="215" t="s">
        <v>3441</v>
      </c>
      <c r="P231" s="215" t="s">
        <v>3823</v>
      </c>
      <c r="Q231" s="466" t="s">
        <v>3824</v>
      </c>
    </row>
    <row r="232" spans="1:17" ht="30" customHeight="1" x14ac:dyDescent="0.25">
      <c r="A232" s="207">
        <v>4</v>
      </c>
      <c r="B232" s="208">
        <v>71</v>
      </c>
      <c r="C232" s="209" t="s">
        <v>650</v>
      </c>
      <c r="D232" s="208" t="s">
        <v>3828</v>
      </c>
      <c r="E232" s="239" t="s">
        <v>3829</v>
      </c>
      <c r="F232" s="240" t="s">
        <v>3820</v>
      </c>
      <c r="G232" s="240" t="s">
        <v>3830</v>
      </c>
      <c r="H232" s="240" t="s">
        <v>2386</v>
      </c>
      <c r="I232" s="240" t="s">
        <v>22</v>
      </c>
      <c r="J232" s="226">
        <v>50</v>
      </c>
      <c r="K232" s="241">
        <v>1400000</v>
      </c>
      <c r="L232" s="241">
        <v>70000000</v>
      </c>
      <c r="M232" s="214" t="s">
        <v>3822</v>
      </c>
      <c r="N232" s="215" t="s">
        <v>3440</v>
      </c>
      <c r="O232" s="215" t="s">
        <v>3441</v>
      </c>
      <c r="P232" s="215" t="s">
        <v>3823</v>
      </c>
      <c r="Q232" s="466" t="s">
        <v>3824</v>
      </c>
    </row>
    <row r="233" spans="1:17" ht="30" customHeight="1" x14ac:dyDescent="0.25">
      <c r="A233" s="207">
        <v>5</v>
      </c>
      <c r="B233" s="208">
        <v>71</v>
      </c>
      <c r="C233" s="209" t="s">
        <v>650</v>
      </c>
      <c r="D233" s="208" t="s">
        <v>3828</v>
      </c>
      <c r="E233" s="239" t="s">
        <v>3831</v>
      </c>
      <c r="F233" s="240" t="s">
        <v>3820</v>
      </c>
      <c r="G233" s="240" t="s">
        <v>3830</v>
      </c>
      <c r="H233" s="240" t="s">
        <v>3422</v>
      </c>
      <c r="I233" s="240" t="s">
        <v>22</v>
      </c>
      <c r="J233" s="226">
        <v>50</v>
      </c>
      <c r="K233" s="241">
        <v>1800000</v>
      </c>
      <c r="L233" s="241">
        <v>90000000</v>
      </c>
      <c r="M233" s="214" t="s">
        <v>3822</v>
      </c>
      <c r="N233" s="215" t="s">
        <v>3440</v>
      </c>
      <c r="O233" s="215" t="s">
        <v>3441</v>
      </c>
      <c r="P233" s="215" t="s">
        <v>3823</v>
      </c>
      <c r="Q233" s="466" t="s">
        <v>3824</v>
      </c>
    </row>
    <row r="234" spans="1:17" ht="30" customHeight="1" x14ac:dyDescent="0.25">
      <c r="A234" s="207">
        <v>6</v>
      </c>
      <c r="B234" s="208">
        <v>280</v>
      </c>
      <c r="C234" s="209" t="s">
        <v>35</v>
      </c>
      <c r="D234" s="208" t="s">
        <v>1133</v>
      </c>
      <c r="E234" s="239" t="s">
        <v>3832</v>
      </c>
      <c r="F234" s="240" t="s">
        <v>3820</v>
      </c>
      <c r="G234" s="240" t="s">
        <v>3833</v>
      </c>
      <c r="H234" s="240" t="s">
        <v>1184</v>
      </c>
      <c r="I234" s="240" t="s">
        <v>22</v>
      </c>
      <c r="J234" s="226">
        <v>20</v>
      </c>
      <c r="K234" s="463">
        <v>9800000</v>
      </c>
      <c r="L234" s="241">
        <v>196000000</v>
      </c>
      <c r="M234" s="214" t="s">
        <v>3822</v>
      </c>
      <c r="N234" s="215" t="s">
        <v>3440</v>
      </c>
      <c r="O234" s="215" t="s">
        <v>3441</v>
      </c>
      <c r="P234" s="215" t="s">
        <v>3823</v>
      </c>
      <c r="Q234" s="466" t="s">
        <v>3824</v>
      </c>
    </row>
    <row r="235" spans="1:17" ht="30" customHeight="1" x14ac:dyDescent="0.25">
      <c r="A235" s="207">
        <v>7</v>
      </c>
      <c r="B235" s="208">
        <v>280</v>
      </c>
      <c r="C235" s="209" t="s">
        <v>35</v>
      </c>
      <c r="D235" s="208" t="s">
        <v>1133</v>
      </c>
      <c r="E235" s="239" t="s">
        <v>3834</v>
      </c>
      <c r="F235" s="240" t="s">
        <v>3820</v>
      </c>
      <c r="G235" s="240" t="s">
        <v>3827</v>
      </c>
      <c r="H235" s="240" t="s">
        <v>1135</v>
      </c>
      <c r="I235" s="240" t="s">
        <v>22</v>
      </c>
      <c r="J235" s="226">
        <v>20</v>
      </c>
      <c r="K235" s="463">
        <v>10900000</v>
      </c>
      <c r="L235" s="241">
        <v>218000000</v>
      </c>
      <c r="M235" s="214" t="s">
        <v>3822</v>
      </c>
      <c r="N235" s="215" t="s">
        <v>3440</v>
      </c>
      <c r="O235" s="215" t="s">
        <v>3441</v>
      </c>
      <c r="P235" s="215" t="s">
        <v>3823</v>
      </c>
      <c r="Q235" s="466" t="s">
        <v>3824</v>
      </c>
    </row>
    <row r="236" spans="1:17" ht="30" customHeight="1" x14ac:dyDescent="0.25">
      <c r="A236" s="207">
        <v>8</v>
      </c>
      <c r="B236" s="208">
        <v>280</v>
      </c>
      <c r="C236" s="209" t="s">
        <v>35</v>
      </c>
      <c r="D236" s="208" t="s">
        <v>1133</v>
      </c>
      <c r="E236" s="239" t="s">
        <v>3835</v>
      </c>
      <c r="F236" s="240" t="s">
        <v>3820</v>
      </c>
      <c r="G236" s="240" t="s">
        <v>3836</v>
      </c>
      <c r="H236" s="240" t="s">
        <v>1184</v>
      </c>
      <c r="I236" s="240" t="s">
        <v>22</v>
      </c>
      <c r="J236" s="226">
        <v>10</v>
      </c>
      <c r="K236" s="463">
        <v>13800000</v>
      </c>
      <c r="L236" s="241">
        <v>138000000</v>
      </c>
      <c r="M236" s="214" t="s">
        <v>3822</v>
      </c>
      <c r="N236" s="215" t="s">
        <v>3440</v>
      </c>
      <c r="O236" s="215" t="s">
        <v>3441</v>
      </c>
      <c r="P236" s="215" t="s">
        <v>3823</v>
      </c>
      <c r="Q236" s="466" t="s">
        <v>3824</v>
      </c>
    </row>
    <row r="237" spans="1:17" ht="30" customHeight="1" x14ac:dyDescent="0.25">
      <c r="A237" s="207">
        <v>9</v>
      </c>
      <c r="B237" s="208">
        <v>280</v>
      </c>
      <c r="C237" s="209" t="s">
        <v>35</v>
      </c>
      <c r="D237" s="208" t="s">
        <v>1133</v>
      </c>
      <c r="E237" s="239" t="s">
        <v>3837</v>
      </c>
      <c r="F237" s="240" t="s">
        <v>3820</v>
      </c>
      <c r="G237" s="240" t="s">
        <v>3838</v>
      </c>
      <c r="H237" s="240" t="s">
        <v>1184</v>
      </c>
      <c r="I237" s="240" t="s">
        <v>22</v>
      </c>
      <c r="J237" s="226">
        <v>1</v>
      </c>
      <c r="K237" s="463">
        <v>5500000</v>
      </c>
      <c r="L237" s="241">
        <v>5500000</v>
      </c>
      <c r="M237" s="214" t="s">
        <v>3822</v>
      </c>
      <c r="N237" s="215" t="s">
        <v>3440</v>
      </c>
      <c r="O237" s="215" t="s">
        <v>3441</v>
      </c>
      <c r="P237" s="215" t="s">
        <v>3823</v>
      </c>
      <c r="Q237" s="466" t="s">
        <v>3824</v>
      </c>
    </row>
    <row r="238" spans="1:17" ht="30" customHeight="1" x14ac:dyDescent="0.25">
      <c r="A238" s="207">
        <v>10</v>
      </c>
      <c r="B238" s="208">
        <v>280</v>
      </c>
      <c r="C238" s="209" t="s">
        <v>35</v>
      </c>
      <c r="D238" s="208" t="s">
        <v>1133</v>
      </c>
      <c r="E238" s="239" t="s">
        <v>3839</v>
      </c>
      <c r="F238" s="240" t="s">
        <v>3820</v>
      </c>
      <c r="G238" s="240" t="s">
        <v>3838</v>
      </c>
      <c r="H238" s="240" t="s">
        <v>1184</v>
      </c>
      <c r="I238" s="240" t="s">
        <v>22</v>
      </c>
      <c r="J238" s="226">
        <v>50</v>
      </c>
      <c r="K238" s="463">
        <v>5500000</v>
      </c>
      <c r="L238" s="241">
        <v>275000000</v>
      </c>
      <c r="M238" s="214" t="s">
        <v>3822</v>
      </c>
      <c r="N238" s="215" t="s">
        <v>3440</v>
      </c>
      <c r="O238" s="215" t="s">
        <v>3441</v>
      </c>
      <c r="P238" s="215" t="s">
        <v>3823</v>
      </c>
      <c r="Q238" s="466" t="s">
        <v>3824</v>
      </c>
    </row>
    <row r="239" spans="1:17" ht="30" customHeight="1" x14ac:dyDescent="0.25">
      <c r="A239" s="207">
        <v>11</v>
      </c>
      <c r="B239" s="208">
        <v>280</v>
      </c>
      <c r="C239" s="209" t="s">
        <v>35</v>
      </c>
      <c r="D239" s="208" t="s">
        <v>1133</v>
      </c>
      <c r="E239" s="239" t="s">
        <v>3840</v>
      </c>
      <c r="F239" s="240" t="s">
        <v>3820</v>
      </c>
      <c r="G239" s="240" t="s">
        <v>3836</v>
      </c>
      <c r="H239" s="240" t="s">
        <v>1184</v>
      </c>
      <c r="I239" s="240" t="s">
        <v>22</v>
      </c>
      <c r="J239" s="226">
        <v>50</v>
      </c>
      <c r="K239" s="463">
        <v>5900000</v>
      </c>
      <c r="L239" s="241">
        <v>295000000</v>
      </c>
      <c r="M239" s="214" t="s">
        <v>3822</v>
      </c>
      <c r="N239" s="215" t="s">
        <v>3440</v>
      </c>
      <c r="O239" s="215" t="s">
        <v>3441</v>
      </c>
      <c r="P239" s="215" t="s">
        <v>3823</v>
      </c>
      <c r="Q239" s="466" t="s">
        <v>3824</v>
      </c>
    </row>
    <row r="240" spans="1:17" ht="30" customHeight="1" x14ac:dyDescent="0.25">
      <c r="A240" s="207">
        <v>12</v>
      </c>
      <c r="B240" s="208">
        <v>119</v>
      </c>
      <c r="C240" s="209" t="s">
        <v>1293</v>
      </c>
      <c r="D240" s="208" t="s">
        <v>1294</v>
      </c>
      <c r="E240" s="239" t="s">
        <v>3841</v>
      </c>
      <c r="F240" s="240" t="s">
        <v>3820</v>
      </c>
      <c r="G240" s="240" t="s">
        <v>3842</v>
      </c>
      <c r="H240" s="240" t="s">
        <v>1135</v>
      </c>
      <c r="I240" s="240" t="s">
        <v>22</v>
      </c>
      <c r="J240" s="226">
        <v>60</v>
      </c>
      <c r="K240" s="463">
        <v>1950000</v>
      </c>
      <c r="L240" s="241">
        <v>117000000</v>
      </c>
      <c r="M240" s="214" t="s">
        <v>3822</v>
      </c>
      <c r="N240" s="215" t="s">
        <v>3440</v>
      </c>
      <c r="O240" s="215" t="s">
        <v>3441</v>
      </c>
      <c r="P240" s="215" t="s">
        <v>3823</v>
      </c>
      <c r="Q240" s="466" t="s">
        <v>3824</v>
      </c>
    </row>
    <row r="241" spans="1:17" ht="30" customHeight="1" x14ac:dyDescent="0.25">
      <c r="A241" s="207">
        <v>13</v>
      </c>
      <c r="B241" s="208">
        <v>158</v>
      </c>
      <c r="C241" s="209" t="s">
        <v>45</v>
      </c>
      <c r="D241" s="208" t="s">
        <v>1242</v>
      </c>
      <c r="E241" s="242" t="s">
        <v>3843</v>
      </c>
      <c r="F241" s="240" t="s">
        <v>3518</v>
      </c>
      <c r="G241" s="240" t="s">
        <v>3844</v>
      </c>
      <c r="H241" s="240" t="s">
        <v>1184</v>
      </c>
      <c r="I241" s="240" t="s">
        <v>42</v>
      </c>
      <c r="J241" s="226">
        <v>10</v>
      </c>
      <c r="K241" s="463">
        <v>35000000</v>
      </c>
      <c r="L241" s="241">
        <v>350000000</v>
      </c>
      <c r="M241" s="214" t="s">
        <v>3822</v>
      </c>
      <c r="N241" s="215" t="s">
        <v>3440</v>
      </c>
      <c r="O241" s="215" t="s">
        <v>3441</v>
      </c>
      <c r="P241" s="215" t="s">
        <v>3823</v>
      </c>
      <c r="Q241" s="466" t="s">
        <v>3824</v>
      </c>
    </row>
    <row r="242" spans="1:17" ht="30" customHeight="1" x14ac:dyDescent="0.25">
      <c r="A242" s="207">
        <v>14</v>
      </c>
      <c r="B242" s="208">
        <v>158</v>
      </c>
      <c r="C242" s="209" t="s">
        <v>45</v>
      </c>
      <c r="D242" s="208" t="s">
        <v>1242</v>
      </c>
      <c r="E242" s="239" t="s">
        <v>3845</v>
      </c>
      <c r="F242" s="240" t="s">
        <v>3518</v>
      </c>
      <c r="G242" s="240" t="s">
        <v>3844</v>
      </c>
      <c r="H242" s="240" t="s">
        <v>1184</v>
      </c>
      <c r="I242" s="240" t="s">
        <v>42</v>
      </c>
      <c r="J242" s="226">
        <v>10</v>
      </c>
      <c r="K242" s="463">
        <v>42000000</v>
      </c>
      <c r="L242" s="241">
        <v>420000000</v>
      </c>
      <c r="M242" s="214" t="s">
        <v>3822</v>
      </c>
      <c r="N242" s="215" t="s">
        <v>3440</v>
      </c>
      <c r="O242" s="215" t="s">
        <v>3441</v>
      </c>
      <c r="P242" s="215" t="s">
        <v>3823</v>
      </c>
      <c r="Q242" s="466" t="s">
        <v>3824</v>
      </c>
    </row>
    <row r="243" spans="1:17" ht="30" customHeight="1" x14ac:dyDescent="0.25">
      <c r="A243" s="207">
        <v>15</v>
      </c>
      <c r="B243" s="208">
        <v>158</v>
      </c>
      <c r="C243" s="209" t="s">
        <v>45</v>
      </c>
      <c r="D243" s="208" t="s">
        <v>1242</v>
      </c>
      <c r="E243" s="243" t="s">
        <v>3846</v>
      </c>
      <c r="F243" s="240" t="s">
        <v>3518</v>
      </c>
      <c r="G243" s="244" t="s">
        <v>3844</v>
      </c>
      <c r="H243" s="244" t="s">
        <v>1184</v>
      </c>
      <c r="I243" s="244" t="s">
        <v>42</v>
      </c>
      <c r="J243" s="245">
        <v>20</v>
      </c>
      <c r="K243" s="463">
        <v>49500000</v>
      </c>
      <c r="L243" s="241">
        <v>990000000</v>
      </c>
      <c r="M243" s="214" t="s">
        <v>3822</v>
      </c>
      <c r="N243" s="215" t="s">
        <v>3440</v>
      </c>
      <c r="O243" s="215" t="s">
        <v>3441</v>
      </c>
      <c r="P243" s="215" t="s">
        <v>3823</v>
      </c>
      <c r="Q243" s="466" t="s">
        <v>3824</v>
      </c>
    </row>
    <row r="244" spans="1:17" ht="30" customHeight="1" x14ac:dyDescent="0.25">
      <c r="A244" s="207">
        <v>16</v>
      </c>
      <c r="B244" s="208">
        <v>158</v>
      </c>
      <c r="C244" s="209" t="s">
        <v>45</v>
      </c>
      <c r="D244" s="208" t="s">
        <v>1242</v>
      </c>
      <c r="E244" s="246" t="s">
        <v>3847</v>
      </c>
      <c r="F244" s="240" t="s">
        <v>3518</v>
      </c>
      <c r="G244" s="244" t="s">
        <v>3844</v>
      </c>
      <c r="H244" s="244" t="s">
        <v>1184</v>
      </c>
      <c r="I244" s="244" t="s">
        <v>42</v>
      </c>
      <c r="J244" s="245">
        <v>15</v>
      </c>
      <c r="K244" s="247">
        <v>57000000</v>
      </c>
      <c r="L244" s="241">
        <v>855000000</v>
      </c>
      <c r="M244" s="214" t="s">
        <v>3822</v>
      </c>
      <c r="N244" s="215" t="s">
        <v>3440</v>
      </c>
      <c r="O244" s="215" t="s">
        <v>3441</v>
      </c>
      <c r="P244" s="215" t="s">
        <v>3823</v>
      </c>
      <c r="Q244" s="466" t="s">
        <v>3824</v>
      </c>
    </row>
    <row r="245" spans="1:17" ht="30" customHeight="1" x14ac:dyDescent="0.25">
      <c r="A245" s="207">
        <v>17</v>
      </c>
      <c r="B245" s="208">
        <v>158</v>
      </c>
      <c r="C245" s="209" t="s">
        <v>40</v>
      </c>
      <c r="D245" s="208" t="s">
        <v>1249</v>
      </c>
      <c r="E245" s="246" t="s">
        <v>3848</v>
      </c>
      <c r="F245" s="240" t="s">
        <v>3518</v>
      </c>
      <c r="G245" s="244" t="s">
        <v>3844</v>
      </c>
      <c r="H245" s="244" t="s">
        <v>1184</v>
      </c>
      <c r="I245" s="244" t="s">
        <v>42</v>
      </c>
      <c r="J245" s="245">
        <v>20</v>
      </c>
      <c r="K245" s="247">
        <v>66000000</v>
      </c>
      <c r="L245" s="241">
        <v>1320000000</v>
      </c>
      <c r="M245" s="214" t="s">
        <v>3822</v>
      </c>
      <c r="N245" s="215" t="s">
        <v>3440</v>
      </c>
      <c r="O245" s="215" t="s">
        <v>3441</v>
      </c>
      <c r="P245" s="215" t="s">
        <v>3823</v>
      </c>
      <c r="Q245" s="466" t="s">
        <v>3824</v>
      </c>
    </row>
    <row r="246" spans="1:17" ht="30" customHeight="1" x14ac:dyDescent="0.25">
      <c r="A246" s="207">
        <v>18</v>
      </c>
      <c r="B246" s="208">
        <v>158</v>
      </c>
      <c r="C246" s="209" t="s">
        <v>40</v>
      </c>
      <c r="D246" s="208" t="s">
        <v>1249</v>
      </c>
      <c r="E246" s="246" t="s">
        <v>3849</v>
      </c>
      <c r="F246" s="240" t="s">
        <v>3518</v>
      </c>
      <c r="G246" s="244" t="s">
        <v>3844</v>
      </c>
      <c r="H246" s="244" t="s">
        <v>1184</v>
      </c>
      <c r="I246" s="244" t="s">
        <v>42</v>
      </c>
      <c r="J246" s="245">
        <v>10</v>
      </c>
      <c r="K246" s="247">
        <v>85000000</v>
      </c>
      <c r="L246" s="241">
        <v>850000000</v>
      </c>
      <c r="M246" s="214" t="s">
        <v>3822</v>
      </c>
      <c r="N246" s="215" t="s">
        <v>3440</v>
      </c>
      <c r="O246" s="215" t="s">
        <v>3441</v>
      </c>
      <c r="P246" s="215" t="s">
        <v>3823</v>
      </c>
      <c r="Q246" s="466" t="s">
        <v>3824</v>
      </c>
    </row>
    <row r="247" spans="1:17" ht="30" customHeight="1" x14ac:dyDescent="0.25">
      <c r="A247" s="207">
        <v>19</v>
      </c>
      <c r="B247" s="208">
        <v>158</v>
      </c>
      <c r="C247" s="209" t="s">
        <v>1254</v>
      </c>
      <c r="D247" s="208" t="s">
        <v>1255</v>
      </c>
      <c r="E247" s="239" t="s">
        <v>3850</v>
      </c>
      <c r="F247" s="240" t="s">
        <v>3518</v>
      </c>
      <c r="G247" s="244" t="s">
        <v>3844</v>
      </c>
      <c r="H247" s="244" t="s">
        <v>1184</v>
      </c>
      <c r="I247" s="240" t="s">
        <v>42</v>
      </c>
      <c r="J247" s="226">
        <v>2</v>
      </c>
      <c r="K247" s="248">
        <v>52000000</v>
      </c>
      <c r="L247" s="241">
        <v>104000000</v>
      </c>
      <c r="M247" s="214" t="s">
        <v>3822</v>
      </c>
      <c r="N247" s="215" t="s">
        <v>3440</v>
      </c>
      <c r="O247" s="215" t="s">
        <v>3441</v>
      </c>
      <c r="P247" s="215" t="s">
        <v>3823</v>
      </c>
      <c r="Q247" s="466" t="s">
        <v>3824</v>
      </c>
    </row>
    <row r="248" spans="1:17" ht="30" customHeight="1" x14ac:dyDescent="0.25">
      <c r="A248" s="207">
        <v>20</v>
      </c>
      <c r="B248" s="208">
        <v>158</v>
      </c>
      <c r="C248" s="209" t="s">
        <v>1254</v>
      </c>
      <c r="D248" s="208" t="s">
        <v>1255</v>
      </c>
      <c r="E248" s="239" t="s">
        <v>3851</v>
      </c>
      <c r="F248" s="240" t="s">
        <v>3518</v>
      </c>
      <c r="G248" s="244" t="s">
        <v>3844</v>
      </c>
      <c r="H248" s="244" t="s">
        <v>1184</v>
      </c>
      <c r="I248" s="240" t="s">
        <v>42</v>
      </c>
      <c r="J248" s="226">
        <v>2</v>
      </c>
      <c r="K248" s="248">
        <v>60000000</v>
      </c>
      <c r="L248" s="241">
        <v>120000000</v>
      </c>
      <c r="M248" s="214" t="s">
        <v>3822</v>
      </c>
      <c r="N248" s="215" t="s">
        <v>3440</v>
      </c>
      <c r="O248" s="215" t="s">
        <v>3441</v>
      </c>
      <c r="P248" s="215" t="s">
        <v>3823</v>
      </c>
      <c r="Q248" s="466" t="s">
        <v>3824</v>
      </c>
    </row>
    <row r="249" spans="1:17" ht="30" customHeight="1" x14ac:dyDescent="0.25">
      <c r="A249" s="207">
        <v>21</v>
      </c>
      <c r="B249" s="208">
        <v>158</v>
      </c>
      <c r="C249" s="209" t="s">
        <v>1286</v>
      </c>
      <c r="D249" s="208" t="s">
        <v>1287</v>
      </c>
      <c r="E249" s="246" t="s">
        <v>3852</v>
      </c>
      <c r="F249" s="240" t="s">
        <v>3518</v>
      </c>
      <c r="G249" s="244" t="s">
        <v>3844</v>
      </c>
      <c r="H249" s="244" t="s">
        <v>1184</v>
      </c>
      <c r="I249" s="244" t="s">
        <v>42</v>
      </c>
      <c r="J249" s="245">
        <v>2</v>
      </c>
      <c r="K249" s="248">
        <v>50000000</v>
      </c>
      <c r="L249" s="241">
        <v>100000000</v>
      </c>
      <c r="M249" s="214" t="s">
        <v>3822</v>
      </c>
      <c r="N249" s="215" t="s">
        <v>3440</v>
      </c>
      <c r="O249" s="215" t="s">
        <v>3441</v>
      </c>
      <c r="P249" s="215" t="s">
        <v>3823</v>
      </c>
      <c r="Q249" s="466" t="s">
        <v>3824</v>
      </c>
    </row>
    <row r="250" spans="1:17" ht="30" customHeight="1" x14ac:dyDescent="0.25">
      <c r="A250" s="207">
        <v>22</v>
      </c>
      <c r="B250" s="208">
        <v>280</v>
      </c>
      <c r="C250" s="209" t="s">
        <v>35</v>
      </c>
      <c r="D250" s="208" t="s">
        <v>1133</v>
      </c>
      <c r="E250" s="243" t="s">
        <v>3853</v>
      </c>
      <c r="F250" s="244" t="s">
        <v>3511</v>
      </c>
      <c r="G250" s="250" t="s">
        <v>3854</v>
      </c>
      <c r="H250" s="250" t="s">
        <v>3855</v>
      </c>
      <c r="I250" s="244" t="s">
        <v>22</v>
      </c>
      <c r="J250" s="251">
        <v>50</v>
      </c>
      <c r="K250" s="248">
        <v>5500000</v>
      </c>
      <c r="L250" s="241">
        <v>275000000</v>
      </c>
      <c r="M250" s="214" t="s">
        <v>3822</v>
      </c>
      <c r="N250" s="215" t="s">
        <v>3440</v>
      </c>
      <c r="O250" s="215" t="s">
        <v>3441</v>
      </c>
      <c r="P250" s="215" t="s">
        <v>3823</v>
      </c>
      <c r="Q250" s="466" t="s">
        <v>3824</v>
      </c>
    </row>
    <row r="251" spans="1:17" ht="30" customHeight="1" x14ac:dyDescent="0.25">
      <c r="A251" s="207">
        <v>23</v>
      </c>
      <c r="B251" s="208">
        <v>280</v>
      </c>
      <c r="C251" s="209" t="s">
        <v>35</v>
      </c>
      <c r="D251" s="208" t="s">
        <v>1133</v>
      </c>
      <c r="E251" s="243" t="s">
        <v>3856</v>
      </c>
      <c r="F251" s="244" t="s">
        <v>3511</v>
      </c>
      <c r="G251" s="250" t="s">
        <v>3854</v>
      </c>
      <c r="H251" s="250" t="s">
        <v>3855</v>
      </c>
      <c r="I251" s="244" t="s">
        <v>22</v>
      </c>
      <c r="J251" s="251">
        <v>50</v>
      </c>
      <c r="K251" s="248">
        <v>5500000</v>
      </c>
      <c r="L251" s="241">
        <v>275000000</v>
      </c>
      <c r="M251" s="214" t="s">
        <v>3822</v>
      </c>
      <c r="N251" s="215" t="s">
        <v>3440</v>
      </c>
      <c r="O251" s="215" t="s">
        <v>3441</v>
      </c>
      <c r="P251" s="215" t="s">
        <v>3823</v>
      </c>
      <c r="Q251" s="466" t="s">
        <v>3824</v>
      </c>
    </row>
    <row r="252" spans="1:17" ht="30" customHeight="1" x14ac:dyDescent="0.25">
      <c r="A252" s="207">
        <v>24</v>
      </c>
      <c r="B252" s="208">
        <v>280</v>
      </c>
      <c r="C252" s="209" t="s">
        <v>35</v>
      </c>
      <c r="D252" s="208" t="s">
        <v>1133</v>
      </c>
      <c r="E252" s="243" t="s">
        <v>3857</v>
      </c>
      <c r="F252" s="244" t="s">
        <v>3511</v>
      </c>
      <c r="G252" s="250" t="s">
        <v>3854</v>
      </c>
      <c r="H252" s="250" t="s">
        <v>3855</v>
      </c>
      <c r="I252" s="244" t="s">
        <v>22</v>
      </c>
      <c r="J252" s="251">
        <v>20</v>
      </c>
      <c r="K252" s="248">
        <v>6500000</v>
      </c>
      <c r="L252" s="241">
        <v>130000000</v>
      </c>
      <c r="M252" s="214" t="s">
        <v>3822</v>
      </c>
      <c r="N252" s="215" t="s">
        <v>3440</v>
      </c>
      <c r="O252" s="215" t="s">
        <v>3441</v>
      </c>
      <c r="P252" s="215" t="s">
        <v>3823</v>
      </c>
      <c r="Q252" s="466" t="s">
        <v>3824</v>
      </c>
    </row>
    <row r="253" spans="1:17" ht="30" customHeight="1" x14ac:dyDescent="0.25">
      <c r="A253" s="207">
        <v>25</v>
      </c>
      <c r="B253" s="208">
        <v>280</v>
      </c>
      <c r="C253" s="209" t="s">
        <v>35</v>
      </c>
      <c r="D253" s="208" t="s">
        <v>1133</v>
      </c>
      <c r="E253" s="243" t="s">
        <v>3858</v>
      </c>
      <c r="F253" s="244" t="s">
        <v>3511</v>
      </c>
      <c r="G253" s="250" t="s">
        <v>3854</v>
      </c>
      <c r="H253" s="250" t="s">
        <v>3855</v>
      </c>
      <c r="I253" s="244" t="s">
        <v>22</v>
      </c>
      <c r="J253" s="251">
        <v>20</v>
      </c>
      <c r="K253" s="248">
        <v>6500000</v>
      </c>
      <c r="L253" s="241">
        <v>130000000</v>
      </c>
      <c r="M253" s="214" t="s">
        <v>3822</v>
      </c>
      <c r="N253" s="215" t="s">
        <v>3440</v>
      </c>
      <c r="O253" s="215" t="s">
        <v>3441</v>
      </c>
      <c r="P253" s="215" t="s">
        <v>3823</v>
      </c>
      <c r="Q253" s="466" t="s">
        <v>3824</v>
      </c>
    </row>
    <row r="254" spans="1:17" ht="30" customHeight="1" x14ac:dyDescent="0.25">
      <c r="A254" s="207">
        <v>26</v>
      </c>
      <c r="B254" s="208">
        <v>280</v>
      </c>
      <c r="C254" s="209" t="s">
        <v>35</v>
      </c>
      <c r="D254" s="208" t="s">
        <v>1133</v>
      </c>
      <c r="E254" s="243" t="s">
        <v>3859</v>
      </c>
      <c r="F254" s="244" t="s">
        <v>3511</v>
      </c>
      <c r="G254" s="250" t="s">
        <v>3854</v>
      </c>
      <c r="H254" s="250" t="s">
        <v>3855</v>
      </c>
      <c r="I254" s="244" t="s">
        <v>22</v>
      </c>
      <c r="J254" s="251">
        <v>10</v>
      </c>
      <c r="K254" s="248">
        <v>6500000</v>
      </c>
      <c r="L254" s="241">
        <v>65000000</v>
      </c>
      <c r="M254" s="214" t="s">
        <v>3822</v>
      </c>
      <c r="N254" s="215" t="s">
        <v>3440</v>
      </c>
      <c r="O254" s="215" t="s">
        <v>3441</v>
      </c>
      <c r="P254" s="215" t="s">
        <v>3823</v>
      </c>
      <c r="Q254" s="466" t="s">
        <v>3824</v>
      </c>
    </row>
    <row r="255" spans="1:17" ht="30" customHeight="1" x14ac:dyDescent="0.25">
      <c r="A255" s="207">
        <v>27</v>
      </c>
      <c r="B255" s="208">
        <v>280</v>
      </c>
      <c r="C255" s="209" t="s">
        <v>35</v>
      </c>
      <c r="D255" s="208" t="s">
        <v>1133</v>
      </c>
      <c r="E255" s="243" t="s">
        <v>3860</v>
      </c>
      <c r="F255" s="244" t="s">
        <v>3511</v>
      </c>
      <c r="G255" s="250" t="s">
        <v>3854</v>
      </c>
      <c r="H255" s="250" t="s">
        <v>3855</v>
      </c>
      <c r="I255" s="244" t="s">
        <v>22</v>
      </c>
      <c r="J255" s="251">
        <v>50</v>
      </c>
      <c r="K255" s="248">
        <v>5500000</v>
      </c>
      <c r="L255" s="241">
        <v>275000000</v>
      </c>
      <c r="M255" s="214" t="s">
        <v>3822</v>
      </c>
      <c r="N255" s="215" t="s">
        <v>3440</v>
      </c>
      <c r="O255" s="215" t="s">
        <v>3441</v>
      </c>
      <c r="P255" s="215" t="s">
        <v>3823</v>
      </c>
      <c r="Q255" s="466" t="s">
        <v>3824</v>
      </c>
    </row>
    <row r="256" spans="1:17" ht="30" customHeight="1" x14ac:dyDescent="0.25">
      <c r="A256" s="207">
        <v>28</v>
      </c>
      <c r="B256" s="208">
        <v>280</v>
      </c>
      <c r="C256" s="209" t="s">
        <v>35</v>
      </c>
      <c r="D256" s="208" t="s">
        <v>1133</v>
      </c>
      <c r="E256" s="243" t="s">
        <v>3861</v>
      </c>
      <c r="F256" s="244" t="s">
        <v>3511</v>
      </c>
      <c r="G256" s="250" t="s">
        <v>3854</v>
      </c>
      <c r="H256" s="250" t="s">
        <v>3855</v>
      </c>
      <c r="I256" s="244" t="s">
        <v>22</v>
      </c>
      <c r="J256" s="251">
        <v>50</v>
      </c>
      <c r="K256" s="248">
        <v>6500000</v>
      </c>
      <c r="L256" s="241">
        <v>325000000</v>
      </c>
      <c r="M256" s="214" t="s">
        <v>3822</v>
      </c>
      <c r="N256" s="215" t="s">
        <v>3440</v>
      </c>
      <c r="O256" s="215" t="s">
        <v>3441</v>
      </c>
      <c r="P256" s="215" t="s">
        <v>3823</v>
      </c>
      <c r="Q256" s="466" t="s">
        <v>3824</v>
      </c>
    </row>
    <row r="257" spans="1:17" ht="30" customHeight="1" x14ac:dyDescent="0.25">
      <c r="A257" s="207">
        <v>29</v>
      </c>
      <c r="B257" s="208">
        <v>280</v>
      </c>
      <c r="C257" s="209" t="s">
        <v>35</v>
      </c>
      <c r="D257" s="208" t="s">
        <v>1133</v>
      </c>
      <c r="E257" s="243" t="s">
        <v>3862</v>
      </c>
      <c r="F257" s="244" t="s">
        <v>3511</v>
      </c>
      <c r="G257" s="250" t="s">
        <v>3854</v>
      </c>
      <c r="H257" s="250" t="s">
        <v>3855</v>
      </c>
      <c r="I257" s="244" t="s">
        <v>22</v>
      </c>
      <c r="J257" s="251">
        <v>50</v>
      </c>
      <c r="K257" s="248">
        <v>6500000</v>
      </c>
      <c r="L257" s="241">
        <v>325000000</v>
      </c>
      <c r="M257" s="214" t="s">
        <v>3822</v>
      </c>
      <c r="N257" s="215" t="s">
        <v>3440</v>
      </c>
      <c r="O257" s="215" t="s">
        <v>3441</v>
      </c>
      <c r="P257" s="215" t="s">
        <v>3823</v>
      </c>
      <c r="Q257" s="466" t="s">
        <v>3824</v>
      </c>
    </row>
    <row r="258" spans="1:17" ht="30" customHeight="1" x14ac:dyDescent="0.25">
      <c r="A258" s="207">
        <v>30</v>
      </c>
      <c r="B258" s="208">
        <v>280</v>
      </c>
      <c r="C258" s="209" t="s">
        <v>35</v>
      </c>
      <c r="D258" s="208" t="s">
        <v>1133</v>
      </c>
      <c r="E258" s="243" t="s">
        <v>3863</v>
      </c>
      <c r="F258" s="244" t="s">
        <v>3511</v>
      </c>
      <c r="G258" s="250" t="s">
        <v>3854</v>
      </c>
      <c r="H258" s="250" t="s">
        <v>3855</v>
      </c>
      <c r="I258" s="244" t="s">
        <v>22</v>
      </c>
      <c r="J258" s="251">
        <v>20</v>
      </c>
      <c r="K258" s="248">
        <v>6500000</v>
      </c>
      <c r="L258" s="241">
        <v>130000000</v>
      </c>
      <c r="M258" s="214" t="s">
        <v>3822</v>
      </c>
      <c r="N258" s="215" t="s">
        <v>3440</v>
      </c>
      <c r="O258" s="215" t="s">
        <v>3441</v>
      </c>
      <c r="P258" s="215" t="s">
        <v>3823</v>
      </c>
      <c r="Q258" s="466" t="s">
        <v>3824</v>
      </c>
    </row>
    <row r="259" spans="1:17" ht="30" customHeight="1" x14ac:dyDescent="0.25">
      <c r="A259" s="207">
        <v>31</v>
      </c>
      <c r="B259" s="208">
        <v>280</v>
      </c>
      <c r="C259" s="209" t="s">
        <v>35</v>
      </c>
      <c r="D259" s="208" t="s">
        <v>1133</v>
      </c>
      <c r="E259" s="243" t="s">
        <v>3864</v>
      </c>
      <c r="F259" s="244" t="s">
        <v>3511</v>
      </c>
      <c r="G259" s="250" t="s">
        <v>3854</v>
      </c>
      <c r="H259" s="250" t="s">
        <v>3855</v>
      </c>
      <c r="I259" s="244" t="s">
        <v>22</v>
      </c>
      <c r="J259" s="251">
        <v>30</v>
      </c>
      <c r="K259" s="248">
        <v>6900000</v>
      </c>
      <c r="L259" s="241">
        <v>207000000</v>
      </c>
      <c r="M259" s="214" t="s">
        <v>3822</v>
      </c>
      <c r="N259" s="215" t="s">
        <v>3440</v>
      </c>
      <c r="O259" s="215" t="s">
        <v>3441</v>
      </c>
      <c r="P259" s="215" t="s">
        <v>3823</v>
      </c>
      <c r="Q259" s="466" t="s">
        <v>3824</v>
      </c>
    </row>
    <row r="260" spans="1:17" ht="30" customHeight="1" x14ac:dyDescent="0.25">
      <c r="A260" s="207">
        <v>32</v>
      </c>
      <c r="B260" s="208">
        <v>280</v>
      </c>
      <c r="C260" s="209" t="s">
        <v>35</v>
      </c>
      <c r="D260" s="208" t="s">
        <v>1133</v>
      </c>
      <c r="E260" s="243" t="s">
        <v>3865</v>
      </c>
      <c r="F260" s="244" t="s">
        <v>3511</v>
      </c>
      <c r="G260" s="250" t="s">
        <v>3854</v>
      </c>
      <c r="H260" s="250" t="s">
        <v>3855</v>
      </c>
      <c r="I260" s="244" t="s">
        <v>22</v>
      </c>
      <c r="J260" s="251">
        <v>30</v>
      </c>
      <c r="K260" s="248">
        <v>6900000</v>
      </c>
      <c r="L260" s="241">
        <v>207000000</v>
      </c>
      <c r="M260" s="214" t="s">
        <v>3822</v>
      </c>
      <c r="N260" s="215" t="s">
        <v>3440</v>
      </c>
      <c r="O260" s="215" t="s">
        <v>3441</v>
      </c>
      <c r="P260" s="215" t="s">
        <v>3823</v>
      </c>
      <c r="Q260" s="466" t="s">
        <v>3824</v>
      </c>
    </row>
    <row r="261" spans="1:17" ht="30" customHeight="1" x14ac:dyDescent="0.25">
      <c r="A261" s="207">
        <v>33</v>
      </c>
      <c r="B261" s="208">
        <v>280</v>
      </c>
      <c r="C261" s="209" t="s">
        <v>35</v>
      </c>
      <c r="D261" s="208" t="s">
        <v>1133</v>
      </c>
      <c r="E261" s="243" t="s">
        <v>3866</v>
      </c>
      <c r="F261" s="244" t="s">
        <v>3511</v>
      </c>
      <c r="G261" s="250" t="s">
        <v>3854</v>
      </c>
      <c r="H261" s="250" t="s">
        <v>3855</v>
      </c>
      <c r="I261" s="244" t="s">
        <v>22</v>
      </c>
      <c r="J261" s="251">
        <v>30</v>
      </c>
      <c r="K261" s="248">
        <v>5500000</v>
      </c>
      <c r="L261" s="241">
        <v>165000000</v>
      </c>
      <c r="M261" s="214" t="s">
        <v>3822</v>
      </c>
      <c r="N261" s="215" t="s">
        <v>3440</v>
      </c>
      <c r="O261" s="215" t="s">
        <v>3441</v>
      </c>
      <c r="P261" s="215" t="s">
        <v>3823</v>
      </c>
      <c r="Q261" s="466" t="s">
        <v>3824</v>
      </c>
    </row>
    <row r="262" spans="1:17" ht="30" customHeight="1" x14ac:dyDescent="0.25">
      <c r="A262" s="207">
        <v>34</v>
      </c>
      <c r="B262" s="208">
        <v>280</v>
      </c>
      <c r="C262" s="209" t="s">
        <v>35</v>
      </c>
      <c r="D262" s="208" t="s">
        <v>1133</v>
      </c>
      <c r="E262" s="243" t="s">
        <v>3867</v>
      </c>
      <c r="F262" s="244" t="s">
        <v>3511</v>
      </c>
      <c r="G262" s="250" t="s">
        <v>3854</v>
      </c>
      <c r="H262" s="250" t="s">
        <v>3855</v>
      </c>
      <c r="I262" s="244" t="s">
        <v>22</v>
      </c>
      <c r="J262" s="251">
        <v>60</v>
      </c>
      <c r="K262" s="248">
        <v>4300000</v>
      </c>
      <c r="L262" s="241">
        <v>258000000</v>
      </c>
      <c r="M262" s="214" t="s">
        <v>3822</v>
      </c>
      <c r="N262" s="215" t="s">
        <v>3440</v>
      </c>
      <c r="O262" s="215" t="s">
        <v>3441</v>
      </c>
      <c r="P262" s="215" t="s">
        <v>3823</v>
      </c>
      <c r="Q262" s="466" t="s">
        <v>3824</v>
      </c>
    </row>
    <row r="263" spans="1:17" ht="30" customHeight="1" x14ac:dyDescent="0.25">
      <c r="A263" s="207">
        <v>35</v>
      </c>
      <c r="B263" s="208">
        <v>280</v>
      </c>
      <c r="C263" s="209" t="s">
        <v>35</v>
      </c>
      <c r="D263" s="208" t="s">
        <v>1133</v>
      </c>
      <c r="E263" s="243" t="s">
        <v>3868</v>
      </c>
      <c r="F263" s="244" t="s">
        <v>3511</v>
      </c>
      <c r="G263" s="250" t="s">
        <v>3854</v>
      </c>
      <c r="H263" s="250" t="s">
        <v>3855</v>
      </c>
      <c r="I263" s="244" t="s">
        <v>22</v>
      </c>
      <c r="J263" s="251">
        <v>5</v>
      </c>
      <c r="K263" s="248">
        <v>4500000</v>
      </c>
      <c r="L263" s="241">
        <v>22500000</v>
      </c>
      <c r="M263" s="214" t="s">
        <v>3822</v>
      </c>
      <c r="N263" s="215" t="s">
        <v>3440</v>
      </c>
      <c r="O263" s="215" t="s">
        <v>3441</v>
      </c>
      <c r="P263" s="215" t="s">
        <v>3823</v>
      </c>
      <c r="Q263" s="466" t="s">
        <v>3824</v>
      </c>
    </row>
    <row r="264" spans="1:17" ht="30" customHeight="1" x14ac:dyDescent="0.25">
      <c r="A264" s="207">
        <v>36</v>
      </c>
      <c r="B264" s="208">
        <v>280</v>
      </c>
      <c r="C264" s="209" t="s">
        <v>35</v>
      </c>
      <c r="D264" s="208" t="s">
        <v>1133</v>
      </c>
      <c r="E264" s="243" t="s">
        <v>3869</v>
      </c>
      <c r="F264" s="244" t="s">
        <v>3511</v>
      </c>
      <c r="G264" s="250" t="s">
        <v>3854</v>
      </c>
      <c r="H264" s="250" t="s">
        <v>3855</v>
      </c>
      <c r="I264" s="244" t="s">
        <v>22</v>
      </c>
      <c r="J264" s="251">
        <v>80</v>
      </c>
      <c r="K264" s="248">
        <v>4500000</v>
      </c>
      <c r="L264" s="241">
        <v>360000000</v>
      </c>
      <c r="M264" s="214" t="s">
        <v>3822</v>
      </c>
      <c r="N264" s="215" t="s">
        <v>3440</v>
      </c>
      <c r="O264" s="215" t="s">
        <v>3441</v>
      </c>
      <c r="P264" s="215" t="s">
        <v>3823</v>
      </c>
      <c r="Q264" s="466" t="s">
        <v>3824</v>
      </c>
    </row>
    <row r="265" spans="1:17" ht="30" customHeight="1" x14ac:dyDescent="0.25">
      <c r="A265" s="207">
        <v>37</v>
      </c>
      <c r="B265" s="208">
        <v>280</v>
      </c>
      <c r="C265" s="209" t="s">
        <v>35</v>
      </c>
      <c r="D265" s="208" t="s">
        <v>1133</v>
      </c>
      <c r="E265" s="243" t="s">
        <v>3870</v>
      </c>
      <c r="F265" s="244" t="s">
        <v>3511</v>
      </c>
      <c r="G265" s="250" t="s">
        <v>3854</v>
      </c>
      <c r="H265" s="250" t="s">
        <v>3855</v>
      </c>
      <c r="I265" s="244" t="s">
        <v>22</v>
      </c>
      <c r="J265" s="251">
        <v>40</v>
      </c>
      <c r="K265" s="248">
        <v>6500000</v>
      </c>
      <c r="L265" s="241">
        <v>260000000</v>
      </c>
      <c r="M265" s="214" t="s">
        <v>3822</v>
      </c>
      <c r="N265" s="215" t="s">
        <v>3440</v>
      </c>
      <c r="O265" s="215" t="s">
        <v>3441</v>
      </c>
      <c r="P265" s="215" t="s">
        <v>3823</v>
      </c>
      <c r="Q265" s="466" t="s">
        <v>3824</v>
      </c>
    </row>
    <row r="266" spans="1:17" ht="30" customHeight="1" x14ac:dyDescent="0.25">
      <c r="A266" s="207">
        <v>38</v>
      </c>
      <c r="B266" s="208">
        <v>280</v>
      </c>
      <c r="C266" s="209" t="s">
        <v>35</v>
      </c>
      <c r="D266" s="208" t="s">
        <v>1133</v>
      </c>
      <c r="E266" s="243" t="s">
        <v>3871</v>
      </c>
      <c r="F266" s="244" t="s">
        <v>3511</v>
      </c>
      <c r="G266" s="250" t="s">
        <v>3854</v>
      </c>
      <c r="H266" s="250" t="s">
        <v>3855</v>
      </c>
      <c r="I266" s="244" t="s">
        <v>22</v>
      </c>
      <c r="J266" s="251">
        <v>60</v>
      </c>
      <c r="K266" s="248">
        <v>4000000</v>
      </c>
      <c r="L266" s="241">
        <v>240000000</v>
      </c>
      <c r="M266" s="214" t="s">
        <v>3822</v>
      </c>
      <c r="N266" s="215" t="s">
        <v>3440</v>
      </c>
      <c r="O266" s="215" t="s">
        <v>3441</v>
      </c>
      <c r="P266" s="215" t="s">
        <v>3823</v>
      </c>
      <c r="Q266" s="466" t="s">
        <v>3824</v>
      </c>
    </row>
    <row r="267" spans="1:17" ht="30" customHeight="1" x14ac:dyDescent="0.25">
      <c r="A267" s="207">
        <v>39</v>
      </c>
      <c r="B267" s="208">
        <v>280</v>
      </c>
      <c r="C267" s="209" t="s">
        <v>35</v>
      </c>
      <c r="D267" s="208" t="s">
        <v>1133</v>
      </c>
      <c r="E267" s="243" t="s">
        <v>3872</v>
      </c>
      <c r="F267" s="244" t="s">
        <v>3511</v>
      </c>
      <c r="G267" s="250" t="s">
        <v>3854</v>
      </c>
      <c r="H267" s="250" t="s">
        <v>3855</v>
      </c>
      <c r="I267" s="244" t="s">
        <v>22</v>
      </c>
      <c r="J267" s="251">
        <v>2</v>
      </c>
      <c r="K267" s="248">
        <v>5500000</v>
      </c>
      <c r="L267" s="241">
        <v>11000000</v>
      </c>
      <c r="M267" s="214" t="s">
        <v>3822</v>
      </c>
      <c r="N267" s="215" t="s">
        <v>3440</v>
      </c>
      <c r="O267" s="215" t="s">
        <v>3441</v>
      </c>
      <c r="P267" s="215" t="s">
        <v>3823</v>
      </c>
      <c r="Q267" s="466" t="s">
        <v>3824</v>
      </c>
    </row>
    <row r="268" spans="1:17" ht="30" customHeight="1" x14ac:dyDescent="0.25">
      <c r="A268" s="207">
        <v>40</v>
      </c>
      <c r="B268" s="208">
        <v>280</v>
      </c>
      <c r="C268" s="209" t="s">
        <v>35</v>
      </c>
      <c r="D268" s="208" t="s">
        <v>1133</v>
      </c>
      <c r="E268" s="243" t="s">
        <v>3873</v>
      </c>
      <c r="F268" s="244" t="s">
        <v>3511</v>
      </c>
      <c r="G268" s="250" t="s">
        <v>3854</v>
      </c>
      <c r="H268" s="250" t="s">
        <v>3855</v>
      </c>
      <c r="I268" s="244" t="s">
        <v>22</v>
      </c>
      <c r="J268" s="251">
        <v>20</v>
      </c>
      <c r="K268" s="248">
        <v>5500000</v>
      </c>
      <c r="L268" s="241">
        <v>110000000</v>
      </c>
      <c r="M268" s="214" t="s">
        <v>3822</v>
      </c>
      <c r="N268" s="215" t="s">
        <v>3440</v>
      </c>
      <c r="O268" s="215" t="s">
        <v>3441</v>
      </c>
      <c r="P268" s="215" t="s">
        <v>3823</v>
      </c>
      <c r="Q268" s="466" t="s">
        <v>3824</v>
      </c>
    </row>
    <row r="269" spans="1:17" ht="30" customHeight="1" x14ac:dyDescent="0.25">
      <c r="A269" s="207">
        <v>41</v>
      </c>
      <c r="B269" s="208">
        <v>280</v>
      </c>
      <c r="C269" s="209" t="s">
        <v>35</v>
      </c>
      <c r="D269" s="208" t="s">
        <v>1133</v>
      </c>
      <c r="E269" s="243" t="s">
        <v>3874</v>
      </c>
      <c r="F269" s="244" t="s">
        <v>3511</v>
      </c>
      <c r="G269" s="250" t="s">
        <v>3854</v>
      </c>
      <c r="H269" s="250" t="s">
        <v>3855</v>
      </c>
      <c r="I269" s="244" t="s">
        <v>22</v>
      </c>
      <c r="J269" s="251">
        <v>5</v>
      </c>
      <c r="K269" s="248">
        <v>5500000</v>
      </c>
      <c r="L269" s="241">
        <v>27500000</v>
      </c>
      <c r="M269" s="214" t="s">
        <v>3822</v>
      </c>
      <c r="N269" s="215" t="s">
        <v>3440</v>
      </c>
      <c r="O269" s="215" t="s">
        <v>3441</v>
      </c>
      <c r="P269" s="215" t="s">
        <v>3823</v>
      </c>
      <c r="Q269" s="466" t="s">
        <v>3824</v>
      </c>
    </row>
    <row r="270" spans="1:17" ht="30" customHeight="1" x14ac:dyDescent="0.25">
      <c r="A270" s="207">
        <v>42</v>
      </c>
      <c r="B270" s="208">
        <v>280</v>
      </c>
      <c r="C270" s="209" t="s">
        <v>35</v>
      </c>
      <c r="D270" s="208" t="s">
        <v>1133</v>
      </c>
      <c r="E270" s="243" t="s">
        <v>3875</v>
      </c>
      <c r="F270" s="244" t="s">
        <v>3511</v>
      </c>
      <c r="G270" s="250" t="s">
        <v>3854</v>
      </c>
      <c r="H270" s="250" t="s">
        <v>3855</v>
      </c>
      <c r="I270" s="244" t="s">
        <v>22</v>
      </c>
      <c r="J270" s="251">
        <v>10</v>
      </c>
      <c r="K270" s="248">
        <v>4500000</v>
      </c>
      <c r="L270" s="241">
        <v>45000000</v>
      </c>
      <c r="M270" s="214" t="s">
        <v>3822</v>
      </c>
      <c r="N270" s="215" t="s">
        <v>3440</v>
      </c>
      <c r="O270" s="215" t="s">
        <v>3441</v>
      </c>
      <c r="P270" s="215" t="s">
        <v>3823</v>
      </c>
      <c r="Q270" s="466" t="s">
        <v>3824</v>
      </c>
    </row>
    <row r="271" spans="1:17" ht="30" customHeight="1" x14ac:dyDescent="0.25">
      <c r="A271" s="207">
        <v>43</v>
      </c>
      <c r="B271" s="208">
        <v>280</v>
      </c>
      <c r="C271" s="209" t="s">
        <v>35</v>
      </c>
      <c r="D271" s="208" t="s">
        <v>1133</v>
      </c>
      <c r="E271" s="243" t="s">
        <v>3876</v>
      </c>
      <c r="F271" s="244" t="s">
        <v>3511</v>
      </c>
      <c r="G271" s="250" t="s">
        <v>3854</v>
      </c>
      <c r="H271" s="250" t="s">
        <v>3855</v>
      </c>
      <c r="I271" s="244" t="s">
        <v>22</v>
      </c>
      <c r="J271" s="251">
        <v>5</v>
      </c>
      <c r="K271" s="248">
        <v>9800000</v>
      </c>
      <c r="L271" s="241">
        <v>49000000</v>
      </c>
      <c r="M271" s="214" t="s">
        <v>3822</v>
      </c>
      <c r="N271" s="215" t="s">
        <v>3440</v>
      </c>
      <c r="O271" s="215" t="s">
        <v>3441</v>
      </c>
      <c r="P271" s="215" t="s">
        <v>3823</v>
      </c>
      <c r="Q271" s="466" t="s">
        <v>3824</v>
      </c>
    </row>
    <row r="272" spans="1:17" ht="30" customHeight="1" x14ac:dyDescent="0.25">
      <c r="A272" s="207">
        <v>44</v>
      </c>
      <c r="B272" s="208">
        <v>280</v>
      </c>
      <c r="C272" s="209" t="s">
        <v>35</v>
      </c>
      <c r="D272" s="208" t="s">
        <v>1133</v>
      </c>
      <c r="E272" s="243" t="s">
        <v>3877</v>
      </c>
      <c r="F272" s="244" t="s">
        <v>3511</v>
      </c>
      <c r="G272" s="250" t="s">
        <v>3854</v>
      </c>
      <c r="H272" s="250" t="s">
        <v>3855</v>
      </c>
      <c r="I272" s="244" t="s">
        <v>22</v>
      </c>
      <c r="J272" s="251">
        <v>5</v>
      </c>
      <c r="K272" s="248">
        <v>9800000</v>
      </c>
      <c r="L272" s="241">
        <v>49000000</v>
      </c>
      <c r="M272" s="214" t="s">
        <v>3822</v>
      </c>
      <c r="N272" s="215" t="s">
        <v>3440</v>
      </c>
      <c r="O272" s="215" t="s">
        <v>3441</v>
      </c>
      <c r="P272" s="215" t="s">
        <v>3823</v>
      </c>
      <c r="Q272" s="466" t="s">
        <v>3824</v>
      </c>
    </row>
    <row r="273" spans="1:17" ht="30" customHeight="1" x14ac:dyDescent="0.25">
      <c r="A273" s="207">
        <v>45</v>
      </c>
      <c r="B273" s="208">
        <v>280</v>
      </c>
      <c r="C273" s="209" t="s">
        <v>35</v>
      </c>
      <c r="D273" s="208" t="s">
        <v>1133</v>
      </c>
      <c r="E273" s="243" t="s">
        <v>3878</v>
      </c>
      <c r="F273" s="244" t="s">
        <v>3511</v>
      </c>
      <c r="G273" s="250" t="s">
        <v>3854</v>
      </c>
      <c r="H273" s="250" t="s">
        <v>3855</v>
      </c>
      <c r="I273" s="244" t="s">
        <v>22</v>
      </c>
      <c r="J273" s="251">
        <v>10</v>
      </c>
      <c r="K273" s="248">
        <v>9800000</v>
      </c>
      <c r="L273" s="241">
        <v>98000000</v>
      </c>
      <c r="M273" s="214" t="s">
        <v>3822</v>
      </c>
      <c r="N273" s="215" t="s">
        <v>3440</v>
      </c>
      <c r="O273" s="215" t="s">
        <v>3441</v>
      </c>
      <c r="P273" s="215" t="s">
        <v>3823</v>
      </c>
      <c r="Q273" s="466" t="s">
        <v>3824</v>
      </c>
    </row>
    <row r="274" spans="1:17" ht="30" customHeight="1" x14ac:dyDescent="0.25">
      <c r="A274" s="207">
        <v>46</v>
      </c>
      <c r="B274" s="208">
        <v>280</v>
      </c>
      <c r="C274" s="209" t="s">
        <v>35</v>
      </c>
      <c r="D274" s="208" t="s">
        <v>1133</v>
      </c>
      <c r="E274" s="243" t="s">
        <v>3879</v>
      </c>
      <c r="F274" s="244" t="s">
        <v>3880</v>
      </c>
      <c r="G274" s="250" t="s">
        <v>3854</v>
      </c>
      <c r="H274" s="250" t="s">
        <v>3855</v>
      </c>
      <c r="I274" s="244" t="s">
        <v>22</v>
      </c>
      <c r="J274" s="251">
        <v>500</v>
      </c>
      <c r="K274" s="248">
        <v>370000</v>
      </c>
      <c r="L274" s="241">
        <v>185000000</v>
      </c>
      <c r="M274" s="214" t="s">
        <v>3822</v>
      </c>
      <c r="N274" s="215" t="s">
        <v>3440</v>
      </c>
      <c r="O274" s="215" t="s">
        <v>3441</v>
      </c>
      <c r="P274" s="215" t="s">
        <v>3823</v>
      </c>
      <c r="Q274" s="466" t="s">
        <v>3824</v>
      </c>
    </row>
    <row r="275" spans="1:17" ht="30" customHeight="1" x14ac:dyDescent="0.25">
      <c r="A275" s="207">
        <v>47</v>
      </c>
      <c r="B275" s="208">
        <v>280</v>
      </c>
      <c r="C275" s="209" t="s">
        <v>35</v>
      </c>
      <c r="D275" s="208" t="s">
        <v>1133</v>
      </c>
      <c r="E275" s="243" t="s">
        <v>3881</v>
      </c>
      <c r="F275" s="244" t="s">
        <v>3880</v>
      </c>
      <c r="G275" s="250" t="s">
        <v>3854</v>
      </c>
      <c r="H275" s="250" t="s">
        <v>3855</v>
      </c>
      <c r="I275" s="244" t="s">
        <v>22</v>
      </c>
      <c r="J275" s="251">
        <v>2000</v>
      </c>
      <c r="K275" s="248">
        <v>420000</v>
      </c>
      <c r="L275" s="241">
        <v>840000000</v>
      </c>
      <c r="M275" s="214" t="s">
        <v>3822</v>
      </c>
      <c r="N275" s="215" t="s">
        <v>3440</v>
      </c>
      <c r="O275" s="215" t="s">
        <v>3441</v>
      </c>
      <c r="P275" s="215" t="s">
        <v>3823</v>
      </c>
      <c r="Q275" s="466" t="s">
        <v>3824</v>
      </c>
    </row>
    <row r="276" spans="1:17" ht="30" customHeight="1" x14ac:dyDescent="0.25">
      <c r="A276" s="207">
        <v>48</v>
      </c>
      <c r="B276" s="208">
        <v>280</v>
      </c>
      <c r="C276" s="209" t="s">
        <v>35</v>
      </c>
      <c r="D276" s="208" t="s">
        <v>1133</v>
      </c>
      <c r="E276" s="243" t="s">
        <v>3882</v>
      </c>
      <c r="F276" s="244" t="s">
        <v>3880</v>
      </c>
      <c r="G276" s="250" t="s">
        <v>3854</v>
      </c>
      <c r="H276" s="250" t="s">
        <v>3855</v>
      </c>
      <c r="I276" s="244" t="s">
        <v>22</v>
      </c>
      <c r="J276" s="251">
        <v>1500</v>
      </c>
      <c r="K276" s="248">
        <v>420000</v>
      </c>
      <c r="L276" s="241">
        <v>630000000</v>
      </c>
      <c r="M276" s="214" t="s">
        <v>3822</v>
      </c>
      <c r="N276" s="215" t="s">
        <v>3440</v>
      </c>
      <c r="O276" s="215" t="s">
        <v>3441</v>
      </c>
      <c r="P276" s="215" t="s">
        <v>3823</v>
      </c>
      <c r="Q276" s="466" t="s">
        <v>3824</v>
      </c>
    </row>
    <row r="277" spans="1:17" ht="30" customHeight="1" x14ac:dyDescent="0.25">
      <c r="A277" s="207">
        <v>49</v>
      </c>
      <c r="B277" s="208">
        <v>280</v>
      </c>
      <c r="C277" s="209" t="s">
        <v>35</v>
      </c>
      <c r="D277" s="208" t="s">
        <v>1133</v>
      </c>
      <c r="E277" s="243" t="s">
        <v>3883</v>
      </c>
      <c r="F277" s="244" t="s">
        <v>3880</v>
      </c>
      <c r="G277" s="250" t="s">
        <v>3854</v>
      </c>
      <c r="H277" s="250" t="s">
        <v>3855</v>
      </c>
      <c r="I277" s="244" t="s">
        <v>22</v>
      </c>
      <c r="J277" s="251">
        <v>100</v>
      </c>
      <c r="K277" s="248">
        <v>480000</v>
      </c>
      <c r="L277" s="241">
        <v>48000000</v>
      </c>
      <c r="M277" s="214" t="s">
        <v>3822</v>
      </c>
      <c r="N277" s="215" t="s">
        <v>3440</v>
      </c>
      <c r="O277" s="215" t="s">
        <v>3441</v>
      </c>
      <c r="P277" s="215" t="s">
        <v>3823</v>
      </c>
      <c r="Q277" s="466" t="s">
        <v>3824</v>
      </c>
    </row>
    <row r="278" spans="1:17" ht="30" customHeight="1" x14ac:dyDescent="0.25">
      <c r="A278" s="207">
        <v>50</v>
      </c>
      <c r="B278" s="208">
        <v>280</v>
      </c>
      <c r="C278" s="209" t="s">
        <v>35</v>
      </c>
      <c r="D278" s="208" t="s">
        <v>1133</v>
      </c>
      <c r="E278" s="243" t="s">
        <v>3884</v>
      </c>
      <c r="F278" s="244" t="s">
        <v>3880</v>
      </c>
      <c r="G278" s="250" t="s">
        <v>3854</v>
      </c>
      <c r="H278" s="250" t="s">
        <v>3855</v>
      </c>
      <c r="I278" s="244" t="s">
        <v>22</v>
      </c>
      <c r="J278" s="251">
        <v>1</v>
      </c>
      <c r="K278" s="248">
        <v>920000</v>
      </c>
      <c r="L278" s="241">
        <v>920000</v>
      </c>
      <c r="M278" s="214" t="s">
        <v>3822</v>
      </c>
      <c r="N278" s="215" t="s">
        <v>3440</v>
      </c>
      <c r="O278" s="215" t="s">
        <v>3441</v>
      </c>
      <c r="P278" s="215" t="s">
        <v>3823</v>
      </c>
      <c r="Q278" s="466" t="s">
        <v>3824</v>
      </c>
    </row>
    <row r="279" spans="1:17" ht="30" customHeight="1" x14ac:dyDescent="0.25">
      <c r="A279" s="207">
        <v>51</v>
      </c>
      <c r="B279" s="208">
        <v>280</v>
      </c>
      <c r="C279" s="209" t="s">
        <v>35</v>
      </c>
      <c r="D279" s="208" t="s">
        <v>1133</v>
      </c>
      <c r="E279" s="243" t="s">
        <v>3885</v>
      </c>
      <c r="F279" s="244" t="s">
        <v>3880</v>
      </c>
      <c r="G279" s="250" t="s">
        <v>3854</v>
      </c>
      <c r="H279" s="250" t="s">
        <v>3855</v>
      </c>
      <c r="I279" s="244" t="s">
        <v>22</v>
      </c>
      <c r="J279" s="251">
        <v>30</v>
      </c>
      <c r="K279" s="248">
        <v>950000</v>
      </c>
      <c r="L279" s="241">
        <v>28500000</v>
      </c>
      <c r="M279" s="214" t="s">
        <v>3822</v>
      </c>
      <c r="N279" s="215" t="s">
        <v>3440</v>
      </c>
      <c r="O279" s="215" t="s">
        <v>3441</v>
      </c>
      <c r="P279" s="215" t="s">
        <v>3823</v>
      </c>
      <c r="Q279" s="466" t="s">
        <v>3824</v>
      </c>
    </row>
    <row r="280" spans="1:17" ht="30" customHeight="1" x14ac:dyDescent="0.25">
      <c r="A280" s="207">
        <v>52</v>
      </c>
      <c r="B280" s="208">
        <v>280</v>
      </c>
      <c r="C280" s="209" t="s">
        <v>35</v>
      </c>
      <c r="D280" s="208" t="s">
        <v>1133</v>
      </c>
      <c r="E280" s="243" t="s">
        <v>3886</v>
      </c>
      <c r="F280" s="244" t="s">
        <v>3880</v>
      </c>
      <c r="G280" s="250" t="s">
        <v>3854</v>
      </c>
      <c r="H280" s="250" t="s">
        <v>3855</v>
      </c>
      <c r="I280" s="244" t="s">
        <v>22</v>
      </c>
      <c r="J280" s="251">
        <v>6</v>
      </c>
      <c r="K280" s="248">
        <v>14500000</v>
      </c>
      <c r="L280" s="241">
        <v>87000000</v>
      </c>
      <c r="M280" s="214" t="s">
        <v>3822</v>
      </c>
      <c r="N280" s="215" t="s">
        <v>3440</v>
      </c>
      <c r="O280" s="215" t="s">
        <v>3441</v>
      </c>
      <c r="P280" s="215" t="s">
        <v>3823</v>
      </c>
      <c r="Q280" s="466" t="s">
        <v>3824</v>
      </c>
    </row>
    <row r="281" spans="1:17" ht="30" customHeight="1" x14ac:dyDescent="0.25">
      <c r="A281" s="207">
        <v>53</v>
      </c>
      <c r="B281" s="208">
        <v>280</v>
      </c>
      <c r="C281" s="209" t="s">
        <v>35</v>
      </c>
      <c r="D281" s="208" t="s">
        <v>1133</v>
      </c>
      <c r="E281" s="243" t="s">
        <v>3887</v>
      </c>
      <c r="F281" s="244" t="s">
        <v>3880</v>
      </c>
      <c r="G281" s="250" t="s">
        <v>3854</v>
      </c>
      <c r="H281" s="250" t="s">
        <v>3855</v>
      </c>
      <c r="I281" s="244" t="s">
        <v>22</v>
      </c>
      <c r="J281" s="251">
        <v>50</v>
      </c>
      <c r="K281" s="463">
        <v>940000</v>
      </c>
      <c r="L281" s="241">
        <v>47000000</v>
      </c>
      <c r="M281" s="214" t="s">
        <v>3822</v>
      </c>
      <c r="N281" s="215" t="s">
        <v>3440</v>
      </c>
      <c r="O281" s="215" t="s">
        <v>3441</v>
      </c>
      <c r="P281" s="215" t="s">
        <v>3823</v>
      </c>
      <c r="Q281" s="466" t="s">
        <v>3824</v>
      </c>
    </row>
    <row r="282" spans="1:17" ht="30" customHeight="1" x14ac:dyDescent="0.25">
      <c r="A282" s="207">
        <v>54</v>
      </c>
      <c r="B282" s="208">
        <v>280</v>
      </c>
      <c r="C282" s="209" t="s">
        <v>35</v>
      </c>
      <c r="D282" s="208" t="s">
        <v>1133</v>
      </c>
      <c r="E282" s="243" t="s">
        <v>3888</v>
      </c>
      <c r="F282" s="244" t="s">
        <v>3880</v>
      </c>
      <c r="G282" s="250" t="s">
        <v>3854</v>
      </c>
      <c r="H282" s="250" t="s">
        <v>3855</v>
      </c>
      <c r="I282" s="244" t="s">
        <v>22</v>
      </c>
      <c r="J282" s="251">
        <v>400</v>
      </c>
      <c r="K282" s="248">
        <v>90000</v>
      </c>
      <c r="L282" s="241">
        <v>36000000</v>
      </c>
      <c r="M282" s="214" t="s">
        <v>3822</v>
      </c>
      <c r="N282" s="215" t="s">
        <v>3440</v>
      </c>
      <c r="O282" s="215" t="s">
        <v>3441</v>
      </c>
      <c r="P282" s="215" t="s">
        <v>3823</v>
      </c>
      <c r="Q282" s="466" t="s">
        <v>3824</v>
      </c>
    </row>
    <row r="283" spans="1:17" ht="30" customHeight="1" x14ac:dyDescent="0.25">
      <c r="A283" s="207">
        <v>55</v>
      </c>
      <c r="B283" s="208">
        <v>280</v>
      </c>
      <c r="C283" s="209" t="s">
        <v>35</v>
      </c>
      <c r="D283" s="208" t="s">
        <v>1133</v>
      </c>
      <c r="E283" s="243" t="s">
        <v>3889</v>
      </c>
      <c r="F283" s="244" t="s">
        <v>3880</v>
      </c>
      <c r="G283" s="250" t="s">
        <v>3854</v>
      </c>
      <c r="H283" s="250" t="s">
        <v>3855</v>
      </c>
      <c r="I283" s="244" t="s">
        <v>22</v>
      </c>
      <c r="J283" s="251">
        <v>200</v>
      </c>
      <c r="K283" s="248">
        <v>80000</v>
      </c>
      <c r="L283" s="241">
        <v>16000000</v>
      </c>
      <c r="M283" s="214" t="s">
        <v>3822</v>
      </c>
      <c r="N283" s="215" t="s">
        <v>3440</v>
      </c>
      <c r="O283" s="215" t="s">
        <v>3441</v>
      </c>
      <c r="P283" s="215" t="s">
        <v>3823</v>
      </c>
      <c r="Q283" s="466" t="s">
        <v>3824</v>
      </c>
    </row>
    <row r="284" spans="1:17" ht="30" customHeight="1" x14ac:dyDescent="0.25">
      <c r="A284" s="207">
        <v>56</v>
      </c>
      <c r="B284" s="208">
        <v>280</v>
      </c>
      <c r="C284" s="209" t="s">
        <v>35</v>
      </c>
      <c r="D284" s="208" t="s">
        <v>1133</v>
      </c>
      <c r="E284" s="243" t="s">
        <v>3890</v>
      </c>
      <c r="F284" s="244" t="s">
        <v>3880</v>
      </c>
      <c r="G284" s="250" t="s">
        <v>3854</v>
      </c>
      <c r="H284" s="250" t="s">
        <v>3855</v>
      </c>
      <c r="I284" s="244" t="s">
        <v>22</v>
      </c>
      <c r="J284" s="251">
        <v>200</v>
      </c>
      <c r="K284" s="248">
        <v>95000</v>
      </c>
      <c r="L284" s="241">
        <v>19000000</v>
      </c>
      <c r="M284" s="214" t="s">
        <v>3822</v>
      </c>
      <c r="N284" s="215" t="s">
        <v>3440</v>
      </c>
      <c r="O284" s="215" t="s">
        <v>3441</v>
      </c>
      <c r="P284" s="215" t="s">
        <v>3823</v>
      </c>
      <c r="Q284" s="466" t="s">
        <v>3824</v>
      </c>
    </row>
    <row r="285" spans="1:17" ht="30" customHeight="1" x14ac:dyDescent="0.25">
      <c r="A285" s="207">
        <v>57</v>
      </c>
      <c r="B285" s="208">
        <v>280</v>
      </c>
      <c r="C285" s="209" t="s">
        <v>35</v>
      </c>
      <c r="D285" s="208" t="s">
        <v>1133</v>
      </c>
      <c r="E285" s="243" t="s">
        <v>3891</v>
      </c>
      <c r="F285" s="244" t="s">
        <v>3880</v>
      </c>
      <c r="G285" s="250" t="s">
        <v>3854</v>
      </c>
      <c r="H285" s="250" t="s">
        <v>3855</v>
      </c>
      <c r="I285" s="244" t="s">
        <v>22</v>
      </c>
      <c r="J285" s="251">
        <v>50</v>
      </c>
      <c r="K285" s="463">
        <v>175000</v>
      </c>
      <c r="L285" s="241">
        <v>8750000</v>
      </c>
      <c r="M285" s="214" t="s">
        <v>3822</v>
      </c>
      <c r="N285" s="215" t="s">
        <v>3440</v>
      </c>
      <c r="O285" s="215" t="s">
        <v>3441</v>
      </c>
      <c r="P285" s="215" t="s">
        <v>3823</v>
      </c>
      <c r="Q285" s="466" t="s">
        <v>3824</v>
      </c>
    </row>
    <row r="286" spans="1:17" ht="30" customHeight="1" x14ac:dyDescent="0.25">
      <c r="A286" s="207">
        <v>58</v>
      </c>
      <c r="B286" s="208">
        <v>280</v>
      </c>
      <c r="C286" s="209" t="s">
        <v>35</v>
      </c>
      <c r="D286" s="208" t="s">
        <v>1133</v>
      </c>
      <c r="E286" s="243" t="s">
        <v>3892</v>
      </c>
      <c r="F286" s="244" t="s">
        <v>3619</v>
      </c>
      <c r="G286" s="250" t="s">
        <v>3854</v>
      </c>
      <c r="H286" s="250" t="s">
        <v>3855</v>
      </c>
      <c r="I286" s="244" t="s">
        <v>22</v>
      </c>
      <c r="J286" s="251">
        <v>30</v>
      </c>
      <c r="K286" s="248">
        <v>1100000</v>
      </c>
      <c r="L286" s="241">
        <v>33000000</v>
      </c>
      <c r="M286" s="214" t="s">
        <v>3822</v>
      </c>
      <c r="N286" s="215" t="s">
        <v>3440</v>
      </c>
      <c r="O286" s="215" t="s">
        <v>3441</v>
      </c>
      <c r="P286" s="215" t="s">
        <v>3823</v>
      </c>
      <c r="Q286" s="466" t="s">
        <v>3824</v>
      </c>
    </row>
    <row r="287" spans="1:17" ht="30" customHeight="1" x14ac:dyDescent="0.25">
      <c r="A287" s="207">
        <v>59</v>
      </c>
      <c r="B287" s="208">
        <v>280</v>
      </c>
      <c r="C287" s="209" t="s">
        <v>35</v>
      </c>
      <c r="D287" s="208" t="s">
        <v>1133</v>
      </c>
      <c r="E287" s="243" t="s">
        <v>3893</v>
      </c>
      <c r="F287" s="244" t="s">
        <v>3511</v>
      </c>
      <c r="G287" s="250" t="s">
        <v>3854</v>
      </c>
      <c r="H287" s="250" t="s">
        <v>3855</v>
      </c>
      <c r="I287" s="244" t="s">
        <v>22</v>
      </c>
      <c r="J287" s="251">
        <v>15</v>
      </c>
      <c r="K287" s="248">
        <v>1100000</v>
      </c>
      <c r="L287" s="241">
        <v>16500000</v>
      </c>
      <c r="M287" s="214" t="s">
        <v>3822</v>
      </c>
      <c r="N287" s="215" t="s">
        <v>3440</v>
      </c>
      <c r="O287" s="215" t="s">
        <v>3441</v>
      </c>
      <c r="P287" s="215" t="s">
        <v>3823</v>
      </c>
      <c r="Q287" s="466" t="s">
        <v>3824</v>
      </c>
    </row>
    <row r="288" spans="1:17" ht="30" customHeight="1" x14ac:dyDescent="0.25">
      <c r="A288" s="207">
        <v>60</v>
      </c>
      <c r="B288" s="208">
        <v>280</v>
      </c>
      <c r="C288" s="209" t="s">
        <v>35</v>
      </c>
      <c r="D288" s="208" t="s">
        <v>1133</v>
      </c>
      <c r="E288" s="243" t="s">
        <v>3894</v>
      </c>
      <c r="F288" s="244" t="s">
        <v>3511</v>
      </c>
      <c r="G288" s="250" t="s">
        <v>3854</v>
      </c>
      <c r="H288" s="250" t="s">
        <v>3855</v>
      </c>
      <c r="I288" s="244" t="s">
        <v>22</v>
      </c>
      <c r="J288" s="251">
        <v>15</v>
      </c>
      <c r="K288" s="248">
        <v>1100000</v>
      </c>
      <c r="L288" s="241">
        <v>16500000</v>
      </c>
      <c r="M288" s="214" t="s">
        <v>3822</v>
      </c>
      <c r="N288" s="215" t="s">
        <v>3440</v>
      </c>
      <c r="O288" s="215" t="s">
        <v>3441</v>
      </c>
      <c r="P288" s="215" t="s">
        <v>3823</v>
      </c>
      <c r="Q288" s="466" t="s">
        <v>3824</v>
      </c>
    </row>
    <row r="289" spans="1:17" ht="30" customHeight="1" x14ac:dyDescent="0.25">
      <c r="A289" s="207">
        <v>61</v>
      </c>
      <c r="B289" s="208">
        <v>280</v>
      </c>
      <c r="C289" s="209" t="s">
        <v>35</v>
      </c>
      <c r="D289" s="208" t="s">
        <v>1133</v>
      </c>
      <c r="E289" s="243" t="s">
        <v>3895</v>
      </c>
      <c r="F289" s="244" t="s">
        <v>3511</v>
      </c>
      <c r="G289" s="250" t="s">
        <v>3854</v>
      </c>
      <c r="H289" s="250" t="s">
        <v>3855</v>
      </c>
      <c r="I289" s="244" t="s">
        <v>22</v>
      </c>
      <c r="J289" s="251">
        <v>10</v>
      </c>
      <c r="K289" s="248">
        <v>1100000</v>
      </c>
      <c r="L289" s="241">
        <v>11000000</v>
      </c>
      <c r="M289" s="214" t="s">
        <v>3822</v>
      </c>
      <c r="N289" s="215" t="s">
        <v>3440</v>
      </c>
      <c r="O289" s="215" t="s">
        <v>3441</v>
      </c>
      <c r="P289" s="215" t="s">
        <v>3823</v>
      </c>
      <c r="Q289" s="466" t="s">
        <v>3824</v>
      </c>
    </row>
    <row r="290" spans="1:17" ht="30" customHeight="1" x14ac:dyDescent="0.25">
      <c r="A290" s="207">
        <v>62</v>
      </c>
      <c r="B290" s="208">
        <v>280</v>
      </c>
      <c r="C290" s="209" t="s">
        <v>35</v>
      </c>
      <c r="D290" s="208" t="s">
        <v>1133</v>
      </c>
      <c r="E290" s="243" t="s">
        <v>3896</v>
      </c>
      <c r="F290" s="244" t="s">
        <v>3511</v>
      </c>
      <c r="G290" s="250" t="s">
        <v>3854</v>
      </c>
      <c r="H290" s="250" t="s">
        <v>3855</v>
      </c>
      <c r="I290" s="244" t="s">
        <v>22</v>
      </c>
      <c r="J290" s="251">
        <v>20</v>
      </c>
      <c r="K290" s="248">
        <v>840000</v>
      </c>
      <c r="L290" s="241">
        <v>16800000</v>
      </c>
      <c r="M290" s="214" t="s">
        <v>3822</v>
      </c>
      <c r="N290" s="215" t="s">
        <v>3440</v>
      </c>
      <c r="O290" s="215" t="s">
        <v>3441</v>
      </c>
      <c r="P290" s="215" t="s">
        <v>3823</v>
      </c>
      <c r="Q290" s="466" t="s">
        <v>3824</v>
      </c>
    </row>
    <row r="291" spans="1:17" ht="30" customHeight="1" x14ac:dyDescent="0.25">
      <c r="A291" s="207">
        <v>63</v>
      </c>
      <c r="B291" s="208">
        <v>280</v>
      </c>
      <c r="C291" s="209" t="s">
        <v>35</v>
      </c>
      <c r="D291" s="208" t="s">
        <v>1133</v>
      </c>
      <c r="E291" s="252" t="s">
        <v>3897</v>
      </c>
      <c r="F291" s="244" t="s">
        <v>3511</v>
      </c>
      <c r="G291" s="249" t="s">
        <v>3898</v>
      </c>
      <c r="H291" s="249" t="s">
        <v>1179</v>
      </c>
      <c r="I291" s="249" t="s">
        <v>22</v>
      </c>
      <c r="J291" s="245">
        <v>2</v>
      </c>
      <c r="K291" s="463">
        <v>9200000</v>
      </c>
      <c r="L291" s="241">
        <v>18400000</v>
      </c>
      <c r="M291" s="214" t="s">
        <v>3822</v>
      </c>
      <c r="N291" s="215" t="s">
        <v>3440</v>
      </c>
      <c r="O291" s="215" t="s">
        <v>3441</v>
      </c>
      <c r="P291" s="215" t="s">
        <v>3823</v>
      </c>
      <c r="Q291" s="466" t="s">
        <v>3824</v>
      </c>
    </row>
    <row r="292" spans="1:17" ht="30" customHeight="1" x14ac:dyDescent="0.25">
      <c r="A292" s="207">
        <v>64</v>
      </c>
      <c r="B292" s="208">
        <v>280</v>
      </c>
      <c r="C292" s="209" t="s">
        <v>35</v>
      </c>
      <c r="D292" s="208" t="s">
        <v>1133</v>
      </c>
      <c r="E292" s="252" t="s">
        <v>3899</v>
      </c>
      <c r="F292" s="244" t="s">
        <v>3511</v>
      </c>
      <c r="G292" s="249" t="s">
        <v>3898</v>
      </c>
      <c r="H292" s="249" t="s">
        <v>1179</v>
      </c>
      <c r="I292" s="249" t="s">
        <v>22</v>
      </c>
      <c r="J292" s="245">
        <v>4</v>
      </c>
      <c r="K292" s="463">
        <v>9200000</v>
      </c>
      <c r="L292" s="241">
        <v>36800000</v>
      </c>
      <c r="M292" s="214" t="s">
        <v>3822</v>
      </c>
      <c r="N292" s="215" t="s">
        <v>3440</v>
      </c>
      <c r="O292" s="215" t="s">
        <v>3441</v>
      </c>
      <c r="P292" s="215" t="s">
        <v>3823</v>
      </c>
      <c r="Q292" s="466" t="s">
        <v>3824</v>
      </c>
    </row>
    <row r="293" spans="1:17" ht="30" customHeight="1" x14ac:dyDescent="0.25">
      <c r="A293" s="207">
        <v>65</v>
      </c>
      <c r="B293" s="208">
        <v>280</v>
      </c>
      <c r="C293" s="209" t="s">
        <v>35</v>
      </c>
      <c r="D293" s="208" t="s">
        <v>1133</v>
      </c>
      <c r="E293" s="252" t="s">
        <v>3900</v>
      </c>
      <c r="F293" s="244" t="s">
        <v>3511</v>
      </c>
      <c r="G293" s="249" t="s">
        <v>3898</v>
      </c>
      <c r="H293" s="249" t="s">
        <v>1179</v>
      </c>
      <c r="I293" s="249" t="s">
        <v>22</v>
      </c>
      <c r="J293" s="245">
        <v>6</v>
      </c>
      <c r="K293" s="463">
        <v>2500000</v>
      </c>
      <c r="L293" s="241">
        <v>15000000</v>
      </c>
      <c r="M293" s="214" t="s">
        <v>3822</v>
      </c>
      <c r="N293" s="215" t="s">
        <v>3440</v>
      </c>
      <c r="O293" s="215" t="s">
        <v>3441</v>
      </c>
      <c r="P293" s="215" t="s">
        <v>3823</v>
      </c>
      <c r="Q293" s="466" t="s">
        <v>3824</v>
      </c>
    </row>
    <row r="294" spans="1:17" ht="30" customHeight="1" x14ac:dyDescent="0.25">
      <c r="A294" s="207">
        <v>66</v>
      </c>
      <c r="B294" s="208">
        <v>280</v>
      </c>
      <c r="C294" s="209" t="s">
        <v>35</v>
      </c>
      <c r="D294" s="208" t="s">
        <v>1133</v>
      </c>
      <c r="E294" s="252" t="s">
        <v>3901</v>
      </c>
      <c r="F294" s="244" t="s">
        <v>3511</v>
      </c>
      <c r="G294" s="249" t="s">
        <v>3898</v>
      </c>
      <c r="H294" s="249" t="s">
        <v>1179</v>
      </c>
      <c r="I294" s="249" t="s">
        <v>22</v>
      </c>
      <c r="J294" s="245">
        <v>4</v>
      </c>
      <c r="K294" s="463">
        <v>3800000</v>
      </c>
      <c r="L294" s="241">
        <v>15200000</v>
      </c>
      <c r="M294" s="214" t="s">
        <v>3822</v>
      </c>
      <c r="N294" s="215" t="s">
        <v>3440</v>
      </c>
      <c r="O294" s="215" t="s">
        <v>3441</v>
      </c>
      <c r="P294" s="215" t="s">
        <v>3823</v>
      </c>
      <c r="Q294" s="466" t="s">
        <v>3824</v>
      </c>
    </row>
    <row r="295" spans="1:17" ht="30" customHeight="1" x14ac:dyDescent="0.25">
      <c r="A295" s="207">
        <v>67</v>
      </c>
      <c r="B295" s="208">
        <v>280</v>
      </c>
      <c r="C295" s="209" t="s">
        <v>35</v>
      </c>
      <c r="D295" s="208" t="s">
        <v>1133</v>
      </c>
      <c r="E295" s="252" t="s">
        <v>3902</v>
      </c>
      <c r="F295" s="244" t="s">
        <v>3511</v>
      </c>
      <c r="G295" s="249" t="s">
        <v>3898</v>
      </c>
      <c r="H295" s="249" t="s">
        <v>1179</v>
      </c>
      <c r="I295" s="249" t="s">
        <v>22</v>
      </c>
      <c r="J295" s="245">
        <v>5</v>
      </c>
      <c r="K295" s="253">
        <v>12300000</v>
      </c>
      <c r="L295" s="241">
        <v>61500000</v>
      </c>
      <c r="M295" s="214" t="s">
        <v>3822</v>
      </c>
      <c r="N295" s="215" t="s">
        <v>3440</v>
      </c>
      <c r="O295" s="215" t="s">
        <v>3441</v>
      </c>
      <c r="P295" s="215" t="s">
        <v>3823</v>
      </c>
      <c r="Q295" s="466" t="s">
        <v>3824</v>
      </c>
    </row>
    <row r="296" spans="1:17" ht="30" customHeight="1" x14ac:dyDescent="0.25">
      <c r="A296" s="207">
        <v>68</v>
      </c>
      <c r="B296" s="208">
        <v>280</v>
      </c>
      <c r="C296" s="209" t="s">
        <v>35</v>
      </c>
      <c r="D296" s="208" t="s">
        <v>1133</v>
      </c>
      <c r="E296" s="252" t="s">
        <v>3903</v>
      </c>
      <c r="F296" s="244" t="s">
        <v>3511</v>
      </c>
      <c r="G296" s="249" t="s">
        <v>3898</v>
      </c>
      <c r="H296" s="249" t="s">
        <v>1179</v>
      </c>
      <c r="I296" s="249" t="s">
        <v>22</v>
      </c>
      <c r="J296" s="245">
        <v>30</v>
      </c>
      <c r="K296" s="253">
        <v>6000000</v>
      </c>
      <c r="L296" s="241">
        <v>180000000</v>
      </c>
      <c r="M296" s="214" t="s">
        <v>3822</v>
      </c>
      <c r="N296" s="215" t="s">
        <v>3440</v>
      </c>
      <c r="O296" s="215" t="s">
        <v>3441</v>
      </c>
      <c r="P296" s="215" t="s">
        <v>3823</v>
      </c>
      <c r="Q296" s="466" t="s">
        <v>3824</v>
      </c>
    </row>
    <row r="297" spans="1:17" ht="30" customHeight="1" x14ac:dyDescent="0.25">
      <c r="A297" s="207">
        <v>69</v>
      </c>
      <c r="B297" s="208">
        <v>280</v>
      </c>
      <c r="C297" s="209" t="s">
        <v>35</v>
      </c>
      <c r="D297" s="208" t="s">
        <v>1133</v>
      </c>
      <c r="E297" s="254" t="s">
        <v>3904</v>
      </c>
      <c r="F297" s="244" t="s">
        <v>3511</v>
      </c>
      <c r="G297" s="249" t="s">
        <v>3898</v>
      </c>
      <c r="H297" s="249" t="s">
        <v>1179</v>
      </c>
      <c r="I297" s="249" t="s">
        <v>22</v>
      </c>
      <c r="J297" s="245">
        <v>6</v>
      </c>
      <c r="K297" s="463">
        <v>14200000</v>
      </c>
      <c r="L297" s="241">
        <v>85200000</v>
      </c>
      <c r="M297" s="214" t="s">
        <v>3822</v>
      </c>
      <c r="N297" s="215" t="s">
        <v>3440</v>
      </c>
      <c r="O297" s="215" t="s">
        <v>3441</v>
      </c>
      <c r="P297" s="215" t="s">
        <v>3823</v>
      </c>
      <c r="Q297" s="466" t="s">
        <v>3824</v>
      </c>
    </row>
    <row r="298" spans="1:17" ht="30" customHeight="1" x14ac:dyDescent="0.25">
      <c r="A298" s="207">
        <v>70</v>
      </c>
      <c r="B298" s="208">
        <v>280</v>
      </c>
      <c r="C298" s="209" t="s">
        <v>35</v>
      </c>
      <c r="D298" s="208" t="s">
        <v>1133</v>
      </c>
      <c r="E298" s="254" t="s">
        <v>3905</v>
      </c>
      <c r="F298" s="244" t="s">
        <v>3511</v>
      </c>
      <c r="G298" s="249" t="s">
        <v>3898</v>
      </c>
      <c r="H298" s="249" t="s">
        <v>1179</v>
      </c>
      <c r="I298" s="249" t="s">
        <v>22</v>
      </c>
      <c r="J298" s="245">
        <v>6</v>
      </c>
      <c r="K298" s="463">
        <v>3000000</v>
      </c>
      <c r="L298" s="241">
        <v>18000000</v>
      </c>
      <c r="M298" s="214" t="s">
        <v>3822</v>
      </c>
      <c r="N298" s="215" t="s">
        <v>3440</v>
      </c>
      <c r="O298" s="215" t="s">
        <v>3441</v>
      </c>
      <c r="P298" s="215" t="s">
        <v>3823</v>
      </c>
      <c r="Q298" s="466" t="s">
        <v>3824</v>
      </c>
    </row>
    <row r="299" spans="1:17" ht="30" customHeight="1" x14ac:dyDescent="0.25">
      <c r="A299" s="207">
        <v>71</v>
      </c>
      <c r="B299" s="208">
        <v>280</v>
      </c>
      <c r="C299" s="209" t="s">
        <v>35</v>
      </c>
      <c r="D299" s="208" t="s">
        <v>1133</v>
      </c>
      <c r="E299" s="254" t="s">
        <v>3906</v>
      </c>
      <c r="F299" s="244" t="s">
        <v>3511</v>
      </c>
      <c r="G299" s="249" t="s">
        <v>3898</v>
      </c>
      <c r="H299" s="249" t="s">
        <v>1179</v>
      </c>
      <c r="I299" s="249" t="s">
        <v>22</v>
      </c>
      <c r="J299" s="245">
        <v>2</v>
      </c>
      <c r="K299" s="463">
        <v>4400000</v>
      </c>
      <c r="L299" s="241">
        <v>8800000</v>
      </c>
      <c r="M299" s="214" t="s">
        <v>3822</v>
      </c>
      <c r="N299" s="215" t="s">
        <v>3440</v>
      </c>
      <c r="O299" s="215" t="s">
        <v>3441</v>
      </c>
      <c r="P299" s="215" t="s">
        <v>3823</v>
      </c>
      <c r="Q299" s="466" t="s">
        <v>3824</v>
      </c>
    </row>
    <row r="300" spans="1:17" ht="30" customHeight="1" x14ac:dyDescent="0.25">
      <c r="A300" s="207">
        <v>72</v>
      </c>
      <c r="B300" s="208">
        <v>280</v>
      </c>
      <c r="C300" s="209" t="s">
        <v>35</v>
      </c>
      <c r="D300" s="208" t="s">
        <v>1133</v>
      </c>
      <c r="E300" s="254" t="s">
        <v>3907</v>
      </c>
      <c r="F300" s="244" t="s">
        <v>3511</v>
      </c>
      <c r="G300" s="249" t="s">
        <v>3898</v>
      </c>
      <c r="H300" s="249" t="s">
        <v>1632</v>
      </c>
      <c r="I300" s="249" t="s">
        <v>22</v>
      </c>
      <c r="J300" s="245">
        <v>60</v>
      </c>
      <c r="K300" s="248">
        <v>5500000</v>
      </c>
      <c r="L300" s="241">
        <v>330000000</v>
      </c>
      <c r="M300" s="214" t="s">
        <v>3822</v>
      </c>
      <c r="N300" s="215" t="s">
        <v>3440</v>
      </c>
      <c r="O300" s="215" t="s">
        <v>3441</v>
      </c>
      <c r="P300" s="215" t="s">
        <v>3823</v>
      </c>
      <c r="Q300" s="466" t="s">
        <v>3824</v>
      </c>
    </row>
    <row r="301" spans="1:17" ht="30" customHeight="1" x14ac:dyDescent="0.25">
      <c r="A301" s="207">
        <v>73</v>
      </c>
      <c r="B301" s="208">
        <v>280</v>
      </c>
      <c r="C301" s="209" t="s">
        <v>35</v>
      </c>
      <c r="D301" s="208" t="s">
        <v>1133</v>
      </c>
      <c r="E301" s="254" t="s">
        <v>3908</v>
      </c>
      <c r="F301" s="244" t="s">
        <v>3511</v>
      </c>
      <c r="G301" s="249" t="s">
        <v>3898</v>
      </c>
      <c r="H301" s="249" t="s">
        <v>1632</v>
      </c>
      <c r="I301" s="249" t="s">
        <v>22</v>
      </c>
      <c r="J301" s="245">
        <v>60</v>
      </c>
      <c r="K301" s="248">
        <v>1500000</v>
      </c>
      <c r="L301" s="241">
        <v>90000000</v>
      </c>
      <c r="M301" s="214" t="s">
        <v>3822</v>
      </c>
      <c r="N301" s="215" t="s">
        <v>3440</v>
      </c>
      <c r="O301" s="215" t="s">
        <v>3441</v>
      </c>
      <c r="P301" s="215" t="s">
        <v>3823</v>
      </c>
      <c r="Q301" s="466" t="s">
        <v>3824</v>
      </c>
    </row>
    <row r="302" spans="1:17" ht="30" customHeight="1" x14ac:dyDescent="0.25">
      <c r="A302" s="207">
        <v>74</v>
      </c>
      <c r="B302" s="208">
        <v>280</v>
      </c>
      <c r="C302" s="209" t="s">
        <v>35</v>
      </c>
      <c r="D302" s="208" t="s">
        <v>1133</v>
      </c>
      <c r="E302" s="254" t="s">
        <v>3909</v>
      </c>
      <c r="F302" s="244" t="s">
        <v>3511</v>
      </c>
      <c r="G302" s="249" t="s">
        <v>3898</v>
      </c>
      <c r="H302" s="249" t="s">
        <v>1632</v>
      </c>
      <c r="I302" s="249" t="s">
        <v>22</v>
      </c>
      <c r="J302" s="245">
        <v>30</v>
      </c>
      <c r="K302" s="248">
        <v>3500000</v>
      </c>
      <c r="L302" s="241">
        <v>105000000</v>
      </c>
      <c r="M302" s="214" t="s">
        <v>3822</v>
      </c>
      <c r="N302" s="215" t="s">
        <v>3440</v>
      </c>
      <c r="O302" s="215" t="s">
        <v>3441</v>
      </c>
      <c r="P302" s="215" t="s">
        <v>3823</v>
      </c>
      <c r="Q302" s="466" t="s">
        <v>3824</v>
      </c>
    </row>
    <row r="303" spans="1:17" ht="30" customHeight="1" x14ac:dyDescent="0.25">
      <c r="A303" s="207">
        <v>75</v>
      </c>
      <c r="B303" s="208">
        <v>280</v>
      </c>
      <c r="C303" s="209" t="s">
        <v>35</v>
      </c>
      <c r="D303" s="208" t="s">
        <v>1133</v>
      </c>
      <c r="E303" s="254" t="s">
        <v>3910</v>
      </c>
      <c r="F303" s="244" t="s">
        <v>3511</v>
      </c>
      <c r="G303" s="249" t="s">
        <v>3898</v>
      </c>
      <c r="H303" s="249" t="s">
        <v>1632</v>
      </c>
      <c r="I303" s="249" t="s">
        <v>22</v>
      </c>
      <c r="J303" s="245">
        <v>15</v>
      </c>
      <c r="K303" s="248">
        <v>7600000</v>
      </c>
      <c r="L303" s="241">
        <v>114000000</v>
      </c>
      <c r="M303" s="214" t="s">
        <v>3822</v>
      </c>
      <c r="N303" s="215" t="s">
        <v>3440</v>
      </c>
      <c r="O303" s="215" t="s">
        <v>3441</v>
      </c>
      <c r="P303" s="215" t="s">
        <v>3823</v>
      </c>
      <c r="Q303" s="466" t="s">
        <v>3824</v>
      </c>
    </row>
    <row r="304" spans="1:17" ht="30" customHeight="1" x14ac:dyDescent="0.25">
      <c r="A304" s="207">
        <v>76</v>
      </c>
      <c r="B304" s="208">
        <v>280</v>
      </c>
      <c r="C304" s="209" t="s">
        <v>35</v>
      </c>
      <c r="D304" s="208" t="s">
        <v>1133</v>
      </c>
      <c r="E304" s="254" t="s">
        <v>3907</v>
      </c>
      <c r="F304" s="244" t="s">
        <v>3511</v>
      </c>
      <c r="G304" s="249" t="s">
        <v>3898</v>
      </c>
      <c r="H304" s="249" t="s">
        <v>1632</v>
      </c>
      <c r="I304" s="249" t="s">
        <v>22</v>
      </c>
      <c r="J304" s="245">
        <v>180</v>
      </c>
      <c r="K304" s="248">
        <v>5500000</v>
      </c>
      <c r="L304" s="241">
        <v>990000000</v>
      </c>
      <c r="M304" s="214" t="s">
        <v>3822</v>
      </c>
      <c r="N304" s="215" t="s">
        <v>3440</v>
      </c>
      <c r="O304" s="215" t="s">
        <v>3441</v>
      </c>
      <c r="P304" s="215" t="s">
        <v>3823</v>
      </c>
      <c r="Q304" s="466" t="s">
        <v>3824</v>
      </c>
    </row>
    <row r="305" spans="1:17" ht="30" customHeight="1" x14ac:dyDescent="0.25">
      <c r="A305" s="207">
        <v>77</v>
      </c>
      <c r="B305" s="208">
        <v>280</v>
      </c>
      <c r="C305" s="209" t="s">
        <v>35</v>
      </c>
      <c r="D305" s="208" t="s">
        <v>1133</v>
      </c>
      <c r="E305" s="254" t="s">
        <v>3908</v>
      </c>
      <c r="F305" s="244" t="s">
        <v>3511</v>
      </c>
      <c r="G305" s="249" t="s">
        <v>3898</v>
      </c>
      <c r="H305" s="249" t="s">
        <v>1632</v>
      </c>
      <c r="I305" s="249" t="s">
        <v>22</v>
      </c>
      <c r="J305" s="245">
        <v>180</v>
      </c>
      <c r="K305" s="248">
        <v>1500000</v>
      </c>
      <c r="L305" s="241">
        <v>270000000</v>
      </c>
      <c r="M305" s="214" t="s">
        <v>3822</v>
      </c>
      <c r="N305" s="215" t="s">
        <v>3440</v>
      </c>
      <c r="O305" s="215" t="s">
        <v>3441</v>
      </c>
      <c r="P305" s="215" t="s">
        <v>3823</v>
      </c>
      <c r="Q305" s="466" t="s">
        <v>3824</v>
      </c>
    </row>
    <row r="306" spans="1:17" ht="30" customHeight="1" x14ac:dyDescent="0.25">
      <c r="A306" s="207">
        <v>78</v>
      </c>
      <c r="B306" s="208">
        <v>280</v>
      </c>
      <c r="C306" s="209" t="s">
        <v>35</v>
      </c>
      <c r="D306" s="208" t="s">
        <v>1133</v>
      </c>
      <c r="E306" s="254" t="s">
        <v>3909</v>
      </c>
      <c r="F306" s="244" t="s">
        <v>3511</v>
      </c>
      <c r="G306" s="249" t="s">
        <v>3898</v>
      </c>
      <c r="H306" s="249" t="s">
        <v>1632</v>
      </c>
      <c r="I306" s="249" t="s">
        <v>22</v>
      </c>
      <c r="J306" s="245">
        <v>60</v>
      </c>
      <c r="K306" s="248">
        <v>3500000</v>
      </c>
      <c r="L306" s="241">
        <v>210000000</v>
      </c>
      <c r="M306" s="214" t="s">
        <v>3822</v>
      </c>
      <c r="N306" s="215" t="s">
        <v>3440</v>
      </c>
      <c r="O306" s="215" t="s">
        <v>3441</v>
      </c>
      <c r="P306" s="215" t="s">
        <v>3823</v>
      </c>
      <c r="Q306" s="466" t="s">
        <v>3824</v>
      </c>
    </row>
    <row r="307" spans="1:17" ht="30" customHeight="1" x14ac:dyDescent="0.25">
      <c r="A307" s="207">
        <v>79</v>
      </c>
      <c r="B307" s="208">
        <v>280</v>
      </c>
      <c r="C307" s="209" t="s">
        <v>35</v>
      </c>
      <c r="D307" s="208" t="s">
        <v>1133</v>
      </c>
      <c r="E307" s="254" t="s">
        <v>3910</v>
      </c>
      <c r="F307" s="244" t="s">
        <v>3511</v>
      </c>
      <c r="G307" s="249" t="s">
        <v>3898</v>
      </c>
      <c r="H307" s="249" t="s">
        <v>1632</v>
      </c>
      <c r="I307" s="249" t="s">
        <v>22</v>
      </c>
      <c r="J307" s="245">
        <v>30</v>
      </c>
      <c r="K307" s="248">
        <v>7600000</v>
      </c>
      <c r="L307" s="241">
        <v>228000000</v>
      </c>
      <c r="M307" s="214" t="s">
        <v>3822</v>
      </c>
      <c r="N307" s="215" t="s">
        <v>3440</v>
      </c>
      <c r="O307" s="215" t="s">
        <v>3441</v>
      </c>
      <c r="P307" s="215" t="s">
        <v>3823</v>
      </c>
      <c r="Q307" s="466" t="s">
        <v>3824</v>
      </c>
    </row>
    <row r="308" spans="1:17" ht="30" customHeight="1" x14ac:dyDescent="0.25">
      <c r="A308" s="207">
        <v>80</v>
      </c>
      <c r="B308" s="208">
        <v>280</v>
      </c>
      <c r="C308" s="209" t="s">
        <v>35</v>
      </c>
      <c r="D308" s="208" t="s">
        <v>1133</v>
      </c>
      <c r="E308" s="254" t="s">
        <v>3907</v>
      </c>
      <c r="F308" s="244" t="s">
        <v>3511</v>
      </c>
      <c r="G308" s="249" t="s">
        <v>3898</v>
      </c>
      <c r="H308" s="249" t="s">
        <v>1632</v>
      </c>
      <c r="I308" s="249" t="s">
        <v>22</v>
      </c>
      <c r="J308" s="245">
        <v>80</v>
      </c>
      <c r="K308" s="248">
        <v>5500000</v>
      </c>
      <c r="L308" s="241">
        <v>440000000</v>
      </c>
      <c r="M308" s="214" t="s">
        <v>3822</v>
      </c>
      <c r="N308" s="215" t="s">
        <v>3440</v>
      </c>
      <c r="O308" s="215" t="s">
        <v>3441</v>
      </c>
      <c r="P308" s="215" t="s">
        <v>3823</v>
      </c>
      <c r="Q308" s="466" t="s">
        <v>3824</v>
      </c>
    </row>
    <row r="309" spans="1:17" ht="30" customHeight="1" x14ac:dyDescent="0.25">
      <c r="A309" s="207">
        <v>81</v>
      </c>
      <c r="B309" s="208">
        <v>280</v>
      </c>
      <c r="C309" s="209" t="s">
        <v>35</v>
      </c>
      <c r="D309" s="208" t="s">
        <v>1133</v>
      </c>
      <c r="E309" s="254" t="s">
        <v>3908</v>
      </c>
      <c r="F309" s="244" t="s">
        <v>3511</v>
      </c>
      <c r="G309" s="249" t="s">
        <v>3898</v>
      </c>
      <c r="H309" s="249" t="s">
        <v>1632</v>
      </c>
      <c r="I309" s="249" t="s">
        <v>22</v>
      </c>
      <c r="J309" s="245">
        <v>80</v>
      </c>
      <c r="K309" s="248">
        <v>1500000</v>
      </c>
      <c r="L309" s="241">
        <v>120000000</v>
      </c>
      <c r="M309" s="214" t="s">
        <v>3822</v>
      </c>
      <c r="N309" s="215" t="s">
        <v>3440</v>
      </c>
      <c r="O309" s="215" t="s">
        <v>3441</v>
      </c>
      <c r="P309" s="215" t="s">
        <v>3823</v>
      </c>
      <c r="Q309" s="466" t="s">
        <v>3824</v>
      </c>
    </row>
    <row r="310" spans="1:17" ht="30" customHeight="1" x14ac:dyDescent="0.25">
      <c r="A310" s="207">
        <v>82</v>
      </c>
      <c r="B310" s="208">
        <v>280</v>
      </c>
      <c r="C310" s="209" t="s">
        <v>35</v>
      </c>
      <c r="D310" s="208" t="s">
        <v>1133</v>
      </c>
      <c r="E310" s="254" t="s">
        <v>3909</v>
      </c>
      <c r="F310" s="244" t="s">
        <v>3511</v>
      </c>
      <c r="G310" s="249" t="s">
        <v>3898</v>
      </c>
      <c r="H310" s="249" t="s">
        <v>1632</v>
      </c>
      <c r="I310" s="249" t="s">
        <v>22</v>
      </c>
      <c r="J310" s="245">
        <v>20</v>
      </c>
      <c r="K310" s="248">
        <v>3500000</v>
      </c>
      <c r="L310" s="241">
        <v>70000000</v>
      </c>
      <c r="M310" s="214" t="s">
        <v>3822</v>
      </c>
      <c r="N310" s="215" t="s">
        <v>3440</v>
      </c>
      <c r="O310" s="215" t="s">
        <v>3441</v>
      </c>
      <c r="P310" s="215" t="s">
        <v>3823</v>
      </c>
      <c r="Q310" s="466" t="s">
        <v>3824</v>
      </c>
    </row>
    <row r="311" spans="1:17" ht="30" customHeight="1" x14ac:dyDescent="0.25">
      <c r="A311" s="207">
        <v>83</v>
      </c>
      <c r="B311" s="208">
        <v>155</v>
      </c>
      <c r="C311" s="209" t="s">
        <v>1163</v>
      </c>
      <c r="D311" s="208" t="s">
        <v>1164</v>
      </c>
      <c r="E311" s="254" t="s">
        <v>3911</v>
      </c>
      <c r="F311" s="244" t="s">
        <v>3511</v>
      </c>
      <c r="G311" s="249" t="s">
        <v>3898</v>
      </c>
      <c r="H311" s="249" t="s">
        <v>1179</v>
      </c>
      <c r="I311" s="249" t="s">
        <v>22</v>
      </c>
      <c r="J311" s="245">
        <v>1</v>
      </c>
      <c r="K311" s="248">
        <v>91500000</v>
      </c>
      <c r="L311" s="241">
        <v>91500000</v>
      </c>
      <c r="M311" s="214" t="s">
        <v>3822</v>
      </c>
      <c r="N311" s="215" t="s">
        <v>3440</v>
      </c>
      <c r="O311" s="215" t="s">
        <v>3441</v>
      </c>
      <c r="P311" s="215" t="s">
        <v>3823</v>
      </c>
      <c r="Q311" s="466" t="s">
        <v>3824</v>
      </c>
    </row>
    <row r="312" spans="1:17" ht="30" customHeight="1" x14ac:dyDescent="0.25">
      <c r="A312" s="207">
        <v>84</v>
      </c>
      <c r="B312" s="208">
        <v>155</v>
      </c>
      <c r="C312" s="209" t="s">
        <v>1163</v>
      </c>
      <c r="D312" s="208" t="s">
        <v>1164</v>
      </c>
      <c r="E312" s="254" t="s">
        <v>3911</v>
      </c>
      <c r="F312" s="244" t="s">
        <v>3511</v>
      </c>
      <c r="G312" s="249" t="s">
        <v>3898</v>
      </c>
      <c r="H312" s="249" t="s">
        <v>1179</v>
      </c>
      <c r="I312" s="249" t="s">
        <v>22</v>
      </c>
      <c r="J312" s="245">
        <v>1</v>
      </c>
      <c r="K312" s="248">
        <v>72000000</v>
      </c>
      <c r="L312" s="241">
        <v>72000000</v>
      </c>
      <c r="M312" s="214" t="s">
        <v>3822</v>
      </c>
      <c r="N312" s="215" t="s">
        <v>3440</v>
      </c>
      <c r="O312" s="215" t="s">
        <v>3441</v>
      </c>
      <c r="P312" s="215" t="s">
        <v>3823</v>
      </c>
      <c r="Q312" s="466" t="s">
        <v>3824</v>
      </c>
    </row>
    <row r="313" spans="1:17" ht="30" customHeight="1" x14ac:dyDescent="0.25">
      <c r="A313" s="207">
        <v>85</v>
      </c>
      <c r="B313" s="208">
        <v>280</v>
      </c>
      <c r="C313" s="209" t="s">
        <v>35</v>
      </c>
      <c r="D313" s="208" t="s">
        <v>1133</v>
      </c>
      <c r="E313" s="254" t="s">
        <v>3912</v>
      </c>
      <c r="F313" s="244" t="s">
        <v>3511</v>
      </c>
      <c r="G313" s="249" t="s">
        <v>3898</v>
      </c>
      <c r="H313" s="249" t="s">
        <v>1179</v>
      </c>
      <c r="I313" s="249" t="s">
        <v>22</v>
      </c>
      <c r="J313" s="245">
        <v>1</v>
      </c>
      <c r="K313" s="248">
        <v>1500000</v>
      </c>
      <c r="L313" s="241">
        <v>1500000</v>
      </c>
      <c r="M313" s="214" t="s">
        <v>3822</v>
      </c>
      <c r="N313" s="215" t="s">
        <v>3440</v>
      </c>
      <c r="O313" s="215" t="s">
        <v>3441</v>
      </c>
      <c r="P313" s="215" t="s">
        <v>3823</v>
      </c>
      <c r="Q313" s="466" t="s">
        <v>3824</v>
      </c>
    </row>
    <row r="314" spans="1:17" ht="30" customHeight="1" x14ac:dyDescent="0.25">
      <c r="A314" s="207">
        <v>86</v>
      </c>
      <c r="B314" s="208">
        <v>280</v>
      </c>
      <c r="C314" s="209" t="s">
        <v>35</v>
      </c>
      <c r="D314" s="208" t="s">
        <v>1133</v>
      </c>
      <c r="E314" s="252" t="s">
        <v>3903</v>
      </c>
      <c r="F314" s="244" t="s">
        <v>3511</v>
      </c>
      <c r="G314" s="249" t="s">
        <v>3898</v>
      </c>
      <c r="H314" s="249" t="s">
        <v>1179</v>
      </c>
      <c r="I314" s="249" t="s">
        <v>22</v>
      </c>
      <c r="J314" s="245">
        <v>4</v>
      </c>
      <c r="K314" s="253">
        <v>6000000</v>
      </c>
      <c r="L314" s="241">
        <v>24000000</v>
      </c>
      <c r="M314" s="214" t="s">
        <v>3822</v>
      </c>
      <c r="N314" s="215" t="s">
        <v>3440</v>
      </c>
      <c r="O314" s="215" t="s">
        <v>3441</v>
      </c>
      <c r="P314" s="215" t="s">
        <v>3823</v>
      </c>
      <c r="Q314" s="466" t="s">
        <v>3824</v>
      </c>
    </row>
    <row r="315" spans="1:17" ht="30" customHeight="1" x14ac:dyDescent="0.25">
      <c r="A315" s="207">
        <v>87</v>
      </c>
      <c r="B315" s="208">
        <v>50</v>
      </c>
      <c r="C315" s="209" t="s">
        <v>2357</v>
      </c>
      <c r="D315" s="208" t="s">
        <v>2358</v>
      </c>
      <c r="E315" s="254" t="s">
        <v>3913</v>
      </c>
      <c r="F315" s="244" t="s">
        <v>3511</v>
      </c>
      <c r="G315" s="244" t="s">
        <v>3898</v>
      </c>
      <c r="H315" s="244" t="s">
        <v>1632</v>
      </c>
      <c r="I315" s="244" t="s">
        <v>22</v>
      </c>
      <c r="J315" s="245">
        <v>2</v>
      </c>
      <c r="K315" s="253">
        <v>2500000</v>
      </c>
      <c r="L315" s="241">
        <v>5000000</v>
      </c>
      <c r="M315" s="214" t="s">
        <v>3822</v>
      </c>
      <c r="N315" s="215" t="s">
        <v>3440</v>
      </c>
      <c r="O315" s="215" t="s">
        <v>3441</v>
      </c>
      <c r="P315" s="215" t="s">
        <v>3823</v>
      </c>
      <c r="Q315" s="466" t="s">
        <v>3824</v>
      </c>
    </row>
    <row r="316" spans="1:17" ht="30" customHeight="1" x14ac:dyDescent="0.25">
      <c r="A316" s="207">
        <v>88</v>
      </c>
      <c r="B316" s="208">
        <v>50</v>
      </c>
      <c r="C316" s="209" t="s">
        <v>2357</v>
      </c>
      <c r="D316" s="208" t="s">
        <v>2358</v>
      </c>
      <c r="E316" s="254" t="s">
        <v>3914</v>
      </c>
      <c r="F316" s="244" t="s">
        <v>3511</v>
      </c>
      <c r="G316" s="244" t="s">
        <v>3898</v>
      </c>
      <c r="H316" s="244" t="s">
        <v>1632</v>
      </c>
      <c r="I316" s="244" t="s">
        <v>22</v>
      </c>
      <c r="J316" s="245">
        <v>2</v>
      </c>
      <c r="K316" s="253">
        <v>1200000</v>
      </c>
      <c r="L316" s="241">
        <v>2400000</v>
      </c>
      <c r="M316" s="214" t="s">
        <v>3822</v>
      </c>
      <c r="N316" s="215" t="s">
        <v>3440</v>
      </c>
      <c r="O316" s="215" t="s">
        <v>3441</v>
      </c>
      <c r="P316" s="215" t="s">
        <v>3823</v>
      </c>
      <c r="Q316" s="466" t="s">
        <v>3824</v>
      </c>
    </row>
    <row r="317" spans="1:17" ht="30" customHeight="1" x14ac:dyDescent="0.25">
      <c r="A317" s="207">
        <v>89</v>
      </c>
      <c r="B317" s="208">
        <v>50</v>
      </c>
      <c r="C317" s="209" t="s">
        <v>2357</v>
      </c>
      <c r="D317" s="208" t="s">
        <v>2358</v>
      </c>
      <c r="E317" s="254" t="s">
        <v>3915</v>
      </c>
      <c r="F317" s="244" t="s">
        <v>3511</v>
      </c>
      <c r="G317" s="244" t="s">
        <v>3898</v>
      </c>
      <c r="H317" s="244" t="s">
        <v>1632</v>
      </c>
      <c r="I317" s="244" t="s">
        <v>22</v>
      </c>
      <c r="J317" s="245">
        <v>2</v>
      </c>
      <c r="K317" s="253">
        <v>6000000</v>
      </c>
      <c r="L317" s="241">
        <v>12000000</v>
      </c>
      <c r="M317" s="214" t="s">
        <v>3822</v>
      </c>
      <c r="N317" s="215" t="s">
        <v>3440</v>
      </c>
      <c r="O317" s="215" t="s">
        <v>3441</v>
      </c>
      <c r="P317" s="215" t="s">
        <v>3823</v>
      </c>
      <c r="Q317" s="466" t="s">
        <v>3824</v>
      </c>
    </row>
    <row r="318" spans="1:17" ht="30" customHeight="1" x14ac:dyDescent="0.25">
      <c r="A318" s="207">
        <v>90</v>
      </c>
      <c r="B318" s="208">
        <v>50</v>
      </c>
      <c r="C318" s="209" t="s">
        <v>2357</v>
      </c>
      <c r="D318" s="208" t="s">
        <v>2358</v>
      </c>
      <c r="E318" s="254" t="s">
        <v>3916</v>
      </c>
      <c r="F318" s="244" t="s">
        <v>3511</v>
      </c>
      <c r="G318" s="244" t="s">
        <v>3898</v>
      </c>
      <c r="H318" s="244" t="s">
        <v>1632</v>
      </c>
      <c r="I318" s="244" t="s">
        <v>22</v>
      </c>
      <c r="J318" s="245">
        <v>2</v>
      </c>
      <c r="K318" s="253">
        <v>5000000</v>
      </c>
      <c r="L318" s="241">
        <v>10000000</v>
      </c>
      <c r="M318" s="214" t="s">
        <v>3822</v>
      </c>
      <c r="N318" s="215" t="s">
        <v>3440</v>
      </c>
      <c r="O318" s="215" t="s">
        <v>3441</v>
      </c>
      <c r="P318" s="215" t="s">
        <v>3823</v>
      </c>
      <c r="Q318" s="466" t="s">
        <v>3824</v>
      </c>
    </row>
    <row r="319" spans="1:17" ht="30" customHeight="1" x14ac:dyDescent="0.25">
      <c r="A319" s="207">
        <v>91</v>
      </c>
      <c r="B319" s="208">
        <v>279</v>
      </c>
      <c r="C319" s="209" t="s">
        <v>1141</v>
      </c>
      <c r="D319" s="208" t="s">
        <v>1142</v>
      </c>
      <c r="E319" s="243" t="s">
        <v>3917</v>
      </c>
      <c r="F319" s="244" t="s">
        <v>3511</v>
      </c>
      <c r="G319" s="244" t="s">
        <v>3898</v>
      </c>
      <c r="H319" s="244" t="s">
        <v>1632</v>
      </c>
      <c r="I319" s="244" t="s">
        <v>22</v>
      </c>
      <c r="J319" s="245">
        <v>2</v>
      </c>
      <c r="K319" s="253">
        <v>21000000</v>
      </c>
      <c r="L319" s="241">
        <v>42000000</v>
      </c>
      <c r="M319" s="214" t="s">
        <v>3822</v>
      </c>
      <c r="N319" s="215" t="s">
        <v>3440</v>
      </c>
      <c r="O319" s="215" t="s">
        <v>3441</v>
      </c>
      <c r="P319" s="215" t="s">
        <v>3823</v>
      </c>
      <c r="Q319" s="466" t="s">
        <v>3824</v>
      </c>
    </row>
    <row r="320" spans="1:17" ht="30" customHeight="1" x14ac:dyDescent="0.25">
      <c r="A320" s="207">
        <v>92</v>
      </c>
      <c r="B320" s="208">
        <v>279</v>
      </c>
      <c r="C320" s="209" t="s">
        <v>1141</v>
      </c>
      <c r="D320" s="208" t="s">
        <v>1142</v>
      </c>
      <c r="E320" s="243" t="s">
        <v>3918</v>
      </c>
      <c r="F320" s="244" t="s">
        <v>3511</v>
      </c>
      <c r="G320" s="244" t="s">
        <v>3898</v>
      </c>
      <c r="H320" s="244" t="s">
        <v>1632</v>
      </c>
      <c r="I320" s="244" t="s">
        <v>22</v>
      </c>
      <c r="J320" s="245">
        <v>6</v>
      </c>
      <c r="K320" s="253">
        <v>3000000</v>
      </c>
      <c r="L320" s="241">
        <v>18000000</v>
      </c>
      <c r="M320" s="214" t="s">
        <v>3822</v>
      </c>
      <c r="N320" s="215" t="s">
        <v>3440</v>
      </c>
      <c r="O320" s="215" t="s">
        <v>3441</v>
      </c>
      <c r="P320" s="215" t="s">
        <v>3823</v>
      </c>
      <c r="Q320" s="466" t="s">
        <v>3824</v>
      </c>
    </row>
    <row r="321" spans="1:17" ht="30" customHeight="1" x14ac:dyDescent="0.25">
      <c r="A321" s="207">
        <v>93</v>
      </c>
      <c r="B321" s="208">
        <v>50</v>
      </c>
      <c r="C321" s="209" t="s">
        <v>2357</v>
      </c>
      <c r="D321" s="208" t="s">
        <v>2358</v>
      </c>
      <c r="E321" s="239" t="s">
        <v>3919</v>
      </c>
      <c r="F321" s="244" t="s">
        <v>3511</v>
      </c>
      <c r="G321" s="240" t="s">
        <v>3920</v>
      </c>
      <c r="H321" s="240" t="s">
        <v>2402</v>
      </c>
      <c r="I321" s="240" t="s">
        <v>22</v>
      </c>
      <c r="J321" s="226">
        <v>3</v>
      </c>
      <c r="K321" s="253">
        <v>2000000</v>
      </c>
      <c r="L321" s="241">
        <v>6000000</v>
      </c>
      <c r="M321" s="214" t="s">
        <v>3822</v>
      </c>
      <c r="N321" s="215" t="s">
        <v>3440</v>
      </c>
      <c r="O321" s="215" t="s">
        <v>3441</v>
      </c>
      <c r="P321" s="215" t="s">
        <v>3823</v>
      </c>
      <c r="Q321" s="466" t="s">
        <v>3824</v>
      </c>
    </row>
    <row r="322" spans="1:17" ht="30" customHeight="1" x14ac:dyDescent="0.25">
      <c r="A322" s="207">
        <v>94</v>
      </c>
      <c r="B322" s="208">
        <v>114</v>
      </c>
      <c r="C322" s="209" t="s">
        <v>2094</v>
      </c>
      <c r="D322" s="208" t="s">
        <v>2095</v>
      </c>
      <c r="E322" s="239" t="s">
        <v>3921</v>
      </c>
      <c r="F322" s="244" t="s">
        <v>3511</v>
      </c>
      <c r="G322" s="240" t="s">
        <v>3920</v>
      </c>
      <c r="H322" s="240" t="s">
        <v>2402</v>
      </c>
      <c r="I322" s="240" t="s">
        <v>22</v>
      </c>
      <c r="J322" s="226">
        <v>3</v>
      </c>
      <c r="K322" s="253">
        <v>1100000</v>
      </c>
      <c r="L322" s="241">
        <v>3300000</v>
      </c>
      <c r="M322" s="214" t="s">
        <v>3822</v>
      </c>
      <c r="N322" s="215" t="s">
        <v>3440</v>
      </c>
      <c r="O322" s="215" t="s">
        <v>3441</v>
      </c>
      <c r="P322" s="215" t="s">
        <v>3823</v>
      </c>
      <c r="Q322" s="466" t="s">
        <v>3824</v>
      </c>
    </row>
    <row r="323" spans="1:17" ht="30" customHeight="1" x14ac:dyDescent="0.25">
      <c r="A323" s="207">
        <v>95</v>
      </c>
      <c r="B323" s="208">
        <v>61</v>
      </c>
      <c r="C323" s="209" t="s">
        <v>3922</v>
      </c>
      <c r="D323" s="208" t="s">
        <v>3923</v>
      </c>
      <c r="E323" s="239" t="s">
        <v>3924</v>
      </c>
      <c r="F323" s="244" t="s">
        <v>3511</v>
      </c>
      <c r="G323" s="240" t="s">
        <v>3920</v>
      </c>
      <c r="H323" s="240" t="s">
        <v>2402</v>
      </c>
      <c r="I323" s="240" t="s">
        <v>22</v>
      </c>
      <c r="J323" s="226">
        <v>3</v>
      </c>
      <c r="K323" s="253">
        <v>2000000</v>
      </c>
      <c r="L323" s="241">
        <v>6000000</v>
      </c>
      <c r="M323" s="214" t="s">
        <v>3822</v>
      </c>
      <c r="N323" s="215" t="s">
        <v>3440</v>
      </c>
      <c r="O323" s="215" t="s">
        <v>3441</v>
      </c>
      <c r="P323" s="215" t="s">
        <v>3823</v>
      </c>
      <c r="Q323" s="466" t="s">
        <v>3824</v>
      </c>
    </row>
    <row r="324" spans="1:17" ht="30" customHeight="1" x14ac:dyDescent="0.25">
      <c r="A324" s="207">
        <v>96</v>
      </c>
      <c r="B324" s="208">
        <v>318</v>
      </c>
      <c r="C324" s="209" t="s">
        <v>1025</v>
      </c>
      <c r="D324" s="208" t="s">
        <v>1284</v>
      </c>
      <c r="E324" s="239" t="s">
        <v>3925</v>
      </c>
      <c r="F324" s="244" t="s">
        <v>3511</v>
      </c>
      <c r="G324" s="240" t="s">
        <v>3920</v>
      </c>
      <c r="H324" s="240" t="s">
        <v>2402</v>
      </c>
      <c r="I324" s="240" t="s">
        <v>22</v>
      </c>
      <c r="J324" s="226">
        <v>3</v>
      </c>
      <c r="K324" s="253">
        <v>2500000</v>
      </c>
      <c r="L324" s="241">
        <v>7500000</v>
      </c>
      <c r="M324" s="214" t="s">
        <v>3822</v>
      </c>
      <c r="N324" s="215" t="s">
        <v>3440</v>
      </c>
      <c r="O324" s="215" t="s">
        <v>3441</v>
      </c>
      <c r="P324" s="215" t="s">
        <v>3823</v>
      </c>
      <c r="Q324" s="466" t="s">
        <v>3824</v>
      </c>
    </row>
    <row r="325" spans="1:17" ht="30" customHeight="1" x14ac:dyDescent="0.25">
      <c r="A325" s="207">
        <v>97</v>
      </c>
      <c r="B325" s="208">
        <v>279</v>
      </c>
      <c r="C325" s="209" t="s">
        <v>1141</v>
      </c>
      <c r="D325" s="208" t="s">
        <v>1142</v>
      </c>
      <c r="E325" s="239" t="s">
        <v>3926</v>
      </c>
      <c r="F325" s="244" t="s">
        <v>3511</v>
      </c>
      <c r="G325" s="240" t="s">
        <v>3920</v>
      </c>
      <c r="H325" s="240" t="s">
        <v>2402</v>
      </c>
      <c r="I325" s="240" t="s">
        <v>22</v>
      </c>
      <c r="J325" s="226">
        <v>9</v>
      </c>
      <c r="K325" s="253">
        <v>2500000</v>
      </c>
      <c r="L325" s="241">
        <v>22500000</v>
      </c>
      <c r="M325" s="214" t="s">
        <v>3822</v>
      </c>
      <c r="N325" s="215" t="s">
        <v>3440</v>
      </c>
      <c r="O325" s="215" t="s">
        <v>3441</v>
      </c>
      <c r="P325" s="215" t="s">
        <v>3823</v>
      </c>
      <c r="Q325" s="466" t="s">
        <v>3824</v>
      </c>
    </row>
    <row r="326" spans="1:17" ht="30" customHeight="1" x14ac:dyDescent="0.25">
      <c r="A326" s="207">
        <v>98</v>
      </c>
      <c r="B326" s="208">
        <v>279</v>
      </c>
      <c r="C326" s="209" t="s">
        <v>1141</v>
      </c>
      <c r="D326" s="208" t="s">
        <v>1142</v>
      </c>
      <c r="E326" s="239" t="s">
        <v>3927</v>
      </c>
      <c r="F326" s="244" t="s">
        <v>3511</v>
      </c>
      <c r="G326" s="240" t="s">
        <v>3838</v>
      </c>
      <c r="H326" s="240" t="s">
        <v>1184</v>
      </c>
      <c r="I326" s="240" t="s">
        <v>22</v>
      </c>
      <c r="J326" s="226">
        <v>3</v>
      </c>
      <c r="K326" s="253">
        <v>450000</v>
      </c>
      <c r="L326" s="241">
        <v>1350000</v>
      </c>
      <c r="M326" s="214" t="s">
        <v>3822</v>
      </c>
      <c r="N326" s="215" t="s">
        <v>3440</v>
      </c>
      <c r="O326" s="215" t="s">
        <v>3441</v>
      </c>
      <c r="P326" s="215" t="s">
        <v>3823</v>
      </c>
      <c r="Q326" s="466" t="s">
        <v>3824</v>
      </c>
    </row>
    <row r="327" spans="1:17" ht="30" customHeight="1" x14ac:dyDescent="0.25">
      <c r="A327" s="207">
        <v>99</v>
      </c>
      <c r="B327" s="207"/>
      <c r="C327" s="207"/>
      <c r="D327" s="207"/>
      <c r="E327" s="239" t="s">
        <v>3928</v>
      </c>
      <c r="F327" s="244" t="s">
        <v>3511</v>
      </c>
      <c r="G327" s="240" t="s">
        <v>3854</v>
      </c>
      <c r="H327" s="240" t="s">
        <v>1712</v>
      </c>
      <c r="I327" s="240" t="s">
        <v>22</v>
      </c>
      <c r="J327" s="255">
        <v>10</v>
      </c>
      <c r="K327" s="253">
        <v>12500000</v>
      </c>
      <c r="L327" s="241">
        <v>125000000</v>
      </c>
      <c r="M327" s="214" t="s">
        <v>3822</v>
      </c>
      <c r="N327" s="215" t="s">
        <v>3440</v>
      </c>
      <c r="O327" s="215" t="s">
        <v>3441</v>
      </c>
      <c r="P327" s="215" t="s">
        <v>3823</v>
      </c>
      <c r="Q327" s="466" t="s">
        <v>3824</v>
      </c>
    </row>
    <row r="328" spans="1:17" ht="30" customHeight="1" x14ac:dyDescent="0.25">
      <c r="A328" s="207">
        <v>100</v>
      </c>
      <c r="B328" s="208">
        <v>315</v>
      </c>
      <c r="C328" s="209" t="s">
        <v>133</v>
      </c>
      <c r="D328" s="208" t="s">
        <v>1490</v>
      </c>
      <c r="E328" s="239" t="s">
        <v>3929</v>
      </c>
      <c r="F328" s="244" t="s">
        <v>3511</v>
      </c>
      <c r="G328" s="240" t="s">
        <v>3854</v>
      </c>
      <c r="H328" s="240" t="s">
        <v>1712</v>
      </c>
      <c r="I328" s="240" t="s">
        <v>22</v>
      </c>
      <c r="J328" s="255">
        <v>10</v>
      </c>
      <c r="K328" s="253">
        <v>11000000</v>
      </c>
      <c r="L328" s="241">
        <v>110000000</v>
      </c>
      <c r="M328" s="214" t="s">
        <v>3822</v>
      </c>
      <c r="N328" s="215" t="s">
        <v>3440</v>
      </c>
      <c r="O328" s="215" t="s">
        <v>3441</v>
      </c>
      <c r="P328" s="215" t="s">
        <v>3823</v>
      </c>
      <c r="Q328" s="466" t="s">
        <v>3824</v>
      </c>
    </row>
    <row r="329" spans="1:17" ht="30" customHeight="1" x14ac:dyDescent="0.25">
      <c r="A329" s="207">
        <v>101</v>
      </c>
      <c r="B329" s="208">
        <v>280</v>
      </c>
      <c r="C329" s="209" t="s">
        <v>35</v>
      </c>
      <c r="D329" s="208" t="s">
        <v>1133</v>
      </c>
      <c r="E329" s="239" t="s">
        <v>3930</v>
      </c>
      <c r="F329" s="244" t="s">
        <v>3511</v>
      </c>
      <c r="G329" s="240" t="s">
        <v>3854</v>
      </c>
      <c r="H329" s="240" t="s">
        <v>1712</v>
      </c>
      <c r="I329" s="240" t="s">
        <v>22</v>
      </c>
      <c r="J329" s="255">
        <v>10</v>
      </c>
      <c r="K329" s="253">
        <v>2000000</v>
      </c>
      <c r="L329" s="241">
        <v>20000000</v>
      </c>
      <c r="M329" s="214" t="s">
        <v>3822</v>
      </c>
      <c r="N329" s="215" t="s">
        <v>3440</v>
      </c>
      <c r="O329" s="215" t="s">
        <v>3441</v>
      </c>
      <c r="P329" s="215" t="s">
        <v>3823</v>
      </c>
      <c r="Q329" s="466" t="s">
        <v>3824</v>
      </c>
    </row>
    <row r="330" spans="1:17" ht="30" customHeight="1" x14ac:dyDescent="0.25">
      <c r="A330" s="207">
        <v>102</v>
      </c>
      <c r="B330" s="208">
        <v>280</v>
      </c>
      <c r="C330" s="209" t="s">
        <v>35</v>
      </c>
      <c r="D330" s="208" t="s">
        <v>1133</v>
      </c>
      <c r="E330" s="239" t="s">
        <v>3931</v>
      </c>
      <c r="F330" s="244" t="s">
        <v>3511</v>
      </c>
      <c r="G330" s="240" t="s">
        <v>3854</v>
      </c>
      <c r="H330" s="240" t="s">
        <v>1712</v>
      </c>
      <c r="I330" s="240" t="s">
        <v>22</v>
      </c>
      <c r="J330" s="255">
        <v>10</v>
      </c>
      <c r="K330" s="253">
        <v>2000000</v>
      </c>
      <c r="L330" s="241">
        <v>20000000</v>
      </c>
      <c r="M330" s="214" t="s">
        <v>3822</v>
      </c>
      <c r="N330" s="215" t="s">
        <v>3440</v>
      </c>
      <c r="O330" s="215" t="s">
        <v>3441</v>
      </c>
      <c r="P330" s="215" t="s">
        <v>3823</v>
      </c>
      <c r="Q330" s="466" t="s">
        <v>3824</v>
      </c>
    </row>
    <row r="331" spans="1:17" ht="30" customHeight="1" x14ac:dyDescent="0.25">
      <c r="A331" s="9">
        <v>1</v>
      </c>
      <c r="B331" s="9">
        <v>1</v>
      </c>
      <c r="C331" s="9" t="s">
        <v>436</v>
      </c>
      <c r="D331" s="9" t="s">
        <v>4837</v>
      </c>
      <c r="E331" s="9" t="s">
        <v>4859</v>
      </c>
      <c r="F331" s="9" t="s">
        <v>4860</v>
      </c>
      <c r="G331" s="9" t="s">
        <v>4861</v>
      </c>
      <c r="H331" s="9" t="s">
        <v>334</v>
      </c>
      <c r="I331" s="9" t="s">
        <v>231</v>
      </c>
      <c r="J331" s="10">
        <v>315000</v>
      </c>
      <c r="K331" s="10">
        <v>80</v>
      </c>
      <c r="L331" s="10">
        <v>25200000</v>
      </c>
      <c r="M331" s="9" t="s">
        <v>4862</v>
      </c>
      <c r="N331" s="9" t="s">
        <v>4863</v>
      </c>
      <c r="O331" s="9" t="s">
        <v>4833</v>
      </c>
      <c r="P331" s="9" t="s">
        <v>4864</v>
      </c>
      <c r="Q331" s="467">
        <v>43011</v>
      </c>
    </row>
    <row r="332" spans="1:17" ht="30" customHeight="1" x14ac:dyDescent="0.25">
      <c r="A332" s="9">
        <v>2</v>
      </c>
      <c r="B332" s="9">
        <v>1</v>
      </c>
      <c r="C332" s="9" t="s">
        <v>436</v>
      </c>
      <c r="D332" s="9" t="s">
        <v>4837</v>
      </c>
      <c r="E332" s="9" t="s">
        <v>4865</v>
      </c>
      <c r="F332" s="9" t="s">
        <v>4866</v>
      </c>
      <c r="G332" s="9" t="s">
        <v>4867</v>
      </c>
      <c r="H332" s="9" t="s">
        <v>334</v>
      </c>
      <c r="I332" s="9" t="s">
        <v>231</v>
      </c>
      <c r="J332" s="10">
        <v>497700</v>
      </c>
      <c r="K332" s="10">
        <v>250</v>
      </c>
      <c r="L332" s="10">
        <v>124425000</v>
      </c>
      <c r="M332" s="9" t="s">
        <v>4862</v>
      </c>
      <c r="N332" s="9" t="s">
        <v>4863</v>
      </c>
      <c r="O332" s="9" t="s">
        <v>4833</v>
      </c>
      <c r="P332" s="9" t="s">
        <v>4864</v>
      </c>
      <c r="Q332" s="467">
        <v>43011</v>
      </c>
    </row>
    <row r="333" spans="1:17" ht="30" customHeight="1" x14ac:dyDescent="0.25">
      <c r="A333" s="9">
        <v>3</v>
      </c>
      <c r="B333" s="9">
        <v>113</v>
      </c>
      <c r="C333" s="9" t="s">
        <v>817</v>
      </c>
      <c r="D333" s="9" t="s">
        <v>1717</v>
      </c>
      <c r="E333" s="9" t="s">
        <v>4868</v>
      </c>
      <c r="F333" s="9" t="s">
        <v>4869</v>
      </c>
      <c r="G333" s="9" t="s">
        <v>4870</v>
      </c>
      <c r="H333" s="9" t="s">
        <v>1135</v>
      </c>
      <c r="I333" s="9" t="s">
        <v>717</v>
      </c>
      <c r="J333" s="10">
        <v>246000</v>
      </c>
      <c r="K333" s="10">
        <v>100</v>
      </c>
      <c r="L333" s="10">
        <v>24600000</v>
      </c>
      <c r="M333" s="9" t="s">
        <v>4862</v>
      </c>
      <c r="N333" s="9" t="s">
        <v>4863</v>
      </c>
      <c r="O333" s="9" t="s">
        <v>4833</v>
      </c>
      <c r="P333" s="9" t="s">
        <v>4864</v>
      </c>
      <c r="Q333" s="467">
        <v>43011</v>
      </c>
    </row>
    <row r="334" spans="1:17" ht="30" customHeight="1" x14ac:dyDescent="0.25">
      <c r="A334" s="9">
        <v>4</v>
      </c>
      <c r="B334" s="9">
        <v>116</v>
      </c>
      <c r="C334" s="9" t="s">
        <v>65</v>
      </c>
      <c r="D334" s="9" t="s">
        <v>1537</v>
      </c>
      <c r="E334" s="9" t="s">
        <v>4871</v>
      </c>
      <c r="F334" s="9" t="s">
        <v>4872</v>
      </c>
      <c r="G334" s="9" t="s">
        <v>4870</v>
      </c>
      <c r="H334" s="9" t="s">
        <v>1135</v>
      </c>
      <c r="I334" s="9" t="s">
        <v>717</v>
      </c>
      <c r="J334" s="10">
        <v>237000</v>
      </c>
      <c r="K334" s="10">
        <v>100</v>
      </c>
      <c r="L334" s="10">
        <v>23700000</v>
      </c>
      <c r="M334" s="9" t="s">
        <v>4862</v>
      </c>
      <c r="N334" s="9" t="s">
        <v>4863</v>
      </c>
      <c r="O334" s="9" t="s">
        <v>4833</v>
      </c>
      <c r="P334" s="9" t="s">
        <v>4864</v>
      </c>
      <c r="Q334" s="467">
        <v>43011</v>
      </c>
    </row>
    <row r="335" spans="1:17" ht="30" customHeight="1" x14ac:dyDescent="0.25">
      <c r="A335" s="9">
        <v>5</v>
      </c>
      <c r="B335" s="9">
        <v>113</v>
      </c>
      <c r="C335" s="9" t="s">
        <v>817</v>
      </c>
      <c r="D335" s="9" t="s">
        <v>1717</v>
      </c>
      <c r="E335" s="9" t="s">
        <v>4873</v>
      </c>
      <c r="F335" s="9" t="s">
        <v>4869</v>
      </c>
      <c r="G335" s="9" t="s">
        <v>4874</v>
      </c>
      <c r="H335" s="9" t="s">
        <v>289</v>
      </c>
      <c r="I335" s="9" t="s">
        <v>717</v>
      </c>
      <c r="J335" s="10">
        <v>189000</v>
      </c>
      <c r="K335" s="10">
        <v>12</v>
      </c>
      <c r="L335" s="10">
        <v>2268000</v>
      </c>
      <c r="M335" s="9" t="s">
        <v>4862</v>
      </c>
      <c r="N335" s="9" t="s">
        <v>4863</v>
      </c>
      <c r="O335" s="9" t="s">
        <v>4833</v>
      </c>
      <c r="P335" s="9" t="s">
        <v>4864</v>
      </c>
      <c r="Q335" s="467">
        <v>43011</v>
      </c>
    </row>
    <row r="336" spans="1:17" ht="30" customHeight="1" x14ac:dyDescent="0.25">
      <c r="A336" s="9">
        <v>6</v>
      </c>
      <c r="B336" s="9">
        <v>113</v>
      </c>
      <c r="C336" s="9" t="s">
        <v>817</v>
      </c>
      <c r="D336" s="9" t="s">
        <v>1717</v>
      </c>
      <c r="E336" s="9" t="s">
        <v>4875</v>
      </c>
      <c r="F336" s="9" t="s">
        <v>4869</v>
      </c>
      <c r="G336" s="9" t="s">
        <v>4874</v>
      </c>
      <c r="H336" s="9" t="s">
        <v>289</v>
      </c>
      <c r="I336" s="9" t="s">
        <v>717</v>
      </c>
      <c r="J336" s="10">
        <v>189000</v>
      </c>
      <c r="K336" s="10">
        <v>700</v>
      </c>
      <c r="L336" s="10">
        <v>132300000</v>
      </c>
      <c r="M336" s="9" t="s">
        <v>4862</v>
      </c>
      <c r="N336" s="9" t="s">
        <v>4863</v>
      </c>
      <c r="O336" s="9" t="s">
        <v>4833</v>
      </c>
      <c r="P336" s="9" t="s">
        <v>4864</v>
      </c>
      <c r="Q336" s="467">
        <v>43011</v>
      </c>
    </row>
    <row r="337" spans="1:17" ht="30" customHeight="1" x14ac:dyDescent="0.25">
      <c r="A337" s="9">
        <v>7</v>
      </c>
      <c r="B337" s="9">
        <v>113</v>
      </c>
      <c r="C337" s="9" t="s">
        <v>817</v>
      </c>
      <c r="D337" s="9" t="s">
        <v>1717</v>
      </c>
      <c r="E337" s="9" t="s">
        <v>4876</v>
      </c>
      <c r="F337" s="9" t="s">
        <v>4877</v>
      </c>
      <c r="G337" s="9" t="s">
        <v>4878</v>
      </c>
      <c r="H337" s="9" t="s">
        <v>561</v>
      </c>
      <c r="I337" s="9" t="s">
        <v>717</v>
      </c>
      <c r="J337" s="10">
        <v>79275</v>
      </c>
      <c r="K337" s="10">
        <v>150</v>
      </c>
      <c r="L337" s="10">
        <v>11891250</v>
      </c>
      <c r="M337" s="9" t="s">
        <v>4862</v>
      </c>
      <c r="N337" s="9" t="s">
        <v>4863</v>
      </c>
      <c r="O337" s="9" t="s">
        <v>4833</v>
      </c>
      <c r="P337" s="9" t="s">
        <v>4864</v>
      </c>
      <c r="Q337" s="467">
        <v>43011</v>
      </c>
    </row>
    <row r="338" spans="1:17" ht="30" customHeight="1" x14ac:dyDescent="0.25">
      <c r="A338" s="9">
        <v>8</v>
      </c>
      <c r="B338" s="9">
        <v>114</v>
      </c>
      <c r="C338" s="9" t="s">
        <v>4879</v>
      </c>
      <c r="D338" s="9" t="s">
        <v>1717</v>
      </c>
      <c r="E338" s="9" t="s">
        <v>4880</v>
      </c>
      <c r="F338" s="9" t="s">
        <v>4881</v>
      </c>
      <c r="G338" s="9" t="s">
        <v>4878</v>
      </c>
      <c r="H338" s="9" t="s">
        <v>561</v>
      </c>
      <c r="I338" s="9" t="s">
        <v>717</v>
      </c>
      <c r="J338" s="10">
        <v>79275</v>
      </c>
      <c r="K338" s="10">
        <v>3000</v>
      </c>
      <c r="L338" s="10">
        <v>237825000</v>
      </c>
      <c r="M338" s="9" t="s">
        <v>4862</v>
      </c>
      <c r="N338" s="9" t="s">
        <v>4863</v>
      </c>
      <c r="O338" s="9" t="s">
        <v>4833</v>
      </c>
      <c r="P338" s="9" t="s">
        <v>4864</v>
      </c>
      <c r="Q338" s="467">
        <v>43011</v>
      </c>
    </row>
    <row r="339" spans="1:17" ht="30" customHeight="1" x14ac:dyDescent="0.25">
      <c r="A339" s="9">
        <v>9</v>
      </c>
      <c r="B339" s="9">
        <v>115</v>
      </c>
      <c r="C339" s="9" t="s">
        <v>4882</v>
      </c>
      <c r="D339" s="9" t="s">
        <v>1717</v>
      </c>
      <c r="E339" s="9" t="s">
        <v>4883</v>
      </c>
      <c r="F339" s="9" t="s">
        <v>4884</v>
      </c>
      <c r="G339" s="9" t="s">
        <v>4878</v>
      </c>
      <c r="H339" s="9" t="s">
        <v>561</v>
      </c>
      <c r="I339" s="9" t="s">
        <v>717</v>
      </c>
      <c r="J339" s="10">
        <v>79275</v>
      </c>
      <c r="K339" s="10">
        <v>2000</v>
      </c>
      <c r="L339" s="10">
        <v>158550000</v>
      </c>
      <c r="M339" s="9" t="s">
        <v>4862</v>
      </c>
      <c r="N339" s="9" t="s">
        <v>4863</v>
      </c>
      <c r="O339" s="9" t="s">
        <v>4833</v>
      </c>
      <c r="P339" s="9" t="s">
        <v>4864</v>
      </c>
      <c r="Q339" s="467">
        <v>43011</v>
      </c>
    </row>
    <row r="340" spans="1:17" ht="30" customHeight="1" x14ac:dyDescent="0.25">
      <c r="A340" s="9">
        <v>10</v>
      </c>
      <c r="B340" s="9">
        <v>114</v>
      </c>
      <c r="C340" s="9" t="s">
        <v>4879</v>
      </c>
      <c r="D340" s="9" t="s">
        <v>1717</v>
      </c>
      <c r="E340" s="9" t="s">
        <v>4885</v>
      </c>
      <c r="F340" s="9" t="s">
        <v>4886</v>
      </c>
      <c r="G340" s="9" t="s">
        <v>4878</v>
      </c>
      <c r="H340" s="9" t="s">
        <v>561</v>
      </c>
      <c r="I340" s="9" t="s">
        <v>717</v>
      </c>
      <c r="J340" s="10">
        <v>79275</v>
      </c>
      <c r="K340" s="10">
        <v>1000</v>
      </c>
      <c r="L340" s="10">
        <v>79275000</v>
      </c>
      <c r="M340" s="9" t="s">
        <v>4862</v>
      </c>
      <c r="N340" s="9" t="s">
        <v>4863</v>
      </c>
      <c r="O340" s="9" t="s">
        <v>4833</v>
      </c>
      <c r="P340" s="9" t="s">
        <v>4864</v>
      </c>
      <c r="Q340" s="467">
        <v>43011</v>
      </c>
    </row>
    <row r="341" spans="1:17" ht="30" customHeight="1" x14ac:dyDescent="0.25">
      <c r="A341" s="9">
        <v>11</v>
      </c>
      <c r="B341" s="9">
        <v>113</v>
      </c>
      <c r="C341" s="9" t="s">
        <v>817</v>
      </c>
      <c r="D341" s="9" t="s">
        <v>1717</v>
      </c>
      <c r="E341" s="9" t="s">
        <v>4887</v>
      </c>
      <c r="F341" s="9" t="s">
        <v>4869</v>
      </c>
      <c r="G341" s="9" t="s">
        <v>4874</v>
      </c>
      <c r="H341" s="9" t="s">
        <v>1175</v>
      </c>
      <c r="I341" s="9" t="s">
        <v>717</v>
      </c>
      <c r="J341" s="10">
        <v>111300</v>
      </c>
      <c r="K341" s="10">
        <v>200</v>
      </c>
      <c r="L341" s="10">
        <v>22260000</v>
      </c>
      <c r="M341" s="9" t="s">
        <v>4862</v>
      </c>
      <c r="N341" s="9" t="s">
        <v>4863</v>
      </c>
      <c r="O341" s="9" t="s">
        <v>4833</v>
      </c>
      <c r="P341" s="9" t="s">
        <v>4864</v>
      </c>
      <c r="Q341" s="467">
        <v>43011</v>
      </c>
    </row>
    <row r="342" spans="1:17" ht="30" customHeight="1" x14ac:dyDescent="0.25">
      <c r="A342" s="9">
        <v>12</v>
      </c>
      <c r="B342" s="9">
        <v>19</v>
      </c>
      <c r="C342" s="9" t="s">
        <v>4888</v>
      </c>
      <c r="D342" s="9" t="s">
        <v>1769</v>
      </c>
      <c r="E342" s="9" t="s">
        <v>157</v>
      </c>
      <c r="F342" s="9" t="s">
        <v>159</v>
      </c>
      <c r="G342" s="9" t="s">
        <v>3360</v>
      </c>
      <c r="H342" s="9" t="s">
        <v>4889</v>
      </c>
      <c r="I342" s="9" t="s">
        <v>159</v>
      </c>
      <c r="J342" s="10">
        <v>5695</v>
      </c>
      <c r="K342" s="10">
        <v>80000</v>
      </c>
      <c r="L342" s="10">
        <v>455600000</v>
      </c>
      <c r="M342" s="9" t="s">
        <v>4862</v>
      </c>
      <c r="N342" s="9" t="s">
        <v>4863</v>
      </c>
      <c r="O342" s="9" t="s">
        <v>4833</v>
      </c>
      <c r="P342" s="9" t="s">
        <v>4864</v>
      </c>
      <c r="Q342" s="467">
        <v>43011</v>
      </c>
    </row>
    <row r="343" spans="1:17" ht="30" customHeight="1" x14ac:dyDescent="0.25">
      <c r="A343" s="9">
        <v>13</v>
      </c>
      <c r="B343" s="9">
        <v>33</v>
      </c>
      <c r="C343" s="9" t="s">
        <v>542</v>
      </c>
      <c r="D343" s="9" t="s">
        <v>2031</v>
      </c>
      <c r="E343" s="9" t="s">
        <v>3300</v>
      </c>
      <c r="F343" s="9" t="s">
        <v>4890</v>
      </c>
      <c r="G343" s="9"/>
      <c r="H343" s="9" t="s">
        <v>334</v>
      </c>
      <c r="I343" s="9" t="s">
        <v>22</v>
      </c>
      <c r="J343" s="10">
        <v>6090</v>
      </c>
      <c r="K343" s="10">
        <v>2000</v>
      </c>
      <c r="L343" s="10">
        <v>12180000</v>
      </c>
      <c r="M343" s="9" t="s">
        <v>4862</v>
      </c>
      <c r="N343" s="9" t="s">
        <v>4863</v>
      </c>
      <c r="O343" s="9" t="s">
        <v>4833</v>
      </c>
      <c r="P343" s="9" t="s">
        <v>4864</v>
      </c>
      <c r="Q343" s="467">
        <v>43011</v>
      </c>
    </row>
    <row r="344" spans="1:17" ht="30" customHeight="1" x14ac:dyDescent="0.25">
      <c r="A344" s="9">
        <v>14</v>
      </c>
      <c r="B344" s="9">
        <v>113</v>
      </c>
      <c r="C344" s="9" t="s">
        <v>817</v>
      </c>
      <c r="D344" s="9" t="s">
        <v>1717</v>
      </c>
      <c r="E344" s="9" t="s">
        <v>4891</v>
      </c>
      <c r="F344" s="9" t="s">
        <v>4869</v>
      </c>
      <c r="G344" s="9" t="s">
        <v>804</v>
      </c>
      <c r="H344" s="9" t="s">
        <v>4892</v>
      </c>
      <c r="I344" s="9" t="s">
        <v>717</v>
      </c>
      <c r="J344" s="10">
        <v>18000</v>
      </c>
      <c r="K344" s="10">
        <v>60</v>
      </c>
      <c r="L344" s="10">
        <v>1080000</v>
      </c>
      <c r="M344" s="9" t="s">
        <v>4862</v>
      </c>
      <c r="N344" s="9" t="s">
        <v>4863</v>
      </c>
      <c r="O344" s="9" t="s">
        <v>4833</v>
      </c>
      <c r="P344" s="9" t="s">
        <v>4864</v>
      </c>
      <c r="Q344" s="467">
        <v>43011</v>
      </c>
    </row>
    <row r="345" spans="1:17" ht="30" customHeight="1" x14ac:dyDescent="0.25">
      <c r="A345" s="9">
        <v>15</v>
      </c>
      <c r="B345" s="9">
        <v>113</v>
      </c>
      <c r="C345" s="9" t="s">
        <v>817</v>
      </c>
      <c r="D345" s="9" t="s">
        <v>1717</v>
      </c>
      <c r="E345" s="9" t="s">
        <v>4893</v>
      </c>
      <c r="F345" s="9" t="s">
        <v>4894</v>
      </c>
      <c r="G345" s="9" t="s">
        <v>4878</v>
      </c>
      <c r="H345" s="9" t="s">
        <v>561</v>
      </c>
      <c r="I345" s="9" t="s">
        <v>717</v>
      </c>
      <c r="J345" s="10">
        <v>78750</v>
      </c>
      <c r="K345" s="10">
        <v>1000</v>
      </c>
      <c r="L345" s="10">
        <v>78750000</v>
      </c>
      <c r="M345" s="9" t="s">
        <v>4862</v>
      </c>
      <c r="N345" s="9" t="s">
        <v>4863</v>
      </c>
      <c r="O345" s="9" t="s">
        <v>4833</v>
      </c>
      <c r="P345" s="9" t="s">
        <v>4864</v>
      </c>
      <c r="Q345" s="467">
        <v>43011</v>
      </c>
    </row>
    <row r="346" spans="1:17" ht="30" customHeight="1" x14ac:dyDescent="0.25">
      <c r="A346" s="9">
        <v>16</v>
      </c>
      <c r="B346" s="9">
        <v>112</v>
      </c>
      <c r="C346" s="9" t="s">
        <v>810</v>
      </c>
      <c r="D346" s="9" t="s">
        <v>1895</v>
      </c>
      <c r="E346" s="9" t="s">
        <v>4895</v>
      </c>
      <c r="F346" s="9" t="s">
        <v>812</v>
      </c>
      <c r="G346" s="9" t="s">
        <v>813</v>
      </c>
      <c r="H346" s="9" t="s">
        <v>1184</v>
      </c>
      <c r="I346" s="9" t="s">
        <v>68</v>
      </c>
      <c r="J346" s="10">
        <v>207000</v>
      </c>
      <c r="K346" s="10">
        <v>60</v>
      </c>
      <c r="L346" s="10">
        <v>12420000</v>
      </c>
      <c r="M346" s="9" t="s">
        <v>4862</v>
      </c>
      <c r="N346" s="9" t="s">
        <v>4863</v>
      </c>
      <c r="O346" s="9" t="s">
        <v>4833</v>
      </c>
      <c r="P346" s="9" t="s">
        <v>4864</v>
      </c>
      <c r="Q346" s="467">
        <v>43011</v>
      </c>
    </row>
    <row r="347" spans="1:17" ht="30" customHeight="1" x14ac:dyDescent="0.25">
      <c r="A347" s="9">
        <v>17</v>
      </c>
      <c r="B347" s="9">
        <v>113</v>
      </c>
      <c r="C347" s="9" t="s">
        <v>817</v>
      </c>
      <c r="D347" s="9" t="s">
        <v>1717</v>
      </c>
      <c r="E347" s="9" t="s">
        <v>4896</v>
      </c>
      <c r="F347" s="9" t="s">
        <v>824</v>
      </c>
      <c r="G347" s="9" t="s">
        <v>3753</v>
      </c>
      <c r="H347" s="9" t="s">
        <v>2264</v>
      </c>
      <c r="I347" s="9" t="s">
        <v>717</v>
      </c>
      <c r="J347" s="10">
        <v>197400</v>
      </c>
      <c r="K347" s="10">
        <v>36</v>
      </c>
      <c r="L347" s="10">
        <v>7106400</v>
      </c>
      <c r="M347" s="9" t="s">
        <v>4862</v>
      </c>
      <c r="N347" s="9" t="s">
        <v>4863</v>
      </c>
      <c r="O347" s="9" t="s">
        <v>4833</v>
      </c>
      <c r="P347" s="9" t="s">
        <v>4864</v>
      </c>
      <c r="Q347" s="467">
        <v>43011</v>
      </c>
    </row>
    <row r="348" spans="1:17" ht="30" customHeight="1" x14ac:dyDescent="0.25">
      <c r="A348" s="9">
        <v>18</v>
      </c>
      <c r="B348" s="9">
        <v>113</v>
      </c>
      <c r="C348" s="9" t="s">
        <v>817</v>
      </c>
      <c r="D348" s="9" t="s">
        <v>1717</v>
      </c>
      <c r="E348" s="9" t="s">
        <v>4897</v>
      </c>
      <c r="F348" s="9" t="s">
        <v>4898</v>
      </c>
      <c r="G348" s="9" t="s">
        <v>3753</v>
      </c>
      <c r="H348" s="9" t="s">
        <v>2264</v>
      </c>
      <c r="I348" s="9" t="s">
        <v>717</v>
      </c>
      <c r="J348" s="10">
        <v>262500</v>
      </c>
      <c r="K348" s="10">
        <v>150</v>
      </c>
      <c r="L348" s="10">
        <v>39375000</v>
      </c>
      <c r="M348" s="9" t="s">
        <v>4862</v>
      </c>
      <c r="N348" s="9" t="s">
        <v>4863</v>
      </c>
      <c r="O348" s="9" t="s">
        <v>4833</v>
      </c>
      <c r="P348" s="9" t="s">
        <v>4864</v>
      </c>
      <c r="Q348" s="467">
        <v>43011</v>
      </c>
    </row>
    <row r="349" spans="1:17" ht="30" customHeight="1" x14ac:dyDescent="0.25">
      <c r="A349" s="9">
        <v>19</v>
      </c>
      <c r="B349" s="9">
        <v>11</v>
      </c>
      <c r="C349" s="9" t="s">
        <v>112</v>
      </c>
      <c r="D349" s="9" t="s">
        <v>4834</v>
      </c>
      <c r="E349" s="9" t="s">
        <v>4899</v>
      </c>
      <c r="F349" s="9" t="s">
        <v>4900</v>
      </c>
      <c r="G349" s="9" t="s">
        <v>4901</v>
      </c>
      <c r="H349" s="9" t="s">
        <v>334</v>
      </c>
      <c r="I349" s="9" t="s">
        <v>68</v>
      </c>
      <c r="J349" s="10">
        <v>1680</v>
      </c>
      <c r="K349" s="10">
        <v>15000</v>
      </c>
      <c r="L349" s="10">
        <v>25200000</v>
      </c>
      <c r="M349" s="9" t="s">
        <v>4862</v>
      </c>
      <c r="N349" s="9" t="s">
        <v>4863</v>
      </c>
      <c r="O349" s="9" t="s">
        <v>4833</v>
      </c>
      <c r="P349" s="9" t="s">
        <v>4864</v>
      </c>
      <c r="Q349" s="467">
        <v>43011</v>
      </c>
    </row>
    <row r="350" spans="1:17" ht="30" customHeight="1" x14ac:dyDescent="0.25">
      <c r="A350" s="9">
        <v>20</v>
      </c>
      <c r="B350" s="9">
        <v>16</v>
      </c>
      <c r="C350" s="9" t="s">
        <v>122</v>
      </c>
      <c r="D350" s="9" t="s">
        <v>1886</v>
      </c>
      <c r="E350" s="9" t="s">
        <v>4902</v>
      </c>
      <c r="F350" s="9" t="s">
        <v>4903</v>
      </c>
      <c r="G350" s="9" t="s">
        <v>198</v>
      </c>
      <c r="H350" s="9" t="s">
        <v>2200</v>
      </c>
      <c r="I350" s="9" t="s">
        <v>68</v>
      </c>
      <c r="J350" s="10">
        <v>21820</v>
      </c>
      <c r="K350" s="10">
        <v>8000</v>
      </c>
      <c r="L350" s="10">
        <v>174560000</v>
      </c>
      <c r="M350" s="9" t="s">
        <v>4862</v>
      </c>
      <c r="N350" s="9" t="s">
        <v>4863</v>
      </c>
      <c r="O350" s="9" t="s">
        <v>4833</v>
      </c>
      <c r="P350" s="9" t="s">
        <v>4864</v>
      </c>
      <c r="Q350" s="467">
        <v>43011</v>
      </c>
    </row>
    <row r="351" spans="1:17" ht="30" customHeight="1" x14ac:dyDescent="0.25">
      <c r="A351" s="9">
        <v>21</v>
      </c>
      <c r="B351" s="9">
        <v>113</v>
      </c>
      <c r="C351" s="9" t="s">
        <v>817</v>
      </c>
      <c r="D351" s="9" t="s">
        <v>1717</v>
      </c>
      <c r="E351" s="9" t="s">
        <v>4904</v>
      </c>
      <c r="F351" s="9" t="s">
        <v>3757</v>
      </c>
      <c r="G351" s="9" t="s">
        <v>3686</v>
      </c>
      <c r="H351" s="9" t="s">
        <v>4905</v>
      </c>
      <c r="I351" s="9" t="s">
        <v>717</v>
      </c>
      <c r="J351" s="10">
        <v>33200</v>
      </c>
      <c r="K351" s="10">
        <v>144</v>
      </c>
      <c r="L351" s="10">
        <v>4780800</v>
      </c>
      <c r="M351" s="9" t="s">
        <v>4862</v>
      </c>
      <c r="N351" s="9" t="s">
        <v>4863</v>
      </c>
      <c r="O351" s="9" t="s">
        <v>4833</v>
      </c>
      <c r="P351" s="9" t="s">
        <v>4864</v>
      </c>
      <c r="Q351" s="467">
        <v>43011</v>
      </c>
    </row>
    <row r="352" spans="1:17" ht="30" customHeight="1" x14ac:dyDescent="0.25">
      <c r="A352" s="9">
        <v>22</v>
      </c>
      <c r="B352" s="9">
        <v>282</v>
      </c>
      <c r="C352" s="9" t="s">
        <v>4906</v>
      </c>
      <c r="D352" s="9" t="s">
        <v>4907</v>
      </c>
      <c r="E352" s="9" t="s">
        <v>993</v>
      </c>
      <c r="F352" s="9" t="s">
        <v>4908</v>
      </c>
      <c r="G352" s="9" t="s">
        <v>4909</v>
      </c>
      <c r="H352" s="9" t="s">
        <v>334</v>
      </c>
      <c r="I352" s="9" t="s">
        <v>22</v>
      </c>
      <c r="J352" s="10">
        <v>360</v>
      </c>
      <c r="K352" s="10">
        <v>2000</v>
      </c>
      <c r="L352" s="10">
        <v>720000</v>
      </c>
      <c r="M352" s="9" t="s">
        <v>4862</v>
      </c>
      <c r="N352" s="9" t="s">
        <v>4863</v>
      </c>
      <c r="O352" s="9" t="s">
        <v>4833</v>
      </c>
      <c r="P352" s="9" t="s">
        <v>4864</v>
      </c>
      <c r="Q352" s="467">
        <v>43011</v>
      </c>
    </row>
    <row r="353" spans="1:17" ht="30" customHeight="1" x14ac:dyDescent="0.25">
      <c r="A353" s="9">
        <v>23</v>
      </c>
      <c r="B353" s="9">
        <v>261</v>
      </c>
      <c r="C353" s="9" t="s">
        <v>944</v>
      </c>
      <c r="D353" s="9" t="s">
        <v>3280</v>
      </c>
      <c r="E353" s="9" t="s">
        <v>4910</v>
      </c>
      <c r="F353" s="9" t="s">
        <v>3717</v>
      </c>
      <c r="G353" s="9" t="s">
        <v>164</v>
      </c>
      <c r="H353" s="9" t="s">
        <v>4911</v>
      </c>
      <c r="I353" s="9" t="s">
        <v>22</v>
      </c>
      <c r="J353" s="10">
        <v>30300</v>
      </c>
      <c r="K353" s="10">
        <v>1200</v>
      </c>
      <c r="L353" s="10">
        <v>36360000</v>
      </c>
      <c r="M353" s="9" t="s">
        <v>4862</v>
      </c>
      <c r="N353" s="9" t="s">
        <v>4863</v>
      </c>
      <c r="O353" s="9" t="s">
        <v>4833</v>
      </c>
      <c r="P353" s="9" t="s">
        <v>4864</v>
      </c>
      <c r="Q353" s="467">
        <v>43011</v>
      </c>
    </row>
    <row r="354" spans="1:17" ht="30" customHeight="1" x14ac:dyDescent="0.25">
      <c r="A354" s="9">
        <v>24</v>
      </c>
      <c r="B354" s="9">
        <v>298</v>
      </c>
      <c r="C354" s="9" t="s">
        <v>4912</v>
      </c>
      <c r="D354" s="9" t="s">
        <v>3424</v>
      </c>
      <c r="E354" s="9" t="s">
        <v>4913</v>
      </c>
      <c r="F354" s="9" t="s">
        <v>4914</v>
      </c>
      <c r="G354" s="9" t="s">
        <v>4915</v>
      </c>
      <c r="H354" s="9" t="s">
        <v>1712</v>
      </c>
      <c r="I354" s="9" t="s">
        <v>22</v>
      </c>
      <c r="J354" s="10">
        <v>20500</v>
      </c>
      <c r="K354" s="10">
        <v>200</v>
      </c>
      <c r="L354" s="10">
        <v>4100000</v>
      </c>
      <c r="M354" s="9" t="s">
        <v>4862</v>
      </c>
      <c r="N354" s="9" t="s">
        <v>4863</v>
      </c>
      <c r="O354" s="9" t="s">
        <v>4833</v>
      </c>
      <c r="P354" s="9" t="s">
        <v>4864</v>
      </c>
      <c r="Q354" s="467">
        <v>43011</v>
      </c>
    </row>
    <row r="355" spans="1:17" ht="30" customHeight="1" x14ac:dyDescent="0.25">
      <c r="A355" s="9">
        <v>25</v>
      </c>
      <c r="B355" s="9">
        <v>281</v>
      </c>
      <c r="C355" s="9" t="s">
        <v>999</v>
      </c>
      <c r="D355" s="9" t="s">
        <v>4846</v>
      </c>
      <c r="E355" s="9" t="s">
        <v>4916</v>
      </c>
      <c r="F355" s="9" t="s">
        <v>4917</v>
      </c>
      <c r="G355" s="9" t="s">
        <v>142</v>
      </c>
      <c r="H355" s="9" t="s">
        <v>1135</v>
      </c>
      <c r="I355" s="9" t="s">
        <v>143</v>
      </c>
      <c r="J355" s="10">
        <v>89250</v>
      </c>
      <c r="K355" s="10">
        <v>150</v>
      </c>
      <c r="L355" s="10">
        <v>13387500</v>
      </c>
      <c r="M355" s="9" t="s">
        <v>4862</v>
      </c>
      <c r="N355" s="9" t="s">
        <v>4863</v>
      </c>
      <c r="O355" s="9" t="s">
        <v>4833</v>
      </c>
      <c r="P355" s="9" t="s">
        <v>4864</v>
      </c>
      <c r="Q355" s="467">
        <v>43011</v>
      </c>
    </row>
    <row r="356" spans="1:17" ht="30" customHeight="1" x14ac:dyDescent="0.25">
      <c r="A356" s="9">
        <v>26</v>
      </c>
      <c r="B356" s="9">
        <v>125</v>
      </c>
      <c r="C356" s="9" t="s">
        <v>4840</v>
      </c>
      <c r="D356" s="9" t="s">
        <v>4841</v>
      </c>
      <c r="E356" s="9" t="s">
        <v>4918</v>
      </c>
      <c r="F356" s="9" t="s">
        <v>4919</v>
      </c>
      <c r="G356" s="9" t="s">
        <v>4920</v>
      </c>
      <c r="H356" s="9" t="s">
        <v>1135</v>
      </c>
      <c r="I356" s="9" t="s">
        <v>22</v>
      </c>
      <c r="J356" s="10">
        <v>184800</v>
      </c>
      <c r="K356" s="10">
        <v>100</v>
      </c>
      <c r="L356" s="10">
        <v>18480000</v>
      </c>
      <c r="M356" s="9" t="s">
        <v>4862</v>
      </c>
      <c r="N356" s="9" t="s">
        <v>4863</v>
      </c>
      <c r="O356" s="9" t="s">
        <v>4833</v>
      </c>
      <c r="P356" s="9" t="s">
        <v>4864</v>
      </c>
      <c r="Q356" s="467">
        <v>43011</v>
      </c>
    </row>
    <row r="357" spans="1:17" ht="30" customHeight="1" x14ac:dyDescent="0.25">
      <c r="A357" s="9">
        <v>27</v>
      </c>
      <c r="B357" s="9">
        <v>125</v>
      </c>
      <c r="C357" s="9" t="s">
        <v>4840</v>
      </c>
      <c r="D357" s="9" t="s">
        <v>4841</v>
      </c>
      <c r="E357" s="9" t="s">
        <v>4921</v>
      </c>
      <c r="F357" s="9" t="s">
        <v>4919</v>
      </c>
      <c r="G357" s="9" t="s">
        <v>4920</v>
      </c>
      <c r="H357" s="9" t="s">
        <v>1135</v>
      </c>
      <c r="I357" s="9" t="s">
        <v>22</v>
      </c>
      <c r="J357" s="10">
        <v>341250</v>
      </c>
      <c r="K357" s="10">
        <v>100</v>
      </c>
      <c r="L357" s="10">
        <v>34125000</v>
      </c>
      <c r="M357" s="9" t="s">
        <v>4862</v>
      </c>
      <c r="N357" s="9" t="s">
        <v>4863</v>
      </c>
      <c r="O357" s="9" t="s">
        <v>4833</v>
      </c>
      <c r="P357" s="9" t="s">
        <v>4864</v>
      </c>
      <c r="Q357" s="467">
        <v>43011</v>
      </c>
    </row>
    <row r="358" spans="1:17" ht="30" customHeight="1" x14ac:dyDescent="0.25">
      <c r="A358" s="9">
        <v>28</v>
      </c>
      <c r="B358" s="9">
        <v>209</v>
      </c>
      <c r="C358" s="9" t="s">
        <v>1979</v>
      </c>
      <c r="D358" s="9" t="s">
        <v>4845</v>
      </c>
      <c r="E358" s="9" t="s">
        <v>4922</v>
      </c>
      <c r="F358" s="9" t="s">
        <v>4923</v>
      </c>
      <c r="G358" s="9" t="s">
        <v>4924</v>
      </c>
      <c r="H358" s="9" t="s">
        <v>1179</v>
      </c>
      <c r="I358" s="9" t="s">
        <v>423</v>
      </c>
      <c r="J358" s="10">
        <v>519750</v>
      </c>
      <c r="K358" s="10">
        <v>100</v>
      </c>
      <c r="L358" s="10">
        <v>51975000</v>
      </c>
      <c r="M358" s="9" t="s">
        <v>4862</v>
      </c>
      <c r="N358" s="9" t="s">
        <v>4863</v>
      </c>
      <c r="O358" s="9" t="s">
        <v>4833</v>
      </c>
      <c r="P358" s="9" t="s">
        <v>4864</v>
      </c>
      <c r="Q358" s="467">
        <v>43011</v>
      </c>
    </row>
    <row r="359" spans="1:17" ht="30" customHeight="1" x14ac:dyDescent="0.25">
      <c r="A359" s="9">
        <v>29</v>
      </c>
      <c r="B359" s="9">
        <v>131</v>
      </c>
      <c r="C359" s="9" t="s">
        <v>2069</v>
      </c>
      <c r="D359" s="9" t="s">
        <v>4857</v>
      </c>
      <c r="E359" s="9" t="s">
        <v>4925</v>
      </c>
      <c r="F359" s="9" t="s">
        <v>284</v>
      </c>
      <c r="G359" s="9" t="s">
        <v>4926</v>
      </c>
      <c r="H359" s="9" t="s">
        <v>1135</v>
      </c>
      <c r="I359" s="9" t="s">
        <v>22</v>
      </c>
      <c r="J359" s="10">
        <v>3417750</v>
      </c>
      <c r="K359" s="10">
        <v>150</v>
      </c>
      <c r="L359" s="10">
        <v>512662500</v>
      </c>
      <c r="M359" s="9" t="s">
        <v>4862</v>
      </c>
      <c r="N359" s="9" t="s">
        <v>4863</v>
      </c>
      <c r="O359" s="9" t="s">
        <v>4833</v>
      </c>
      <c r="P359" s="9" t="s">
        <v>4864</v>
      </c>
      <c r="Q359" s="467">
        <v>43011</v>
      </c>
    </row>
    <row r="360" spans="1:17" ht="30" customHeight="1" x14ac:dyDescent="0.25">
      <c r="A360" s="9">
        <v>30</v>
      </c>
      <c r="B360" s="9">
        <v>130</v>
      </c>
      <c r="C360" s="9" t="s">
        <v>4927</v>
      </c>
      <c r="D360" s="9" t="s">
        <v>4841</v>
      </c>
      <c r="E360" s="9" t="s">
        <v>4928</v>
      </c>
      <c r="F360" s="9" t="s">
        <v>4929</v>
      </c>
      <c r="G360" s="9" t="s">
        <v>4930</v>
      </c>
      <c r="H360" s="9" t="s">
        <v>4931</v>
      </c>
      <c r="I360" s="9" t="s">
        <v>22</v>
      </c>
      <c r="J360" s="10">
        <v>1650</v>
      </c>
      <c r="K360" s="10">
        <v>5000</v>
      </c>
      <c r="L360" s="10">
        <v>8250000</v>
      </c>
      <c r="M360" s="9" t="s">
        <v>4862</v>
      </c>
      <c r="N360" s="9" t="s">
        <v>4863</v>
      </c>
      <c r="O360" s="9" t="s">
        <v>4833</v>
      </c>
      <c r="P360" s="9" t="s">
        <v>4864</v>
      </c>
      <c r="Q360" s="467">
        <v>43011</v>
      </c>
    </row>
    <row r="361" spans="1:17" ht="30" customHeight="1" x14ac:dyDescent="0.25">
      <c r="A361" s="9">
        <v>31</v>
      </c>
      <c r="B361" s="9">
        <v>129</v>
      </c>
      <c r="C361" s="9" t="s">
        <v>4932</v>
      </c>
      <c r="D361" s="9" t="s">
        <v>4841</v>
      </c>
      <c r="E361" s="9" t="s">
        <v>3332</v>
      </c>
      <c r="F361" s="9" t="s">
        <v>4929</v>
      </c>
      <c r="G361" s="9" t="s">
        <v>4930</v>
      </c>
      <c r="H361" s="9" t="s">
        <v>4931</v>
      </c>
      <c r="I361" s="9" t="s">
        <v>22</v>
      </c>
      <c r="J361" s="10">
        <v>1650</v>
      </c>
      <c r="K361" s="10">
        <v>2000</v>
      </c>
      <c r="L361" s="10">
        <v>3300000</v>
      </c>
      <c r="M361" s="9" t="s">
        <v>4862</v>
      </c>
      <c r="N361" s="9" t="s">
        <v>4863</v>
      </c>
      <c r="O361" s="9" t="s">
        <v>4833</v>
      </c>
      <c r="P361" s="9" t="s">
        <v>4864</v>
      </c>
      <c r="Q361" s="467">
        <v>43011</v>
      </c>
    </row>
    <row r="362" spans="1:17" ht="30" customHeight="1" x14ac:dyDescent="0.25">
      <c r="A362" s="9">
        <v>32</v>
      </c>
      <c r="B362" s="9">
        <v>88</v>
      </c>
      <c r="C362" s="9" t="s">
        <v>728</v>
      </c>
      <c r="D362" s="9" t="s">
        <v>2210</v>
      </c>
      <c r="E362" s="9" t="s">
        <v>4933</v>
      </c>
      <c r="F362" s="9" t="s">
        <v>4914</v>
      </c>
      <c r="G362" s="9" t="s">
        <v>1097</v>
      </c>
      <c r="H362" s="9" t="s">
        <v>4934</v>
      </c>
      <c r="I362" s="9" t="s">
        <v>22</v>
      </c>
      <c r="J362" s="10">
        <v>6600</v>
      </c>
      <c r="K362" s="10">
        <v>1200</v>
      </c>
      <c r="L362" s="10">
        <v>7920000</v>
      </c>
      <c r="M362" s="9" t="s">
        <v>4862</v>
      </c>
      <c r="N362" s="9" t="s">
        <v>4863</v>
      </c>
      <c r="O362" s="9" t="s">
        <v>4833</v>
      </c>
      <c r="P362" s="9" t="s">
        <v>4864</v>
      </c>
      <c r="Q362" s="467">
        <v>43011</v>
      </c>
    </row>
    <row r="363" spans="1:17" ht="30" customHeight="1" x14ac:dyDescent="0.25">
      <c r="A363" s="9">
        <v>33</v>
      </c>
      <c r="B363" s="9">
        <v>53</v>
      </c>
      <c r="C363" s="9" t="s">
        <v>4935</v>
      </c>
      <c r="D363" s="9" t="s">
        <v>2851</v>
      </c>
      <c r="E363" s="9" t="s">
        <v>4936</v>
      </c>
      <c r="F363" s="9" t="s">
        <v>3393</v>
      </c>
      <c r="G363" s="9" t="s">
        <v>3049</v>
      </c>
      <c r="H363" s="9" t="s">
        <v>4931</v>
      </c>
      <c r="I363" s="9" t="s">
        <v>22</v>
      </c>
      <c r="J363" s="10">
        <v>6260</v>
      </c>
      <c r="K363" s="10">
        <v>5000</v>
      </c>
      <c r="L363" s="10">
        <v>31300000</v>
      </c>
      <c r="M363" s="9" t="s">
        <v>4862</v>
      </c>
      <c r="N363" s="9" t="s">
        <v>4863</v>
      </c>
      <c r="O363" s="9" t="s">
        <v>4833</v>
      </c>
      <c r="P363" s="9" t="s">
        <v>4864</v>
      </c>
      <c r="Q363" s="467">
        <v>43011</v>
      </c>
    </row>
    <row r="364" spans="1:17" ht="30" customHeight="1" x14ac:dyDescent="0.25">
      <c r="A364" s="9">
        <v>34</v>
      </c>
      <c r="B364" s="9">
        <v>54</v>
      </c>
      <c r="C364" s="9" t="s">
        <v>4937</v>
      </c>
      <c r="D364" s="9" t="s">
        <v>2851</v>
      </c>
      <c r="E364" s="9" t="s">
        <v>4938</v>
      </c>
      <c r="F364" s="9" t="s">
        <v>3393</v>
      </c>
      <c r="G364" s="9" t="s">
        <v>3049</v>
      </c>
      <c r="H364" s="9" t="s">
        <v>4931</v>
      </c>
      <c r="I364" s="9" t="s">
        <v>22</v>
      </c>
      <c r="J364" s="10">
        <v>6260</v>
      </c>
      <c r="K364" s="10">
        <v>7000</v>
      </c>
      <c r="L364" s="10">
        <v>43820000</v>
      </c>
      <c r="M364" s="9" t="s">
        <v>4862</v>
      </c>
      <c r="N364" s="9" t="s">
        <v>4863</v>
      </c>
      <c r="O364" s="9" t="s">
        <v>4833</v>
      </c>
      <c r="P364" s="9" t="s">
        <v>4864</v>
      </c>
      <c r="Q364" s="467">
        <v>43011</v>
      </c>
    </row>
    <row r="365" spans="1:17" ht="30" customHeight="1" x14ac:dyDescent="0.25">
      <c r="A365" s="9">
        <v>35</v>
      </c>
      <c r="B365" s="9">
        <v>55</v>
      </c>
      <c r="C365" s="9" t="s">
        <v>4939</v>
      </c>
      <c r="D365" s="9" t="s">
        <v>2851</v>
      </c>
      <c r="E365" s="9" t="s">
        <v>4940</v>
      </c>
      <c r="F365" s="9" t="s">
        <v>3393</v>
      </c>
      <c r="G365" s="9" t="s">
        <v>3049</v>
      </c>
      <c r="H365" s="9" t="s">
        <v>4931</v>
      </c>
      <c r="I365" s="9" t="s">
        <v>22</v>
      </c>
      <c r="J365" s="10">
        <v>6260</v>
      </c>
      <c r="K365" s="10">
        <v>20000</v>
      </c>
      <c r="L365" s="10">
        <v>125200000</v>
      </c>
      <c r="M365" s="9" t="s">
        <v>4862</v>
      </c>
      <c r="N365" s="9" t="s">
        <v>4863</v>
      </c>
      <c r="O365" s="9" t="s">
        <v>4833</v>
      </c>
      <c r="P365" s="9" t="s">
        <v>4864</v>
      </c>
      <c r="Q365" s="467">
        <v>43011</v>
      </c>
    </row>
    <row r="366" spans="1:17" ht="30" customHeight="1" x14ac:dyDescent="0.25">
      <c r="A366" s="9">
        <v>36</v>
      </c>
      <c r="B366" s="9">
        <v>83</v>
      </c>
      <c r="C366" s="9" t="s">
        <v>4941</v>
      </c>
      <c r="D366" s="9" t="s">
        <v>2658</v>
      </c>
      <c r="E366" s="9" t="s">
        <v>4942</v>
      </c>
      <c r="F366" s="9" t="s">
        <v>694</v>
      </c>
      <c r="G366" s="9" t="s">
        <v>687</v>
      </c>
      <c r="H366" s="9" t="s">
        <v>4934</v>
      </c>
      <c r="I366" s="9" t="s">
        <v>22</v>
      </c>
      <c r="J366" s="10">
        <v>18800</v>
      </c>
      <c r="K366" s="10">
        <v>2000</v>
      </c>
      <c r="L366" s="10">
        <v>37600000</v>
      </c>
      <c r="M366" s="9" t="s">
        <v>4862</v>
      </c>
      <c r="N366" s="9" t="s">
        <v>4863</v>
      </c>
      <c r="O366" s="9" t="s">
        <v>4833</v>
      </c>
      <c r="P366" s="9" t="s">
        <v>4864</v>
      </c>
      <c r="Q366" s="467">
        <v>43011</v>
      </c>
    </row>
    <row r="367" spans="1:17" ht="30" customHeight="1" x14ac:dyDescent="0.25">
      <c r="A367" s="9">
        <v>37</v>
      </c>
      <c r="B367" s="9">
        <v>62</v>
      </c>
      <c r="C367" s="9" t="s">
        <v>638</v>
      </c>
      <c r="D367" s="9" t="s">
        <v>2639</v>
      </c>
      <c r="E367" s="9" t="s">
        <v>4943</v>
      </c>
      <c r="F367" s="9" t="s">
        <v>4944</v>
      </c>
      <c r="G367" s="9" t="s">
        <v>3317</v>
      </c>
      <c r="H367" s="9" t="s">
        <v>334</v>
      </c>
      <c r="I367" s="9" t="s">
        <v>42</v>
      </c>
      <c r="J367" s="10">
        <v>3318</v>
      </c>
      <c r="K367" s="10">
        <v>60000</v>
      </c>
      <c r="L367" s="10">
        <v>199080000</v>
      </c>
      <c r="M367" s="9" t="s">
        <v>4862</v>
      </c>
      <c r="N367" s="9" t="s">
        <v>4863</v>
      </c>
      <c r="O367" s="9" t="s">
        <v>4833</v>
      </c>
      <c r="P367" s="9" t="s">
        <v>4864</v>
      </c>
      <c r="Q367" s="467">
        <v>43011</v>
      </c>
    </row>
    <row r="368" spans="1:17" ht="30" customHeight="1" x14ac:dyDescent="0.25">
      <c r="A368" s="9">
        <v>38</v>
      </c>
      <c r="B368" s="9">
        <v>76</v>
      </c>
      <c r="C368" s="9" t="s">
        <v>3810</v>
      </c>
      <c r="D368" s="9" t="s">
        <v>3811</v>
      </c>
      <c r="E368" s="9" t="s">
        <v>4945</v>
      </c>
      <c r="F368" s="9" t="s">
        <v>4946</v>
      </c>
      <c r="G368" s="9" t="s">
        <v>3317</v>
      </c>
      <c r="H368" s="9" t="s">
        <v>334</v>
      </c>
      <c r="I368" s="9" t="s">
        <v>256</v>
      </c>
      <c r="J368" s="10">
        <v>7980</v>
      </c>
      <c r="K368" s="10">
        <v>4000</v>
      </c>
      <c r="L368" s="10">
        <v>31920000</v>
      </c>
      <c r="M368" s="9" t="s">
        <v>4862</v>
      </c>
      <c r="N368" s="9" t="s">
        <v>4863</v>
      </c>
      <c r="O368" s="9" t="s">
        <v>4833</v>
      </c>
      <c r="P368" s="9" t="s">
        <v>4864</v>
      </c>
      <c r="Q368" s="467">
        <v>43011</v>
      </c>
    </row>
    <row r="369" spans="1:17" ht="30" customHeight="1" x14ac:dyDescent="0.25">
      <c r="A369" s="9">
        <v>39</v>
      </c>
      <c r="B369" s="9">
        <v>62</v>
      </c>
      <c r="C369" s="9" t="s">
        <v>638</v>
      </c>
      <c r="D369" s="9" t="s">
        <v>2639</v>
      </c>
      <c r="E369" s="9" t="s">
        <v>3675</v>
      </c>
      <c r="F369" s="9" t="s">
        <v>4947</v>
      </c>
      <c r="G369" s="9" t="s">
        <v>3317</v>
      </c>
      <c r="H369" s="9" t="s">
        <v>334</v>
      </c>
      <c r="I369" s="9" t="s">
        <v>42</v>
      </c>
      <c r="J369" s="10">
        <v>4725</v>
      </c>
      <c r="K369" s="10">
        <v>25000</v>
      </c>
      <c r="L369" s="10">
        <v>118125000</v>
      </c>
      <c r="M369" s="9" t="s">
        <v>4862</v>
      </c>
      <c r="N369" s="9" t="s">
        <v>4863</v>
      </c>
      <c r="O369" s="9" t="s">
        <v>4833</v>
      </c>
      <c r="P369" s="9" t="s">
        <v>4864</v>
      </c>
      <c r="Q369" s="467">
        <v>43011</v>
      </c>
    </row>
    <row r="370" spans="1:17" ht="30" customHeight="1" x14ac:dyDescent="0.25">
      <c r="A370" s="9">
        <v>40</v>
      </c>
      <c r="B370" s="9">
        <v>46</v>
      </c>
      <c r="C370" s="9" t="s">
        <v>3692</v>
      </c>
      <c r="D370" s="9" t="s">
        <v>3693</v>
      </c>
      <c r="E370" s="9" t="s">
        <v>4948</v>
      </c>
      <c r="F370" s="9" t="s">
        <v>3393</v>
      </c>
      <c r="G370" s="9" t="s">
        <v>3327</v>
      </c>
      <c r="H370" s="9" t="s">
        <v>4949</v>
      </c>
      <c r="I370" s="9" t="s">
        <v>22</v>
      </c>
      <c r="J370" s="10">
        <v>365</v>
      </c>
      <c r="K370" s="10">
        <v>100000</v>
      </c>
      <c r="L370" s="10">
        <v>36500000</v>
      </c>
      <c r="M370" s="9" t="s">
        <v>4862</v>
      </c>
      <c r="N370" s="9" t="s">
        <v>4863</v>
      </c>
      <c r="O370" s="9" t="s">
        <v>4833</v>
      </c>
      <c r="P370" s="9" t="s">
        <v>4864</v>
      </c>
      <c r="Q370" s="467">
        <v>43011</v>
      </c>
    </row>
    <row r="371" spans="1:17" ht="30" customHeight="1" x14ac:dyDescent="0.25">
      <c r="A371" s="9">
        <v>41</v>
      </c>
      <c r="B371" s="9">
        <v>56</v>
      </c>
      <c r="C371" s="9" t="s">
        <v>4950</v>
      </c>
      <c r="D371" s="9" t="s">
        <v>2851</v>
      </c>
      <c r="E371" s="9" t="s">
        <v>4951</v>
      </c>
      <c r="F371" s="9" t="s">
        <v>3393</v>
      </c>
      <c r="G371" s="9" t="s">
        <v>3049</v>
      </c>
      <c r="H371" s="9" t="s">
        <v>4931</v>
      </c>
      <c r="I371" s="9" t="s">
        <v>22</v>
      </c>
      <c r="J371" s="10">
        <v>6260</v>
      </c>
      <c r="K371" s="10">
        <v>12000</v>
      </c>
      <c r="L371" s="10">
        <v>75120000</v>
      </c>
      <c r="M371" s="9" t="s">
        <v>4862</v>
      </c>
      <c r="N371" s="9" t="s">
        <v>4863</v>
      </c>
      <c r="O371" s="9" t="s">
        <v>4833</v>
      </c>
      <c r="P371" s="9" t="s">
        <v>4864</v>
      </c>
      <c r="Q371" s="467">
        <v>43011</v>
      </c>
    </row>
    <row r="372" spans="1:17" ht="30" customHeight="1" x14ac:dyDescent="0.25">
      <c r="A372" s="9">
        <v>42</v>
      </c>
      <c r="B372" s="9">
        <v>115</v>
      </c>
      <c r="C372" s="9" t="s">
        <v>4952</v>
      </c>
      <c r="D372" s="9" t="s">
        <v>2210</v>
      </c>
      <c r="E372" s="9" t="s">
        <v>4953</v>
      </c>
      <c r="F372" s="9" t="s">
        <v>4954</v>
      </c>
      <c r="G372" s="9" t="s">
        <v>725</v>
      </c>
      <c r="H372" s="9" t="s">
        <v>4955</v>
      </c>
      <c r="I372" s="9" t="s">
        <v>22</v>
      </c>
      <c r="J372" s="10">
        <v>6150</v>
      </c>
      <c r="K372" s="10">
        <v>5000</v>
      </c>
      <c r="L372" s="10">
        <v>30750000</v>
      </c>
      <c r="M372" s="9" t="s">
        <v>4862</v>
      </c>
      <c r="N372" s="9" t="s">
        <v>4863</v>
      </c>
      <c r="O372" s="9" t="s">
        <v>4833</v>
      </c>
      <c r="P372" s="9" t="s">
        <v>4864</v>
      </c>
      <c r="Q372" s="467">
        <v>43011</v>
      </c>
    </row>
    <row r="373" spans="1:17" ht="30" customHeight="1" x14ac:dyDescent="0.25">
      <c r="A373" s="9">
        <v>43</v>
      </c>
      <c r="B373" s="9">
        <v>107</v>
      </c>
      <c r="C373" s="9" t="s">
        <v>4956</v>
      </c>
      <c r="D373" s="9" t="s">
        <v>2210</v>
      </c>
      <c r="E373" s="9" t="s">
        <v>4957</v>
      </c>
      <c r="F373" s="9" t="s">
        <v>4958</v>
      </c>
      <c r="G373" s="9" t="s">
        <v>632</v>
      </c>
      <c r="H373" s="9" t="s">
        <v>334</v>
      </c>
      <c r="I373" s="9" t="s">
        <v>22</v>
      </c>
      <c r="J373" s="10">
        <v>10200</v>
      </c>
      <c r="K373" s="10">
        <v>1000</v>
      </c>
      <c r="L373" s="10">
        <v>10200000</v>
      </c>
      <c r="M373" s="9" t="s">
        <v>4862</v>
      </c>
      <c r="N373" s="9" t="s">
        <v>4863</v>
      </c>
      <c r="O373" s="9" t="s">
        <v>4833</v>
      </c>
      <c r="P373" s="9" t="s">
        <v>4864</v>
      </c>
      <c r="Q373" s="467">
        <v>43011</v>
      </c>
    </row>
    <row r="374" spans="1:17" ht="30" customHeight="1" x14ac:dyDescent="0.25">
      <c r="A374" s="9">
        <v>44</v>
      </c>
      <c r="B374" s="9">
        <v>110</v>
      </c>
      <c r="C374" s="9" t="s">
        <v>4959</v>
      </c>
      <c r="D374" s="9" t="s">
        <v>2210</v>
      </c>
      <c r="E374" s="9" t="s">
        <v>4960</v>
      </c>
      <c r="F374" s="9" t="s">
        <v>4961</v>
      </c>
      <c r="G374" s="9" t="s">
        <v>4962</v>
      </c>
      <c r="H374" s="9" t="s">
        <v>4963</v>
      </c>
      <c r="I374" s="9" t="s">
        <v>22</v>
      </c>
      <c r="J374" s="10">
        <v>11300</v>
      </c>
      <c r="K374" s="10">
        <v>3000</v>
      </c>
      <c r="L374" s="10">
        <v>33900000</v>
      </c>
      <c r="M374" s="9" t="s">
        <v>4862</v>
      </c>
      <c r="N374" s="9" t="s">
        <v>4863</v>
      </c>
      <c r="O374" s="9" t="s">
        <v>4833</v>
      </c>
      <c r="P374" s="9" t="s">
        <v>4864</v>
      </c>
      <c r="Q374" s="467">
        <v>43011</v>
      </c>
    </row>
    <row r="375" spans="1:17" ht="30" customHeight="1" x14ac:dyDescent="0.25">
      <c r="A375" s="9">
        <v>45</v>
      </c>
      <c r="B375" s="9">
        <v>111</v>
      </c>
      <c r="C375" s="9" t="s">
        <v>4964</v>
      </c>
      <c r="D375" s="9" t="s">
        <v>2210</v>
      </c>
      <c r="E375" s="9" t="s">
        <v>707</v>
      </c>
      <c r="F375" s="9" t="s">
        <v>4914</v>
      </c>
      <c r="G375" s="9" t="s">
        <v>1712</v>
      </c>
      <c r="H375" s="9" t="s">
        <v>3855</v>
      </c>
      <c r="I375" s="9" t="s">
        <v>22</v>
      </c>
      <c r="J375" s="10">
        <v>20700</v>
      </c>
      <c r="K375" s="10">
        <v>500</v>
      </c>
      <c r="L375" s="10">
        <v>10350000</v>
      </c>
      <c r="M375" s="9" t="s">
        <v>4862</v>
      </c>
      <c r="N375" s="9" t="s">
        <v>4863</v>
      </c>
      <c r="O375" s="9" t="s">
        <v>4833</v>
      </c>
      <c r="P375" s="9" t="s">
        <v>4864</v>
      </c>
      <c r="Q375" s="467">
        <v>43011</v>
      </c>
    </row>
    <row r="376" spans="1:17" ht="30" customHeight="1" x14ac:dyDescent="0.25">
      <c r="A376" s="9">
        <v>46</v>
      </c>
      <c r="B376" s="9">
        <v>84</v>
      </c>
      <c r="C376" s="9" t="s">
        <v>4965</v>
      </c>
      <c r="D376" s="9" t="s">
        <v>2658</v>
      </c>
      <c r="E376" s="9" t="s">
        <v>3558</v>
      </c>
      <c r="F376" s="9" t="s">
        <v>694</v>
      </c>
      <c r="G376" s="9" t="s">
        <v>4966</v>
      </c>
      <c r="H376" s="9" t="s">
        <v>1712</v>
      </c>
      <c r="I376" s="9" t="s">
        <v>22</v>
      </c>
      <c r="J376" s="10">
        <v>15900</v>
      </c>
      <c r="K376" s="10">
        <v>2000</v>
      </c>
      <c r="L376" s="10">
        <v>31800000</v>
      </c>
      <c r="M376" s="9" t="s">
        <v>4862</v>
      </c>
      <c r="N376" s="9" t="s">
        <v>4863</v>
      </c>
      <c r="O376" s="9" t="s">
        <v>4833</v>
      </c>
      <c r="P376" s="9" t="s">
        <v>4864</v>
      </c>
      <c r="Q376" s="467">
        <v>43011</v>
      </c>
    </row>
    <row r="377" spans="1:17" ht="30" customHeight="1" x14ac:dyDescent="0.25">
      <c r="A377" s="9">
        <v>47</v>
      </c>
      <c r="B377" s="9">
        <v>289</v>
      </c>
      <c r="C377" s="9" t="s">
        <v>4967</v>
      </c>
      <c r="D377" s="9" t="s">
        <v>3424</v>
      </c>
      <c r="E377" s="9" t="s">
        <v>4968</v>
      </c>
      <c r="F377" s="9" t="s">
        <v>549</v>
      </c>
      <c r="G377" s="9" t="s">
        <v>1712</v>
      </c>
      <c r="H377" s="9" t="s">
        <v>1712</v>
      </c>
      <c r="I377" s="9" t="s">
        <v>22</v>
      </c>
      <c r="J377" s="10">
        <v>75000</v>
      </c>
      <c r="K377" s="10">
        <v>10</v>
      </c>
      <c r="L377" s="10">
        <v>750000</v>
      </c>
      <c r="M377" s="9" t="s">
        <v>4862</v>
      </c>
      <c r="N377" s="9" t="s">
        <v>4863</v>
      </c>
      <c r="O377" s="9" t="s">
        <v>4833</v>
      </c>
      <c r="P377" s="9" t="s">
        <v>4864</v>
      </c>
      <c r="Q377" s="467">
        <v>43011</v>
      </c>
    </row>
    <row r="378" spans="1:17" ht="30" customHeight="1" x14ac:dyDescent="0.25">
      <c r="A378" s="9">
        <v>48</v>
      </c>
      <c r="B378" s="9">
        <v>81</v>
      </c>
      <c r="C378" s="9" t="s">
        <v>685</v>
      </c>
      <c r="D378" s="9" t="s">
        <v>3180</v>
      </c>
      <c r="E378" s="9" t="s">
        <v>4969</v>
      </c>
      <c r="F378" s="9" t="s">
        <v>549</v>
      </c>
      <c r="G378" s="9" t="s">
        <v>3315</v>
      </c>
      <c r="H378" s="9" t="s">
        <v>1712</v>
      </c>
      <c r="I378" s="9" t="s">
        <v>22</v>
      </c>
      <c r="J378" s="10">
        <v>104000</v>
      </c>
      <c r="K378" s="10">
        <v>50</v>
      </c>
      <c r="L378" s="10">
        <v>5200000</v>
      </c>
      <c r="M378" s="9" t="s">
        <v>4862</v>
      </c>
      <c r="N378" s="9" t="s">
        <v>4863</v>
      </c>
      <c r="O378" s="9" t="s">
        <v>4833</v>
      </c>
      <c r="P378" s="9" t="s">
        <v>4864</v>
      </c>
      <c r="Q378" s="467">
        <v>43011</v>
      </c>
    </row>
    <row r="379" spans="1:17" ht="30" customHeight="1" x14ac:dyDescent="0.25">
      <c r="A379" s="9">
        <v>49</v>
      </c>
      <c r="B379" s="9">
        <v>81</v>
      </c>
      <c r="C379" s="9" t="s">
        <v>685</v>
      </c>
      <c r="D379" s="9" t="s">
        <v>3180</v>
      </c>
      <c r="E379" s="9" t="s">
        <v>4970</v>
      </c>
      <c r="F379" s="9" t="s">
        <v>549</v>
      </c>
      <c r="G379" s="9" t="s">
        <v>3315</v>
      </c>
      <c r="H379" s="9" t="s">
        <v>1712</v>
      </c>
      <c r="I379" s="9" t="s">
        <v>22</v>
      </c>
      <c r="J379" s="10">
        <v>104000</v>
      </c>
      <c r="K379" s="10">
        <v>50</v>
      </c>
      <c r="L379" s="10">
        <v>5200000</v>
      </c>
      <c r="M379" s="9" t="s">
        <v>4862</v>
      </c>
      <c r="N379" s="9" t="s">
        <v>4863</v>
      </c>
      <c r="O379" s="9" t="s">
        <v>4833</v>
      </c>
      <c r="P379" s="9" t="s">
        <v>4864</v>
      </c>
      <c r="Q379" s="467">
        <v>43011</v>
      </c>
    </row>
    <row r="380" spans="1:17" ht="30" customHeight="1" x14ac:dyDescent="0.25">
      <c r="A380" s="9">
        <v>50</v>
      </c>
      <c r="B380" s="9">
        <v>62</v>
      </c>
      <c r="C380" s="9" t="s">
        <v>638</v>
      </c>
      <c r="D380" s="9" t="s">
        <v>2639</v>
      </c>
      <c r="E380" s="9" t="s">
        <v>4971</v>
      </c>
      <c r="F380" s="9" t="s">
        <v>4958</v>
      </c>
      <c r="G380" s="9" t="s">
        <v>3686</v>
      </c>
      <c r="H380" s="9" t="s">
        <v>1179</v>
      </c>
      <c r="I380" s="9" t="s">
        <v>22</v>
      </c>
      <c r="J380" s="10">
        <v>14500</v>
      </c>
      <c r="K380" s="10">
        <v>100</v>
      </c>
      <c r="L380" s="10">
        <v>1450000</v>
      </c>
      <c r="M380" s="9" t="s">
        <v>4862</v>
      </c>
      <c r="N380" s="9" t="s">
        <v>4863</v>
      </c>
      <c r="O380" s="9" t="s">
        <v>4833</v>
      </c>
      <c r="P380" s="9" t="s">
        <v>4864</v>
      </c>
      <c r="Q380" s="467">
        <v>43011</v>
      </c>
    </row>
    <row r="381" spans="1:17" ht="30" customHeight="1" x14ac:dyDescent="0.25">
      <c r="A381" s="9">
        <v>51</v>
      </c>
      <c r="B381" s="9">
        <v>56</v>
      </c>
      <c r="C381" s="9" t="s">
        <v>4972</v>
      </c>
      <c r="D381" s="9" t="s">
        <v>3211</v>
      </c>
      <c r="E381" s="9" t="s">
        <v>4973</v>
      </c>
      <c r="F381" s="9" t="s">
        <v>3376</v>
      </c>
      <c r="G381" s="9" t="s">
        <v>4974</v>
      </c>
      <c r="H381" s="9" t="s">
        <v>1542</v>
      </c>
      <c r="I381" s="9" t="s">
        <v>22</v>
      </c>
      <c r="J381" s="10">
        <v>18900</v>
      </c>
      <c r="K381" s="10">
        <v>1500</v>
      </c>
      <c r="L381" s="10">
        <v>28350000</v>
      </c>
      <c r="M381" s="9" t="s">
        <v>4862</v>
      </c>
      <c r="N381" s="9" t="s">
        <v>4863</v>
      </c>
      <c r="O381" s="9" t="s">
        <v>4833</v>
      </c>
      <c r="P381" s="9" t="s">
        <v>4864</v>
      </c>
      <c r="Q381" s="467">
        <v>43011</v>
      </c>
    </row>
    <row r="382" spans="1:17" ht="30" customHeight="1" x14ac:dyDescent="0.25">
      <c r="A382" s="9">
        <v>52</v>
      </c>
      <c r="B382" s="9">
        <v>57</v>
      </c>
      <c r="C382" s="9" t="s">
        <v>4975</v>
      </c>
      <c r="D382" s="9" t="s">
        <v>3211</v>
      </c>
      <c r="E382" s="9" t="s">
        <v>4976</v>
      </c>
      <c r="F382" s="9" t="s">
        <v>3376</v>
      </c>
      <c r="G382" s="9" t="s">
        <v>4974</v>
      </c>
      <c r="H382" s="9" t="s">
        <v>1542</v>
      </c>
      <c r="I382" s="9" t="s">
        <v>22</v>
      </c>
      <c r="J382" s="10">
        <v>18900</v>
      </c>
      <c r="K382" s="10">
        <v>2500</v>
      </c>
      <c r="L382" s="10">
        <v>47250000</v>
      </c>
      <c r="M382" s="9" t="s">
        <v>4862</v>
      </c>
      <c r="N382" s="9" t="s">
        <v>4863</v>
      </c>
      <c r="O382" s="9" t="s">
        <v>4833</v>
      </c>
      <c r="P382" s="9" t="s">
        <v>4864</v>
      </c>
      <c r="Q382" s="467">
        <v>43011</v>
      </c>
    </row>
    <row r="383" spans="1:17" ht="30" customHeight="1" x14ac:dyDescent="0.25">
      <c r="A383" s="9">
        <v>53</v>
      </c>
      <c r="B383" s="9">
        <v>106</v>
      </c>
      <c r="C383" s="9" t="s">
        <v>4977</v>
      </c>
      <c r="D383" s="9" t="s">
        <v>2210</v>
      </c>
      <c r="E383" s="9" t="s">
        <v>729</v>
      </c>
      <c r="F383" s="9" t="s">
        <v>4914</v>
      </c>
      <c r="G383" s="9" t="s">
        <v>2446</v>
      </c>
      <c r="H383" s="9" t="s">
        <v>334</v>
      </c>
      <c r="I383" s="9" t="s">
        <v>22</v>
      </c>
      <c r="J383" s="10">
        <v>6700</v>
      </c>
      <c r="K383" s="10">
        <v>3000</v>
      </c>
      <c r="L383" s="10">
        <v>20100000</v>
      </c>
      <c r="M383" s="9" t="s">
        <v>4862</v>
      </c>
      <c r="N383" s="9" t="s">
        <v>4863</v>
      </c>
      <c r="O383" s="9" t="s">
        <v>4833</v>
      </c>
      <c r="P383" s="9" t="s">
        <v>4864</v>
      </c>
      <c r="Q383" s="467">
        <v>43011</v>
      </c>
    </row>
    <row r="384" spans="1:17" ht="30" customHeight="1" x14ac:dyDescent="0.25">
      <c r="A384" s="9">
        <v>54</v>
      </c>
      <c r="B384" s="9">
        <v>94</v>
      </c>
      <c r="C384" s="9" t="s">
        <v>659</v>
      </c>
      <c r="D384" s="9" t="s">
        <v>4854</v>
      </c>
      <c r="E384" s="9" t="s">
        <v>4978</v>
      </c>
      <c r="F384" s="9" t="s">
        <v>4914</v>
      </c>
      <c r="G384" s="9" t="s">
        <v>622</v>
      </c>
      <c r="H384" s="9" t="s">
        <v>334</v>
      </c>
      <c r="I384" s="9" t="s">
        <v>22</v>
      </c>
      <c r="J384" s="10">
        <v>19150</v>
      </c>
      <c r="K384" s="10">
        <v>3000</v>
      </c>
      <c r="L384" s="10">
        <v>57450000</v>
      </c>
      <c r="M384" s="9" t="s">
        <v>4862</v>
      </c>
      <c r="N384" s="9" t="s">
        <v>4863</v>
      </c>
      <c r="O384" s="9" t="s">
        <v>4833</v>
      </c>
      <c r="P384" s="9" t="s">
        <v>4864</v>
      </c>
      <c r="Q384" s="467">
        <v>43011</v>
      </c>
    </row>
    <row r="385" spans="1:17" ht="30" customHeight="1" x14ac:dyDescent="0.25">
      <c r="A385" s="9">
        <v>55</v>
      </c>
      <c r="B385" s="9">
        <v>116</v>
      </c>
      <c r="C385" s="9" t="s">
        <v>4979</v>
      </c>
      <c r="D385" s="9" t="s">
        <v>2210</v>
      </c>
      <c r="E385" s="9" t="s">
        <v>4980</v>
      </c>
      <c r="F385" s="9" t="s">
        <v>4914</v>
      </c>
      <c r="G385" s="9" t="s">
        <v>4981</v>
      </c>
      <c r="H385" s="9" t="s">
        <v>4982</v>
      </c>
      <c r="I385" s="9" t="s">
        <v>22</v>
      </c>
      <c r="J385" s="10">
        <v>268800</v>
      </c>
      <c r="K385" s="10">
        <v>100</v>
      </c>
      <c r="L385" s="10">
        <v>26880000</v>
      </c>
      <c r="M385" s="9" t="s">
        <v>4862</v>
      </c>
      <c r="N385" s="9" t="s">
        <v>4863</v>
      </c>
      <c r="O385" s="9" t="s">
        <v>4833</v>
      </c>
      <c r="P385" s="9" t="s">
        <v>4864</v>
      </c>
      <c r="Q385" s="467">
        <v>43011</v>
      </c>
    </row>
    <row r="386" spans="1:17" ht="30" customHeight="1" x14ac:dyDescent="0.25">
      <c r="A386" s="9">
        <v>56</v>
      </c>
      <c r="B386" s="9">
        <v>117</v>
      </c>
      <c r="C386" s="9" t="s">
        <v>4983</v>
      </c>
      <c r="D386" s="9" t="s">
        <v>2210</v>
      </c>
      <c r="E386" s="9" t="s">
        <v>4984</v>
      </c>
      <c r="F386" s="9" t="s">
        <v>4914</v>
      </c>
      <c r="G386" s="9" t="s">
        <v>4981</v>
      </c>
      <c r="H386" s="9" t="s">
        <v>4982</v>
      </c>
      <c r="I386" s="9" t="s">
        <v>22</v>
      </c>
      <c r="J386" s="10">
        <v>268800</v>
      </c>
      <c r="K386" s="10">
        <v>100</v>
      </c>
      <c r="L386" s="10">
        <v>26880000</v>
      </c>
      <c r="M386" s="9" t="s">
        <v>4862</v>
      </c>
      <c r="N386" s="9" t="s">
        <v>4863</v>
      </c>
      <c r="O386" s="9" t="s">
        <v>4833</v>
      </c>
      <c r="P386" s="9" t="s">
        <v>4864</v>
      </c>
      <c r="Q386" s="467">
        <v>43011</v>
      </c>
    </row>
    <row r="387" spans="1:17" ht="30" customHeight="1" x14ac:dyDescent="0.25">
      <c r="A387" s="9">
        <v>57</v>
      </c>
      <c r="B387" s="9">
        <v>87</v>
      </c>
      <c r="C387" s="9" t="s">
        <v>625</v>
      </c>
      <c r="D387" s="9" t="s">
        <v>4843</v>
      </c>
      <c r="E387" s="9" t="s">
        <v>4985</v>
      </c>
      <c r="F387" s="9" t="s">
        <v>923</v>
      </c>
      <c r="G387" s="9" t="s">
        <v>627</v>
      </c>
      <c r="H387" s="9" t="s">
        <v>334</v>
      </c>
      <c r="I387" s="9" t="s">
        <v>22</v>
      </c>
      <c r="J387" s="10">
        <v>10400</v>
      </c>
      <c r="K387" s="10">
        <v>1000</v>
      </c>
      <c r="L387" s="10">
        <v>10400000</v>
      </c>
      <c r="M387" s="9" t="s">
        <v>4862</v>
      </c>
      <c r="N387" s="9" t="s">
        <v>4863</v>
      </c>
      <c r="O387" s="9" t="s">
        <v>4833</v>
      </c>
      <c r="P387" s="9" t="s">
        <v>4864</v>
      </c>
      <c r="Q387" s="467">
        <v>43011</v>
      </c>
    </row>
    <row r="388" spans="1:17" ht="30" customHeight="1" x14ac:dyDescent="0.25">
      <c r="A388" s="9">
        <v>1</v>
      </c>
      <c r="B388" s="9">
        <v>34</v>
      </c>
      <c r="C388" s="9" t="s">
        <v>1168</v>
      </c>
      <c r="D388" s="9" t="s">
        <v>1169</v>
      </c>
      <c r="E388" s="9" t="s">
        <v>536</v>
      </c>
      <c r="F388" s="9" t="s">
        <v>4986</v>
      </c>
      <c r="G388" s="9" t="s">
        <v>137</v>
      </c>
      <c r="H388" s="9" t="s">
        <v>334</v>
      </c>
      <c r="I388" s="9" t="s">
        <v>22</v>
      </c>
      <c r="J388" s="10">
        <v>1155</v>
      </c>
      <c r="K388" s="10">
        <v>180000</v>
      </c>
      <c r="L388" s="10">
        <v>207900000</v>
      </c>
      <c r="M388" s="9" t="s">
        <v>4987</v>
      </c>
      <c r="N388" s="9" t="s">
        <v>4863</v>
      </c>
      <c r="O388" s="9" t="s">
        <v>4833</v>
      </c>
      <c r="P388" s="9" t="s">
        <v>4988</v>
      </c>
      <c r="Q388" s="467" t="s">
        <v>4989</v>
      </c>
    </row>
    <row r="389" spans="1:17" ht="30" customHeight="1" x14ac:dyDescent="0.25">
      <c r="A389" s="9">
        <v>2</v>
      </c>
      <c r="B389" s="9">
        <v>34</v>
      </c>
      <c r="C389" s="9" t="s">
        <v>1168</v>
      </c>
      <c r="D389" s="9" t="s">
        <v>1169</v>
      </c>
      <c r="E389" s="9" t="s">
        <v>539</v>
      </c>
      <c r="F389" s="9" t="s">
        <v>178</v>
      </c>
      <c r="G389" s="9" t="s">
        <v>137</v>
      </c>
      <c r="H389" s="9" t="s">
        <v>334</v>
      </c>
      <c r="I389" s="9" t="s">
        <v>22</v>
      </c>
      <c r="J389" s="10">
        <v>2415</v>
      </c>
      <c r="K389" s="10">
        <v>25000</v>
      </c>
      <c r="L389" s="10">
        <v>60375000</v>
      </c>
      <c r="M389" s="9" t="s">
        <v>4987</v>
      </c>
      <c r="N389" s="9" t="s">
        <v>4863</v>
      </c>
      <c r="O389" s="9" t="s">
        <v>4833</v>
      </c>
      <c r="P389" s="9" t="s">
        <v>4988</v>
      </c>
      <c r="Q389" s="467" t="s">
        <v>4989</v>
      </c>
    </row>
    <row r="390" spans="1:17" ht="30" customHeight="1" x14ac:dyDescent="0.25">
      <c r="A390" s="9">
        <v>3</v>
      </c>
      <c r="B390" s="9">
        <v>34</v>
      </c>
      <c r="C390" s="9" t="s">
        <v>1168</v>
      </c>
      <c r="D390" s="9" t="s">
        <v>1169</v>
      </c>
      <c r="E390" s="9" t="s">
        <v>4990</v>
      </c>
      <c r="F390" s="9" t="s">
        <v>4986</v>
      </c>
      <c r="G390" s="9" t="s">
        <v>137</v>
      </c>
      <c r="H390" s="9" t="s">
        <v>334</v>
      </c>
      <c r="I390" s="9" t="s">
        <v>22</v>
      </c>
      <c r="J390" s="10">
        <v>672</v>
      </c>
      <c r="K390" s="10">
        <v>20000</v>
      </c>
      <c r="L390" s="10">
        <v>13440000</v>
      </c>
      <c r="M390" s="9" t="s">
        <v>4987</v>
      </c>
      <c r="N390" s="9" t="s">
        <v>4863</v>
      </c>
      <c r="O390" s="9" t="s">
        <v>4833</v>
      </c>
      <c r="P390" s="9" t="s">
        <v>4988</v>
      </c>
      <c r="Q390" s="467" t="s">
        <v>4989</v>
      </c>
    </row>
    <row r="391" spans="1:17" ht="30" customHeight="1" x14ac:dyDescent="0.25">
      <c r="A391" s="9">
        <v>4</v>
      </c>
      <c r="B391" s="9">
        <v>34</v>
      </c>
      <c r="C391" s="9" t="s">
        <v>1168</v>
      </c>
      <c r="D391" s="9" t="s">
        <v>1169</v>
      </c>
      <c r="E391" s="9" t="s">
        <v>533</v>
      </c>
      <c r="F391" s="9" t="s">
        <v>4986</v>
      </c>
      <c r="G391" s="9" t="s">
        <v>137</v>
      </c>
      <c r="H391" s="9" t="s">
        <v>334</v>
      </c>
      <c r="I391" s="9" t="s">
        <v>22</v>
      </c>
      <c r="J391" s="10">
        <v>735</v>
      </c>
      <c r="K391" s="10">
        <v>230000</v>
      </c>
      <c r="L391" s="10">
        <v>169050000</v>
      </c>
      <c r="M391" s="9" t="s">
        <v>4987</v>
      </c>
      <c r="N391" s="9" t="s">
        <v>4863</v>
      </c>
      <c r="O391" s="9" t="s">
        <v>4833</v>
      </c>
      <c r="P391" s="9" t="s">
        <v>4988</v>
      </c>
      <c r="Q391" s="467" t="s">
        <v>4989</v>
      </c>
    </row>
    <row r="392" spans="1:17" ht="30" customHeight="1" x14ac:dyDescent="0.25">
      <c r="A392" s="9">
        <v>5</v>
      </c>
      <c r="B392" s="9">
        <v>34</v>
      </c>
      <c r="C392" s="9" t="s">
        <v>1168</v>
      </c>
      <c r="D392" s="9" t="s">
        <v>1169</v>
      </c>
      <c r="E392" s="9" t="s">
        <v>4991</v>
      </c>
      <c r="F392" s="9" t="s">
        <v>3393</v>
      </c>
      <c r="G392" s="9" t="s">
        <v>4992</v>
      </c>
      <c r="H392" s="9" t="s">
        <v>334</v>
      </c>
      <c r="I392" s="9" t="s">
        <v>22</v>
      </c>
      <c r="J392" s="10">
        <v>672</v>
      </c>
      <c r="K392" s="10">
        <v>10000</v>
      </c>
      <c r="L392" s="10">
        <v>6720000</v>
      </c>
      <c r="M392" s="9" t="s">
        <v>4987</v>
      </c>
      <c r="N392" s="9" t="s">
        <v>4863</v>
      </c>
      <c r="O392" s="9" t="s">
        <v>4833</v>
      </c>
      <c r="P392" s="9" t="s">
        <v>4988</v>
      </c>
      <c r="Q392" s="467" t="s">
        <v>4989</v>
      </c>
    </row>
    <row r="393" spans="1:17" ht="30" customHeight="1" x14ac:dyDescent="0.25">
      <c r="A393" s="9">
        <v>6</v>
      </c>
      <c r="B393" s="9">
        <v>34</v>
      </c>
      <c r="C393" s="9" t="s">
        <v>1168</v>
      </c>
      <c r="D393" s="9" t="s">
        <v>1169</v>
      </c>
      <c r="E393" s="9" t="s">
        <v>3244</v>
      </c>
      <c r="F393" s="9" t="s">
        <v>4890</v>
      </c>
      <c r="G393" s="9" t="s">
        <v>3327</v>
      </c>
      <c r="H393" s="9" t="s">
        <v>334</v>
      </c>
      <c r="I393" s="9" t="s">
        <v>22</v>
      </c>
      <c r="J393" s="10">
        <v>6090</v>
      </c>
      <c r="K393" s="10">
        <v>1500</v>
      </c>
      <c r="L393" s="10">
        <v>9135000</v>
      </c>
      <c r="M393" s="9" t="s">
        <v>4987</v>
      </c>
      <c r="N393" s="9" t="s">
        <v>4863</v>
      </c>
      <c r="O393" s="9" t="s">
        <v>4833</v>
      </c>
      <c r="P393" s="9" t="s">
        <v>4988</v>
      </c>
      <c r="Q393" s="467" t="s">
        <v>4989</v>
      </c>
    </row>
    <row r="394" spans="1:17" ht="30" customHeight="1" x14ac:dyDescent="0.25">
      <c r="A394" s="9">
        <v>7</v>
      </c>
      <c r="B394" s="9">
        <v>79</v>
      </c>
      <c r="C394" s="9" t="s">
        <v>4993</v>
      </c>
      <c r="D394" s="9" t="s">
        <v>3497</v>
      </c>
      <c r="E394" s="9" t="s">
        <v>4994</v>
      </c>
      <c r="F394" s="9" t="s">
        <v>4995</v>
      </c>
      <c r="G394" s="9" t="s">
        <v>222</v>
      </c>
      <c r="H394" s="9" t="s">
        <v>4911</v>
      </c>
      <c r="I394" s="9" t="s">
        <v>217</v>
      </c>
      <c r="J394" s="10">
        <v>4305</v>
      </c>
      <c r="K394" s="10">
        <v>250000</v>
      </c>
      <c r="L394" s="10">
        <v>1076250000</v>
      </c>
      <c r="M394" s="9" t="s">
        <v>4987</v>
      </c>
      <c r="N394" s="9" t="s">
        <v>4863</v>
      </c>
      <c r="O394" s="9" t="s">
        <v>4833</v>
      </c>
      <c r="P394" s="9" t="s">
        <v>4988</v>
      </c>
      <c r="Q394" s="467" t="s">
        <v>4989</v>
      </c>
    </row>
    <row r="395" spans="1:17" ht="30" customHeight="1" x14ac:dyDescent="0.25">
      <c r="A395" s="9">
        <v>8</v>
      </c>
      <c r="B395" s="9">
        <v>82</v>
      </c>
      <c r="C395" s="9" t="s">
        <v>4996</v>
      </c>
      <c r="D395" s="9" t="s">
        <v>3497</v>
      </c>
      <c r="E395" s="9" t="s">
        <v>4997</v>
      </c>
      <c r="F395" s="9" t="s">
        <v>4998</v>
      </c>
      <c r="G395" s="9" t="s">
        <v>222</v>
      </c>
      <c r="H395" s="9" t="s">
        <v>4911</v>
      </c>
      <c r="I395" s="9" t="s">
        <v>217</v>
      </c>
      <c r="J395" s="10">
        <v>5145</v>
      </c>
      <c r="K395" s="10">
        <v>16000</v>
      </c>
      <c r="L395" s="10">
        <v>82320000</v>
      </c>
      <c r="M395" s="9" t="s">
        <v>4987</v>
      </c>
      <c r="N395" s="9" t="s">
        <v>4863</v>
      </c>
      <c r="O395" s="9" t="s">
        <v>4833</v>
      </c>
      <c r="P395" s="9" t="s">
        <v>4988</v>
      </c>
      <c r="Q395" s="467" t="s">
        <v>4989</v>
      </c>
    </row>
    <row r="396" spans="1:17" ht="30" customHeight="1" x14ac:dyDescent="0.25">
      <c r="A396" s="9">
        <v>9</v>
      </c>
      <c r="B396" s="9">
        <v>93</v>
      </c>
      <c r="C396" s="9" t="s">
        <v>4999</v>
      </c>
      <c r="D396" s="9" t="s">
        <v>3497</v>
      </c>
      <c r="E396" s="9" t="s">
        <v>5000</v>
      </c>
      <c r="F396" s="9" t="s">
        <v>5001</v>
      </c>
      <c r="G396" s="9" t="s">
        <v>222</v>
      </c>
      <c r="H396" s="9" t="s">
        <v>334</v>
      </c>
      <c r="I396" s="9" t="s">
        <v>217</v>
      </c>
      <c r="J396" s="10">
        <v>3780</v>
      </c>
      <c r="K396" s="10">
        <v>2000</v>
      </c>
      <c r="L396" s="10">
        <v>7560000</v>
      </c>
      <c r="M396" s="9" t="s">
        <v>4987</v>
      </c>
      <c r="N396" s="9" t="s">
        <v>4863</v>
      </c>
      <c r="O396" s="9" t="s">
        <v>4833</v>
      </c>
      <c r="P396" s="9" t="s">
        <v>4988</v>
      </c>
      <c r="Q396" s="467" t="s">
        <v>4989</v>
      </c>
    </row>
    <row r="397" spans="1:17" ht="30" customHeight="1" x14ac:dyDescent="0.25">
      <c r="A397" s="9">
        <v>10</v>
      </c>
      <c r="B397" s="9">
        <v>70</v>
      </c>
      <c r="C397" s="9" t="s">
        <v>212</v>
      </c>
      <c r="D397" s="9" t="s">
        <v>3491</v>
      </c>
      <c r="E397" s="9" t="s">
        <v>5002</v>
      </c>
      <c r="F397" s="9" t="s">
        <v>5003</v>
      </c>
      <c r="G397" s="9" t="s">
        <v>3410</v>
      </c>
      <c r="H397" s="9" t="s">
        <v>334</v>
      </c>
      <c r="I397" s="9" t="s">
        <v>217</v>
      </c>
      <c r="J397" s="10">
        <v>16800</v>
      </c>
      <c r="K397" s="10">
        <v>2000</v>
      </c>
      <c r="L397" s="10">
        <v>33600000</v>
      </c>
      <c r="M397" s="9" t="s">
        <v>4987</v>
      </c>
      <c r="N397" s="9" t="s">
        <v>4863</v>
      </c>
      <c r="O397" s="9" t="s">
        <v>4833</v>
      </c>
      <c r="P397" s="9" t="s">
        <v>4988</v>
      </c>
      <c r="Q397" s="467" t="s">
        <v>4989</v>
      </c>
    </row>
    <row r="398" spans="1:17" ht="30" customHeight="1" x14ac:dyDescent="0.25">
      <c r="A398" s="9">
        <v>11</v>
      </c>
      <c r="B398" s="9">
        <v>136</v>
      </c>
      <c r="C398" s="9" t="s">
        <v>5004</v>
      </c>
      <c r="D398" s="9" t="s">
        <v>5005</v>
      </c>
      <c r="E398" s="9" t="s">
        <v>5006</v>
      </c>
      <c r="F398" s="9" t="s">
        <v>42</v>
      </c>
      <c r="G398" s="9" t="s">
        <v>3844</v>
      </c>
      <c r="H398" s="9" t="s">
        <v>5007</v>
      </c>
      <c r="I398" s="9" t="s">
        <v>42</v>
      </c>
      <c r="J398" s="10">
        <v>58800000</v>
      </c>
      <c r="K398" s="10">
        <v>10</v>
      </c>
      <c r="L398" s="10">
        <v>588000000</v>
      </c>
      <c r="M398" s="9" t="s">
        <v>4987</v>
      </c>
      <c r="N398" s="9" t="s">
        <v>4863</v>
      </c>
      <c r="O398" s="9" t="s">
        <v>4833</v>
      </c>
      <c r="P398" s="9" t="s">
        <v>4988</v>
      </c>
      <c r="Q398" s="467" t="s">
        <v>4989</v>
      </c>
    </row>
    <row r="399" spans="1:17" ht="30" customHeight="1" x14ac:dyDescent="0.25">
      <c r="A399" s="9">
        <v>12</v>
      </c>
      <c r="B399" s="9">
        <v>204</v>
      </c>
      <c r="C399" s="9" t="s">
        <v>2090</v>
      </c>
      <c r="D399" s="9" t="s">
        <v>5008</v>
      </c>
      <c r="E399" s="9" t="s">
        <v>5009</v>
      </c>
      <c r="F399" s="9" t="s">
        <v>5010</v>
      </c>
      <c r="G399" s="9" t="s">
        <v>5011</v>
      </c>
      <c r="H399" s="9" t="s">
        <v>5011</v>
      </c>
      <c r="I399" s="9" t="s">
        <v>284</v>
      </c>
      <c r="J399" s="10">
        <v>73500</v>
      </c>
      <c r="K399" s="10">
        <v>1500</v>
      </c>
      <c r="L399" s="10">
        <v>110250000</v>
      </c>
      <c r="M399" s="9" t="s">
        <v>4987</v>
      </c>
      <c r="N399" s="9" t="s">
        <v>4863</v>
      </c>
      <c r="O399" s="9" t="s">
        <v>4833</v>
      </c>
      <c r="P399" s="9" t="s">
        <v>4988</v>
      </c>
      <c r="Q399" s="467" t="s">
        <v>4989</v>
      </c>
    </row>
    <row r="400" spans="1:17" ht="30" customHeight="1" x14ac:dyDescent="0.25">
      <c r="A400" s="9">
        <v>13</v>
      </c>
      <c r="B400" s="9">
        <v>57</v>
      </c>
      <c r="C400" s="9" t="s">
        <v>280</v>
      </c>
      <c r="D400" s="9" t="s">
        <v>3114</v>
      </c>
      <c r="E400" s="9" t="s">
        <v>5012</v>
      </c>
      <c r="F400" s="9" t="s">
        <v>5013</v>
      </c>
      <c r="G400" s="9" t="s">
        <v>5011</v>
      </c>
      <c r="H400" s="9" t="s">
        <v>5011</v>
      </c>
      <c r="I400" s="9" t="s">
        <v>22</v>
      </c>
      <c r="J400" s="10">
        <v>12600</v>
      </c>
      <c r="K400" s="10">
        <v>15000</v>
      </c>
      <c r="L400" s="10">
        <v>189000000</v>
      </c>
      <c r="M400" s="9" t="s">
        <v>4987</v>
      </c>
      <c r="N400" s="9" t="s">
        <v>4863</v>
      </c>
      <c r="O400" s="9" t="s">
        <v>4833</v>
      </c>
      <c r="P400" s="9" t="s">
        <v>4988</v>
      </c>
      <c r="Q400" s="467" t="s">
        <v>4989</v>
      </c>
    </row>
    <row r="401" spans="1:17" ht="30" customHeight="1" x14ac:dyDescent="0.25">
      <c r="A401" s="9">
        <v>14</v>
      </c>
      <c r="B401" s="9">
        <v>204</v>
      </c>
      <c r="C401" s="9" t="s">
        <v>2090</v>
      </c>
      <c r="D401" s="9" t="s">
        <v>5008</v>
      </c>
      <c r="E401" s="9" t="s">
        <v>5014</v>
      </c>
      <c r="F401" s="9" t="s">
        <v>5015</v>
      </c>
      <c r="G401" s="9" t="s">
        <v>2629</v>
      </c>
      <c r="H401" s="9" t="s">
        <v>1179</v>
      </c>
      <c r="I401" s="9" t="s">
        <v>1403</v>
      </c>
      <c r="J401" s="10">
        <v>294000</v>
      </c>
      <c r="K401" s="10">
        <v>500</v>
      </c>
      <c r="L401" s="10">
        <v>147000000</v>
      </c>
      <c r="M401" s="9" t="s">
        <v>4987</v>
      </c>
      <c r="N401" s="9" t="s">
        <v>4863</v>
      </c>
      <c r="O401" s="9" t="s">
        <v>4833</v>
      </c>
      <c r="P401" s="9" t="s">
        <v>4988</v>
      </c>
      <c r="Q401" s="467" t="s">
        <v>4989</v>
      </c>
    </row>
    <row r="402" spans="1:17" ht="30" customHeight="1" x14ac:dyDescent="0.25">
      <c r="A402" s="9">
        <v>15</v>
      </c>
      <c r="B402" s="9">
        <v>204</v>
      </c>
      <c r="C402" s="9" t="s">
        <v>2090</v>
      </c>
      <c r="D402" s="9" t="s">
        <v>5008</v>
      </c>
      <c r="E402" s="9" t="s">
        <v>5016</v>
      </c>
      <c r="F402" s="9" t="s">
        <v>5015</v>
      </c>
      <c r="G402" s="9" t="s">
        <v>2629</v>
      </c>
      <c r="H402" s="9" t="s">
        <v>1179</v>
      </c>
      <c r="I402" s="9" t="s">
        <v>1403</v>
      </c>
      <c r="J402" s="10">
        <v>441000</v>
      </c>
      <c r="K402" s="10">
        <v>150</v>
      </c>
      <c r="L402" s="10">
        <v>66150000</v>
      </c>
      <c r="M402" s="9" t="s">
        <v>4987</v>
      </c>
      <c r="N402" s="9" t="s">
        <v>4863</v>
      </c>
      <c r="O402" s="9" t="s">
        <v>4833</v>
      </c>
      <c r="P402" s="9" t="s">
        <v>4988</v>
      </c>
      <c r="Q402" s="467" t="s">
        <v>4989</v>
      </c>
    </row>
    <row r="403" spans="1:17" ht="30" customHeight="1" x14ac:dyDescent="0.25">
      <c r="A403" s="9">
        <v>16</v>
      </c>
      <c r="B403" s="9">
        <v>204</v>
      </c>
      <c r="C403" s="9" t="s">
        <v>2090</v>
      </c>
      <c r="D403" s="9" t="s">
        <v>5008</v>
      </c>
      <c r="E403" s="9" t="s">
        <v>5017</v>
      </c>
      <c r="F403" s="9" t="s">
        <v>5015</v>
      </c>
      <c r="G403" s="9" t="s">
        <v>2629</v>
      </c>
      <c r="H403" s="9" t="s">
        <v>1179</v>
      </c>
      <c r="I403" s="9" t="s">
        <v>1403</v>
      </c>
      <c r="J403" s="10">
        <v>411600</v>
      </c>
      <c r="K403" s="10">
        <v>150</v>
      </c>
      <c r="L403" s="10">
        <v>61740000</v>
      </c>
      <c r="M403" s="9" t="s">
        <v>4987</v>
      </c>
      <c r="N403" s="9" t="s">
        <v>4863</v>
      </c>
      <c r="O403" s="9" t="s">
        <v>4833</v>
      </c>
      <c r="P403" s="9" t="s">
        <v>4988</v>
      </c>
      <c r="Q403" s="467" t="s">
        <v>4989</v>
      </c>
    </row>
    <row r="404" spans="1:17" ht="30" customHeight="1" x14ac:dyDescent="0.25">
      <c r="A404" s="9">
        <v>17</v>
      </c>
      <c r="B404" s="9">
        <v>204</v>
      </c>
      <c r="C404" s="9" t="s">
        <v>2090</v>
      </c>
      <c r="D404" s="9" t="s">
        <v>5008</v>
      </c>
      <c r="E404" s="9" t="s">
        <v>5018</v>
      </c>
      <c r="F404" s="9" t="s">
        <v>5019</v>
      </c>
      <c r="G404" s="9" t="s">
        <v>2629</v>
      </c>
      <c r="H404" s="9" t="s">
        <v>1179</v>
      </c>
      <c r="I404" s="9" t="s">
        <v>1403</v>
      </c>
      <c r="J404" s="10">
        <v>336000</v>
      </c>
      <c r="K404" s="10">
        <v>300</v>
      </c>
      <c r="L404" s="10">
        <v>100800000</v>
      </c>
      <c r="M404" s="9" t="s">
        <v>4987</v>
      </c>
      <c r="N404" s="9" t="s">
        <v>4863</v>
      </c>
      <c r="O404" s="9" t="s">
        <v>4833</v>
      </c>
      <c r="P404" s="9" t="s">
        <v>4988</v>
      </c>
      <c r="Q404" s="467" t="s">
        <v>4989</v>
      </c>
    </row>
    <row r="405" spans="1:17" ht="30" customHeight="1" x14ac:dyDescent="0.25">
      <c r="A405" s="9">
        <v>18</v>
      </c>
      <c r="B405" s="9">
        <v>106</v>
      </c>
      <c r="C405" s="9" t="s">
        <v>751</v>
      </c>
      <c r="D405" s="9" t="s">
        <v>1173</v>
      </c>
      <c r="E405" s="9" t="s">
        <v>5020</v>
      </c>
      <c r="F405" s="9" t="s">
        <v>5021</v>
      </c>
      <c r="G405" s="9" t="s">
        <v>5022</v>
      </c>
      <c r="H405" s="9" t="s">
        <v>1712</v>
      </c>
      <c r="I405" s="9" t="s">
        <v>22</v>
      </c>
      <c r="J405" s="10">
        <v>588000</v>
      </c>
      <c r="K405" s="10">
        <v>30</v>
      </c>
      <c r="L405" s="10">
        <v>17640000</v>
      </c>
      <c r="M405" s="9" t="s">
        <v>4987</v>
      </c>
      <c r="N405" s="9" t="s">
        <v>4863</v>
      </c>
      <c r="O405" s="9" t="s">
        <v>4833</v>
      </c>
      <c r="P405" s="9" t="s">
        <v>4988</v>
      </c>
      <c r="Q405" s="467" t="s">
        <v>4989</v>
      </c>
    </row>
    <row r="406" spans="1:17" ht="30" customHeight="1" x14ac:dyDescent="0.25">
      <c r="A406" s="9">
        <v>19</v>
      </c>
      <c r="B406" s="9">
        <v>204</v>
      </c>
      <c r="C406" s="9" t="s">
        <v>2090</v>
      </c>
      <c r="D406" s="9" t="s">
        <v>5008</v>
      </c>
      <c r="E406" s="9" t="s">
        <v>5023</v>
      </c>
      <c r="F406" s="9" t="s">
        <v>5024</v>
      </c>
      <c r="G406" s="9" t="s">
        <v>5011</v>
      </c>
      <c r="H406" s="9" t="s">
        <v>5011</v>
      </c>
      <c r="I406" s="9" t="s">
        <v>1403</v>
      </c>
      <c r="J406" s="10">
        <v>420000</v>
      </c>
      <c r="K406" s="10">
        <v>350</v>
      </c>
      <c r="L406" s="10">
        <v>147000000</v>
      </c>
      <c r="M406" s="9" t="s">
        <v>4987</v>
      </c>
      <c r="N406" s="9" t="s">
        <v>4863</v>
      </c>
      <c r="O406" s="9" t="s">
        <v>4833</v>
      </c>
      <c r="P406" s="9" t="s">
        <v>4988</v>
      </c>
      <c r="Q406" s="467" t="s">
        <v>4989</v>
      </c>
    </row>
    <row r="407" spans="1:17" ht="30" customHeight="1" x14ac:dyDescent="0.25">
      <c r="A407" s="9">
        <v>20</v>
      </c>
      <c r="B407" s="9">
        <v>106</v>
      </c>
      <c r="C407" s="9" t="s">
        <v>751</v>
      </c>
      <c r="D407" s="9" t="s">
        <v>1173</v>
      </c>
      <c r="E407" s="9" t="s">
        <v>5025</v>
      </c>
      <c r="F407" s="9" t="s">
        <v>5026</v>
      </c>
      <c r="G407" s="9" t="s">
        <v>2264</v>
      </c>
      <c r="H407" s="9" t="s">
        <v>5027</v>
      </c>
      <c r="I407" s="9" t="s">
        <v>22</v>
      </c>
      <c r="J407" s="10">
        <v>420000</v>
      </c>
      <c r="K407" s="10">
        <v>150</v>
      </c>
      <c r="L407" s="10">
        <v>63000000</v>
      </c>
      <c r="M407" s="9" t="s">
        <v>4987</v>
      </c>
      <c r="N407" s="9" t="s">
        <v>4863</v>
      </c>
      <c r="O407" s="9" t="s">
        <v>4833</v>
      </c>
      <c r="P407" s="9" t="s">
        <v>4988</v>
      </c>
      <c r="Q407" s="467" t="s">
        <v>4989</v>
      </c>
    </row>
    <row r="408" spans="1:17" ht="30" customHeight="1" x14ac:dyDescent="0.25">
      <c r="A408" s="9">
        <v>21</v>
      </c>
      <c r="B408" s="9">
        <v>254</v>
      </c>
      <c r="C408" s="9" t="s">
        <v>4858</v>
      </c>
      <c r="D408" s="9" t="s">
        <v>2454</v>
      </c>
      <c r="E408" s="9" t="s">
        <v>5028</v>
      </c>
      <c r="F408" s="9" t="s">
        <v>549</v>
      </c>
      <c r="G408" s="9" t="s">
        <v>5029</v>
      </c>
      <c r="H408" s="9" t="s">
        <v>1188</v>
      </c>
      <c r="I408" s="9" t="s">
        <v>22</v>
      </c>
      <c r="J408" s="10">
        <v>1281000</v>
      </c>
      <c r="K408" s="10">
        <v>30</v>
      </c>
      <c r="L408" s="10">
        <v>38430000</v>
      </c>
      <c r="M408" s="9" t="s">
        <v>4987</v>
      </c>
      <c r="N408" s="9" t="s">
        <v>4863</v>
      </c>
      <c r="O408" s="9" t="s">
        <v>4833</v>
      </c>
      <c r="P408" s="9" t="s">
        <v>4988</v>
      </c>
      <c r="Q408" s="467" t="s">
        <v>4989</v>
      </c>
    </row>
    <row r="409" spans="1:17" ht="30" customHeight="1" x14ac:dyDescent="0.25">
      <c r="A409" s="9">
        <v>22</v>
      </c>
      <c r="B409" s="9">
        <v>250</v>
      </c>
      <c r="C409" s="9" t="s">
        <v>4853</v>
      </c>
      <c r="D409" s="9" t="s">
        <v>2454</v>
      </c>
      <c r="E409" s="9" t="s">
        <v>5030</v>
      </c>
      <c r="F409" s="9" t="s">
        <v>5031</v>
      </c>
      <c r="G409" s="9" t="s">
        <v>3337</v>
      </c>
      <c r="H409" s="9" t="s">
        <v>365</v>
      </c>
      <c r="I409" s="9" t="s">
        <v>22</v>
      </c>
      <c r="J409" s="10">
        <v>61740</v>
      </c>
      <c r="K409" s="10">
        <v>20</v>
      </c>
      <c r="L409" s="10">
        <v>1234800</v>
      </c>
      <c r="M409" s="9" t="s">
        <v>4987</v>
      </c>
      <c r="N409" s="9" t="s">
        <v>4863</v>
      </c>
      <c r="O409" s="9" t="s">
        <v>4833</v>
      </c>
      <c r="P409" s="9" t="s">
        <v>4988</v>
      </c>
      <c r="Q409" s="467" t="s">
        <v>4989</v>
      </c>
    </row>
    <row r="410" spans="1:17" ht="30" customHeight="1" x14ac:dyDescent="0.25">
      <c r="A410" s="9">
        <v>23</v>
      </c>
      <c r="B410" s="9">
        <v>252</v>
      </c>
      <c r="C410" s="9" t="s">
        <v>5032</v>
      </c>
      <c r="D410" s="9" t="s">
        <v>2454</v>
      </c>
      <c r="E410" s="9" t="s">
        <v>5033</v>
      </c>
      <c r="F410" s="9" t="s">
        <v>5034</v>
      </c>
      <c r="G410" s="9" t="s">
        <v>3368</v>
      </c>
      <c r="H410" s="9" t="s">
        <v>1188</v>
      </c>
      <c r="I410" s="9" t="s">
        <v>22</v>
      </c>
      <c r="J410" s="10">
        <v>203700</v>
      </c>
      <c r="K410" s="10">
        <v>240</v>
      </c>
      <c r="L410" s="10">
        <v>48888000</v>
      </c>
      <c r="M410" s="9" t="s">
        <v>4987</v>
      </c>
      <c r="N410" s="9" t="s">
        <v>4863</v>
      </c>
      <c r="O410" s="9" t="s">
        <v>4833</v>
      </c>
      <c r="P410" s="9" t="s">
        <v>4988</v>
      </c>
      <c r="Q410" s="467" t="s">
        <v>4989</v>
      </c>
    </row>
    <row r="411" spans="1:17" ht="30" customHeight="1" x14ac:dyDescent="0.25">
      <c r="A411" s="9">
        <v>24</v>
      </c>
      <c r="B411" s="9">
        <v>255</v>
      </c>
      <c r="C411" s="9" t="s">
        <v>5035</v>
      </c>
      <c r="D411" s="9" t="s">
        <v>2454</v>
      </c>
      <c r="E411" s="9" t="s">
        <v>5036</v>
      </c>
      <c r="F411" s="9" t="s">
        <v>22</v>
      </c>
      <c r="G411" s="9" t="s">
        <v>5029</v>
      </c>
      <c r="H411" s="9" t="s">
        <v>1188</v>
      </c>
      <c r="I411" s="9" t="s">
        <v>22</v>
      </c>
      <c r="J411" s="10">
        <v>1050000</v>
      </c>
      <c r="K411" s="10">
        <v>30</v>
      </c>
      <c r="L411" s="10">
        <v>31500000</v>
      </c>
      <c r="M411" s="9" t="s">
        <v>4987</v>
      </c>
      <c r="N411" s="9" t="s">
        <v>4863</v>
      </c>
      <c r="O411" s="9" t="s">
        <v>4833</v>
      </c>
      <c r="P411" s="9" t="s">
        <v>4988</v>
      </c>
      <c r="Q411" s="467" t="s">
        <v>4989</v>
      </c>
    </row>
    <row r="412" spans="1:17" ht="30" customHeight="1" x14ac:dyDescent="0.25">
      <c r="A412" s="9">
        <v>25</v>
      </c>
      <c r="B412" s="9">
        <v>259</v>
      </c>
      <c r="C412" s="9" t="s">
        <v>856</v>
      </c>
      <c r="D412" s="9" t="s">
        <v>2454</v>
      </c>
      <c r="E412" s="9" t="s">
        <v>5037</v>
      </c>
      <c r="F412" s="9" t="s">
        <v>22</v>
      </c>
      <c r="G412" s="9" t="s">
        <v>5029</v>
      </c>
      <c r="H412" s="9" t="s">
        <v>1188</v>
      </c>
      <c r="I412" s="9" t="s">
        <v>22</v>
      </c>
      <c r="J412" s="10">
        <v>1050000</v>
      </c>
      <c r="K412" s="10">
        <v>30</v>
      </c>
      <c r="L412" s="10">
        <v>31500000</v>
      </c>
      <c r="M412" s="9" t="s">
        <v>4987</v>
      </c>
      <c r="N412" s="9" t="s">
        <v>4863</v>
      </c>
      <c r="O412" s="9" t="s">
        <v>4833</v>
      </c>
      <c r="P412" s="9" t="s">
        <v>4988</v>
      </c>
      <c r="Q412" s="467" t="s">
        <v>4989</v>
      </c>
    </row>
    <row r="413" spans="1:17" ht="30" customHeight="1" x14ac:dyDescent="0.25">
      <c r="A413" s="9">
        <v>26</v>
      </c>
      <c r="B413" s="9">
        <v>249</v>
      </c>
      <c r="C413" s="9" t="s">
        <v>35</v>
      </c>
      <c r="D413" s="9" t="s">
        <v>2454</v>
      </c>
      <c r="E413" s="9" t="s">
        <v>5038</v>
      </c>
      <c r="F413" s="9" t="s">
        <v>923</v>
      </c>
      <c r="G413" s="9" t="s">
        <v>3337</v>
      </c>
      <c r="H413" s="9" t="s">
        <v>365</v>
      </c>
      <c r="I413" s="9" t="s">
        <v>22</v>
      </c>
      <c r="J413" s="10">
        <v>52185</v>
      </c>
      <c r="K413" s="10">
        <v>70</v>
      </c>
      <c r="L413" s="10">
        <v>3652950</v>
      </c>
      <c r="M413" s="9" t="s">
        <v>4987</v>
      </c>
      <c r="N413" s="9" t="s">
        <v>4863</v>
      </c>
      <c r="O413" s="9" t="s">
        <v>4833</v>
      </c>
      <c r="P413" s="9" t="s">
        <v>4988</v>
      </c>
      <c r="Q413" s="467" t="s">
        <v>4989</v>
      </c>
    </row>
    <row r="414" spans="1:17" ht="30" customHeight="1" x14ac:dyDescent="0.25">
      <c r="A414" s="9">
        <v>27</v>
      </c>
      <c r="B414" s="9">
        <v>234</v>
      </c>
      <c r="C414" s="9" t="s">
        <v>2753</v>
      </c>
      <c r="D414" s="9" t="s">
        <v>2754</v>
      </c>
      <c r="E414" s="9" t="s">
        <v>5039</v>
      </c>
      <c r="F414" s="9" t="s">
        <v>143</v>
      </c>
      <c r="G414" s="9" t="s">
        <v>334</v>
      </c>
      <c r="H414" s="9" t="s">
        <v>334</v>
      </c>
      <c r="I414" s="9" t="s">
        <v>143</v>
      </c>
      <c r="J414" s="10">
        <v>420000</v>
      </c>
      <c r="K414" s="10">
        <v>50</v>
      </c>
      <c r="L414" s="10">
        <v>21000000</v>
      </c>
      <c r="M414" s="9" t="s">
        <v>4987</v>
      </c>
      <c r="N414" s="9" t="s">
        <v>4863</v>
      </c>
      <c r="O414" s="9" t="s">
        <v>4833</v>
      </c>
      <c r="P414" s="9" t="s">
        <v>4988</v>
      </c>
      <c r="Q414" s="467" t="s">
        <v>4989</v>
      </c>
    </row>
    <row r="415" spans="1:17" ht="30" customHeight="1" x14ac:dyDescent="0.25">
      <c r="A415" s="9">
        <v>1</v>
      </c>
      <c r="B415" s="9">
        <v>1</v>
      </c>
      <c r="C415" s="9" t="s">
        <v>436</v>
      </c>
      <c r="D415" s="9" t="s">
        <v>4837</v>
      </c>
      <c r="E415" s="9" t="s">
        <v>441</v>
      </c>
      <c r="F415" s="9" t="s">
        <v>5040</v>
      </c>
      <c r="G415" s="9" t="s">
        <v>5041</v>
      </c>
      <c r="H415" s="9" t="s">
        <v>5041</v>
      </c>
      <c r="I415" s="9" t="s">
        <v>231</v>
      </c>
      <c r="J415" s="10">
        <v>285000</v>
      </c>
      <c r="K415" s="10">
        <v>2</v>
      </c>
      <c r="L415" s="10">
        <v>570000</v>
      </c>
      <c r="M415" s="9" t="s">
        <v>5042</v>
      </c>
      <c r="N415" s="9" t="s">
        <v>5043</v>
      </c>
      <c r="O415" s="9" t="s">
        <v>4833</v>
      </c>
      <c r="P415" s="9" t="s">
        <v>5044</v>
      </c>
      <c r="Q415" s="467">
        <v>42952</v>
      </c>
    </row>
    <row r="416" spans="1:17" ht="30" customHeight="1" x14ac:dyDescent="0.25">
      <c r="A416" s="9">
        <v>2</v>
      </c>
      <c r="B416" s="9">
        <v>62</v>
      </c>
      <c r="C416" s="9" t="s">
        <v>638</v>
      </c>
      <c r="D416" s="9" t="s">
        <v>2639</v>
      </c>
      <c r="E416" s="9" t="s">
        <v>3675</v>
      </c>
      <c r="F416" s="9" t="s">
        <v>3676</v>
      </c>
      <c r="G416" s="9" t="s">
        <v>5045</v>
      </c>
      <c r="H416" s="9" t="s">
        <v>5045</v>
      </c>
      <c r="I416" s="9" t="s">
        <v>42</v>
      </c>
      <c r="J416" s="10">
        <v>7476</v>
      </c>
      <c r="K416" s="10">
        <v>3000</v>
      </c>
      <c r="L416" s="10">
        <v>22428000</v>
      </c>
      <c r="M416" s="9" t="s">
        <v>5042</v>
      </c>
      <c r="N416" s="9" t="s">
        <v>5043</v>
      </c>
      <c r="O416" s="9" t="s">
        <v>4833</v>
      </c>
      <c r="P416" s="9" t="s">
        <v>5044</v>
      </c>
      <c r="Q416" s="467">
        <v>42952</v>
      </c>
    </row>
    <row r="417" spans="1:17" ht="30" customHeight="1" x14ac:dyDescent="0.25">
      <c r="A417" s="9">
        <v>3</v>
      </c>
      <c r="B417" s="9">
        <v>28</v>
      </c>
      <c r="C417" s="9" t="s">
        <v>4339</v>
      </c>
      <c r="D417" s="9" t="s">
        <v>1769</v>
      </c>
      <c r="E417" s="9" t="s">
        <v>5046</v>
      </c>
      <c r="F417" s="9" t="s">
        <v>5047</v>
      </c>
      <c r="G417" s="9" t="s">
        <v>5048</v>
      </c>
      <c r="H417" s="9" t="s">
        <v>5048</v>
      </c>
      <c r="I417" s="9" t="s">
        <v>143</v>
      </c>
      <c r="J417" s="10">
        <v>3150</v>
      </c>
      <c r="K417" s="10">
        <v>200</v>
      </c>
      <c r="L417" s="10">
        <v>630000</v>
      </c>
      <c r="M417" s="9" t="s">
        <v>5042</v>
      </c>
      <c r="N417" s="9" t="s">
        <v>5043</v>
      </c>
      <c r="O417" s="9" t="s">
        <v>4833</v>
      </c>
      <c r="P417" s="9" t="s">
        <v>5044</v>
      </c>
      <c r="Q417" s="467">
        <v>42952</v>
      </c>
    </row>
    <row r="418" spans="1:17" ht="30" customHeight="1" x14ac:dyDescent="0.25">
      <c r="A418" s="9">
        <v>4</v>
      </c>
      <c r="B418" s="9">
        <v>104</v>
      </c>
      <c r="C418" s="9" t="s">
        <v>609</v>
      </c>
      <c r="D418" s="9" t="s">
        <v>4832</v>
      </c>
      <c r="E418" s="9" t="s">
        <v>3513</v>
      </c>
      <c r="F418" s="9" t="s">
        <v>3514</v>
      </c>
      <c r="G418" s="9" t="s">
        <v>5049</v>
      </c>
      <c r="H418" s="9" t="s">
        <v>5049</v>
      </c>
      <c r="I418" s="9" t="s">
        <v>22</v>
      </c>
      <c r="J418" s="10">
        <v>25500</v>
      </c>
      <c r="K418" s="10">
        <v>360</v>
      </c>
      <c r="L418" s="10">
        <v>9180000</v>
      </c>
      <c r="M418" s="9" t="s">
        <v>5050</v>
      </c>
      <c r="N418" s="9" t="s">
        <v>5043</v>
      </c>
      <c r="O418" s="9" t="s">
        <v>4833</v>
      </c>
      <c r="P418" s="9" t="s">
        <v>5044</v>
      </c>
      <c r="Q418" s="467">
        <v>42952</v>
      </c>
    </row>
    <row r="419" spans="1:17" ht="30" customHeight="1" x14ac:dyDescent="0.25">
      <c r="A419" s="9">
        <v>5</v>
      </c>
      <c r="B419" s="9">
        <v>11</v>
      </c>
      <c r="C419" s="9" t="s">
        <v>112</v>
      </c>
      <c r="D419" s="9" t="s">
        <v>4834</v>
      </c>
      <c r="E419" s="9" t="s">
        <v>5051</v>
      </c>
      <c r="F419" s="9" t="s">
        <v>4835</v>
      </c>
      <c r="G419" s="9" t="s">
        <v>5052</v>
      </c>
      <c r="H419" s="9" t="s">
        <v>5052</v>
      </c>
      <c r="I419" s="9" t="s">
        <v>68</v>
      </c>
      <c r="J419" s="10">
        <v>3400</v>
      </c>
      <c r="K419" s="10">
        <v>100</v>
      </c>
      <c r="L419" s="10">
        <v>340000</v>
      </c>
      <c r="M419" s="9" t="s">
        <v>5050</v>
      </c>
      <c r="N419" s="9" t="s">
        <v>5043</v>
      </c>
      <c r="O419" s="9" t="s">
        <v>4833</v>
      </c>
      <c r="P419" s="9" t="s">
        <v>5044</v>
      </c>
      <c r="Q419" s="467">
        <v>42952</v>
      </c>
    </row>
    <row r="420" spans="1:17" ht="30" customHeight="1" x14ac:dyDescent="0.25">
      <c r="A420" s="9">
        <v>6</v>
      </c>
      <c r="B420" s="9">
        <v>1</v>
      </c>
      <c r="C420" s="9" t="s">
        <v>436</v>
      </c>
      <c r="D420" s="9" t="s">
        <v>4837</v>
      </c>
      <c r="E420" s="9" t="s">
        <v>5053</v>
      </c>
      <c r="F420" s="9" t="s">
        <v>4838</v>
      </c>
      <c r="G420" s="9" t="s">
        <v>5054</v>
      </c>
      <c r="H420" s="9" t="s">
        <v>5054</v>
      </c>
      <c r="I420" s="9" t="s">
        <v>231</v>
      </c>
      <c r="J420" s="10">
        <v>278000</v>
      </c>
      <c r="K420" s="10">
        <v>286</v>
      </c>
      <c r="L420" s="10">
        <v>79508000</v>
      </c>
      <c r="M420" s="9" t="s">
        <v>5050</v>
      </c>
      <c r="N420" s="9" t="s">
        <v>5043</v>
      </c>
      <c r="O420" s="9" t="s">
        <v>4833</v>
      </c>
      <c r="P420" s="9" t="s">
        <v>5044</v>
      </c>
      <c r="Q420" s="467">
        <v>42952</v>
      </c>
    </row>
    <row r="421" spans="1:17" ht="30" customHeight="1" x14ac:dyDescent="0.25">
      <c r="A421" s="9">
        <v>7</v>
      </c>
      <c r="B421" s="9">
        <v>113</v>
      </c>
      <c r="C421" s="9" t="s">
        <v>817</v>
      </c>
      <c r="D421" s="9" t="s">
        <v>1717</v>
      </c>
      <c r="E421" s="9" t="s">
        <v>5055</v>
      </c>
      <c r="F421" s="9" t="s">
        <v>3737</v>
      </c>
      <c r="G421" s="9" t="s">
        <v>5056</v>
      </c>
      <c r="H421" s="9" t="s">
        <v>5056</v>
      </c>
      <c r="I421" s="9" t="s">
        <v>717</v>
      </c>
      <c r="J421" s="10">
        <v>41800</v>
      </c>
      <c r="K421" s="10">
        <v>3000</v>
      </c>
      <c r="L421" s="10">
        <v>125400000</v>
      </c>
      <c r="M421" s="9" t="s">
        <v>5050</v>
      </c>
      <c r="N421" s="9" t="s">
        <v>5043</v>
      </c>
      <c r="O421" s="9" t="s">
        <v>4833</v>
      </c>
      <c r="P421" s="9" t="s">
        <v>5044</v>
      </c>
      <c r="Q421" s="467">
        <v>42952</v>
      </c>
    </row>
    <row r="422" spans="1:17" ht="30" customHeight="1" x14ac:dyDescent="0.25">
      <c r="A422" s="9">
        <v>8</v>
      </c>
      <c r="B422" s="9">
        <v>112</v>
      </c>
      <c r="C422" s="9" t="s">
        <v>810</v>
      </c>
      <c r="D422" s="9" t="s">
        <v>1895</v>
      </c>
      <c r="E422" s="9" t="s">
        <v>4839</v>
      </c>
      <c r="F422" s="9" t="s">
        <v>1952</v>
      </c>
      <c r="G422" s="9" t="s">
        <v>5057</v>
      </c>
      <c r="H422" s="9" t="s">
        <v>5057</v>
      </c>
      <c r="I422" s="9" t="s">
        <v>68</v>
      </c>
      <c r="J422" s="10">
        <v>208500</v>
      </c>
      <c r="K422" s="10">
        <v>1500</v>
      </c>
      <c r="L422" s="10">
        <v>312750000</v>
      </c>
      <c r="M422" s="9" t="s">
        <v>5050</v>
      </c>
      <c r="N422" s="9" t="s">
        <v>5043</v>
      </c>
      <c r="O422" s="9" t="s">
        <v>4833</v>
      </c>
      <c r="P422" s="9" t="s">
        <v>5044</v>
      </c>
      <c r="Q422" s="467">
        <v>42952</v>
      </c>
    </row>
    <row r="423" spans="1:17" ht="30" customHeight="1" x14ac:dyDescent="0.25">
      <c r="A423" s="9">
        <v>9</v>
      </c>
      <c r="B423" s="9">
        <v>112</v>
      </c>
      <c r="C423" s="9" t="s">
        <v>810</v>
      </c>
      <c r="D423" s="9" t="s">
        <v>1895</v>
      </c>
      <c r="E423" s="9" t="s">
        <v>5058</v>
      </c>
      <c r="F423" s="9" t="s">
        <v>3737</v>
      </c>
      <c r="G423" s="9" t="s">
        <v>5059</v>
      </c>
      <c r="H423" s="9" t="s">
        <v>5059</v>
      </c>
      <c r="I423" s="9" t="s">
        <v>717</v>
      </c>
      <c r="J423" s="10">
        <v>31800</v>
      </c>
      <c r="K423" s="10">
        <v>2580</v>
      </c>
      <c r="L423" s="10">
        <v>82044000</v>
      </c>
      <c r="M423" s="9" t="s">
        <v>5050</v>
      </c>
      <c r="N423" s="9" t="s">
        <v>5043</v>
      </c>
      <c r="O423" s="9" t="s">
        <v>4833</v>
      </c>
      <c r="P423" s="9" t="s">
        <v>5044</v>
      </c>
      <c r="Q423" s="467">
        <v>42952</v>
      </c>
    </row>
    <row r="424" spans="1:17" ht="30" customHeight="1" x14ac:dyDescent="0.25">
      <c r="A424" s="9">
        <v>10</v>
      </c>
      <c r="B424" s="9">
        <v>276</v>
      </c>
      <c r="C424" s="9" t="s">
        <v>5060</v>
      </c>
      <c r="D424" s="9" t="s">
        <v>2863</v>
      </c>
      <c r="E424" s="9" t="s">
        <v>951</v>
      </c>
      <c r="F424" s="9" t="s">
        <v>3803</v>
      </c>
      <c r="G424" s="9" t="s">
        <v>5061</v>
      </c>
      <c r="H424" s="9" t="s">
        <v>5061</v>
      </c>
      <c r="I424" s="9" t="s">
        <v>22</v>
      </c>
      <c r="J424" s="10">
        <v>255</v>
      </c>
      <c r="K424" s="10">
        <v>15000</v>
      </c>
      <c r="L424" s="10">
        <v>3825000</v>
      </c>
      <c r="M424" s="9" t="s">
        <v>5050</v>
      </c>
      <c r="N424" s="9" t="s">
        <v>5043</v>
      </c>
      <c r="O424" s="9" t="s">
        <v>4833</v>
      </c>
      <c r="P424" s="9" t="s">
        <v>5044</v>
      </c>
      <c r="Q424" s="467">
        <v>42952</v>
      </c>
    </row>
    <row r="425" spans="1:17" ht="30" customHeight="1" x14ac:dyDescent="0.25">
      <c r="A425" s="9">
        <v>11</v>
      </c>
      <c r="B425" s="9">
        <v>275</v>
      </c>
      <c r="C425" s="9" t="s">
        <v>950</v>
      </c>
      <c r="D425" s="9" t="s">
        <v>2863</v>
      </c>
      <c r="E425" s="9" t="s">
        <v>3309</v>
      </c>
      <c r="F425" s="9" t="s">
        <v>3483</v>
      </c>
      <c r="G425" s="9" t="s">
        <v>5061</v>
      </c>
      <c r="H425" s="9" t="s">
        <v>5061</v>
      </c>
      <c r="I425" s="9" t="s">
        <v>22</v>
      </c>
      <c r="J425" s="10">
        <v>395</v>
      </c>
      <c r="K425" s="10">
        <v>8000</v>
      </c>
      <c r="L425" s="10">
        <v>3160000</v>
      </c>
      <c r="M425" s="9" t="s">
        <v>5050</v>
      </c>
      <c r="N425" s="9" t="s">
        <v>5043</v>
      </c>
      <c r="O425" s="9" t="s">
        <v>4833</v>
      </c>
      <c r="P425" s="9" t="s">
        <v>5044</v>
      </c>
      <c r="Q425" s="467">
        <v>42952</v>
      </c>
    </row>
    <row r="426" spans="1:17" ht="30" customHeight="1" x14ac:dyDescent="0.25">
      <c r="A426" s="9">
        <v>12</v>
      </c>
      <c r="B426" s="9">
        <v>66</v>
      </c>
      <c r="C426" s="9" t="s">
        <v>650</v>
      </c>
      <c r="D426" s="9" t="s">
        <v>4842</v>
      </c>
      <c r="E426" s="9" t="s">
        <v>3551</v>
      </c>
      <c r="F426" s="9" t="s">
        <v>5062</v>
      </c>
      <c r="G426" s="9" t="s">
        <v>5063</v>
      </c>
      <c r="H426" s="9" t="s">
        <v>5063</v>
      </c>
      <c r="I426" s="9" t="s">
        <v>22</v>
      </c>
      <c r="J426" s="10">
        <v>25400</v>
      </c>
      <c r="K426" s="10">
        <v>360</v>
      </c>
      <c r="L426" s="10">
        <v>9144000</v>
      </c>
      <c r="M426" s="9" t="s">
        <v>5050</v>
      </c>
      <c r="N426" s="9" t="s">
        <v>5043</v>
      </c>
      <c r="O426" s="9" t="s">
        <v>4833</v>
      </c>
      <c r="P426" s="9" t="s">
        <v>5044</v>
      </c>
      <c r="Q426" s="467">
        <v>42952</v>
      </c>
    </row>
    <row r="427" spans="1:17" ht="30" customHeight="1" x14ac:dyDescent="0.25">
      <c r="A427" s="9">
        <v>13</v>
      </c>
      <c r="B427" s="9">
        <v>66</v>
      </c>
      <c r="C427" s="9" t="s">
        <v>650</v>
      </c>
      <c r="D427" s="9" t="s">
        <v>4842</v>
      </c>
      <c r="E427" s="9" t="s">
        <v>3552</v>
      </c>
      <c r="F427" s="9" t="s">
        <v>3536</v>
      </c>
      <c r="G427" s="9" t="s">
        <v>334</v>
      </c>
      <c r="H427" s="9" t="s">
        <v>334</v>
      </c>
      <c r="I427" s="9" t="s">
        <v>22</v>
      </c>
      <c r="J427" s="10">
        <v>49500</v>
      </c>
      <c r="K427" s="10">
        <v>50</v>
      </c>
      <c r="L427" s="10">
        <v>2475000</v>
      </c>
      <c r="M427" s="9" t="s">
        <v>5050</v>
      </c>
      <c r="N427" s="9" t="s">
        <v>5043</v>
      </c>
      <c r="O427" s="9" t="s">
        <v>4833</v>
      </c>
      <c r="P427" s="9" t="s">
        <v>5044</v>
      </c>
      <c r="Q427" s="467">
        <v>42952</v>
      </c>
    </row>
    <row r="428" spans="1:17" ht="30" customHeight="1" x14ac:dyDescent="0.25">
      <c r="A428" s="9">
        <v>14</v>
      </c>
      <c r="B428" s="9">
        <v>98</v>
      </c>
      <c r="C428" s="9" t="s">
        <v>2203</v>
      </c>
      <c r="D428" s="9" t="s">
        <v>3289</v>
      </c>
      <c r="E428" s="9" t="s">
        <v>5064</v>
      </c>
      <c r="F428" s="9" t="s">
        <v>3536</v>
      </c>
      <c r="G428" s="9" t="s">
        <v>1712</v>
      </c>
      <c r="H428" s="9" t="s">
        <v>1712</v>
      </c>
      <c r="I428" s="9" t="s">
        <v>22</v>
      </c>
      <c r="J428" s="10">
        <v>66500</v>
      </c>
      <c r="K428" s="10">
        <v>100</v>
      </c>
      <c r="L428" s="10">
        <v>6650000</v>
      </c>
      <c r="M428" s="9" t="s">
        <v>5050</v>
      </c>
      <c r="N428" s="9" t="s">
        <v>5043</v>
      </c>
      <c r="O428" s="9" t="s">
        <v>4833</v>
      </c>
      <c r="P428" s="9" t="s">
        <v>5044</v>
      </c>
      <c r="Q428" s="467">
        <v>42952</v>
      </c>
    </row>
    <row r="429" spans="1:17" ht="30" customHeight="1" x14ac:dyDescent="0.25">
      <c r="A429" s="9">
        <v>15</v>
      </c>
      <c r="B429" s="9">
        <v>91</v>
      </c>
      <c r="C429" s="9" t="s">
        <v>628</v>
      </c>
      <c r="D429" s="9" t="s">
        <v>1182</v>
      </c>
      <c r="E429" s="9" t="s">
        <v>5065</v>
      </c>
      <c r="F429" s="9" t="s">
        <v>591</v>
      </c>
      <c r="G429" s="9" t="s">
        <v>5066</v>
      </c>
      <c r="H429" s="9" t="s">
        <v>5066</v>
      </c>
      <c r="I429" s="9" t="s">
        <v>22</v>
      </c>
      <c r="J429" s="10">
        <v>45500</v>
      </c>
      <c r="K429" s="10">
        <v>150</v>
      </c>
      <c r="L429" s="10">
        <v>6825000</v>
      </c>
      <c r="M429" s="9" t="s">
        <v>5050</v>
      </c>
      <c r="N429" s="9" t="s">
        <v>5043</v>
      </c>
      <c r="O429" s="9" t="s">
        <v>4833</v>
      </c>
      <c r="P429" s="9" t="s">
        <v>5044</v>
      </c>
      <c r="Q429" s="467">
        <v>42952</v>
      </c>
    </row>
    <row r="430" spans="1:17" ht="30" customHeight="1" x14ac:dyDescent="0.25">
      <c r="A430" s="9">
        <v>16</v>
      </c>
      <c r="B430" s="9">
        <v>87</v>
      </c>
      <c r="C430" s="9" t="s">
        <v>625</v>
      </c>
      <c r="D430" s="9" t="s">
        <v>4843</v>
      </c>
      <c r="E430" s="9" t="s">
        <v>5067</v>
      </c>
      <c r="F430" s="9" t="s">
        <v>3536</v>
      </c>
      <c r="G430" s="9" t="s">
        <v>5068</v>
      </c>
      <c r="H430" s="9" t="s">
        <v>5068</v>
      </c>
      <c r="I430" s="9" t="s">
        <v>22</v>
      </c>
      <c r="J430" s="10">
        <v>10400</v>
      </c>
      <c r="K430" s="10">
        <v>225</v>
      </c>
      <c r="L430" s="10">
        <v>2340000</v>
      </c>
      <c r="M430" s="9" t="s">
        <v>5050</v>
      </c>
      <c r="N430" s="9" t="s">
        <v>5043</v>
      </c>
      <c r="O430" s="9" t="s">
        <v>4833</v>
      </c>
      <c r="P430" s="9" t="s">
        <v>5044</v>
      </c>
      <c r="Q430" s="467">
        <v>42952</v>
      </c>
    </row>
    <row r="431" spans="1:17" ht="30" customHeight="1" x14ac:dyDescent="0.25">
      <c r="A431" s="9">
        <v>17</v>
      </c>
      <c r="B431" s="9">
        <v>62</v>
      </c>
      <c r="C431" s="9" t="s">
        <v>638</v>
      </c>
      <c r="D431" s="9" t="s">
        <v>2639</v>
      </c>
      <c r="E431" s="9" t="s">
        <v>3677</v>
      </c>
      <c r="F431" s="9" t="s">
        <v>3678</v>
      </c>
      <c r="G431" s="9" t="s">
        <v>5069</v>
      </c>
      <c r="H431" s="9" t="s">
        <v>5069</v>
      </c>
      <c r="I431" s="9" t="s">
        <v>42</v>
      </c>
      <c r="J431" s="10">
        <v>8600</v>
      </c>
      <c r="K431" s="10">
        <v>8250</v>
      </c>
      <c r="L431" s="10">
        <v>70950000</v>
      </c>
      <c r="M431" s="9" t="s">
        <v>5050</v>
      </c>
      <c r="N431" s="9" t="s">
        <v>5043</v>
      </c>
      <c r="O431" s="9" t="s">
        <v>4833</v>
      </c>
      <c r="P431" s="9" t="s">
        <v>5044</v>
      </c>
      <c r="Q431" s="467">
        <v>42952</v>
      </c>
    </row>
    <row r="432" spans="1:17" ht="30" customHeight="1" x14ac:dyDescent="0.25">
      <c r="A432" s="9">
        <v>18</v>
      </c>
      <c r="B432" s="9">
        <v>64</v>
      </c>
      <c r="C432" s="9" t="s">
        <v>647</v>
      </c>
      <c r="D432" s="9" t="s">
        <v>2718</v>
      </c>
      <c r="E432" s="9" t="s">
        <v>648</v>
      </c>
      <c r="F432" s="9" t="s">
        <v>3680</v>
      </c>
      <c r="G432" s="9" t="s">
        <v>5070</v>
      </c>
      <c r="H432" s="9" t="s">
        <v>5070</v>
      </c>
      <c r="I432" s="9" t="s">
        <v>42</v>
      </c>
      <c r="J432" s="10">
        <v>83500</v>
      </c>
      <c r="K432" s="10">
        <v>1000</v>
      </c>
      <c r="L432" s="10">
        <v>83500000</v>
      </c>
      <c r="M432" s="9" t="s">
        <v>5050</v>
      </c>
      <c r="N432" s="9" t="s">
        <v>5043</v>
      </c>
      <c r="O432" s="9" t="s">
        <v>4833</v>
      </c>
      <c r="P432" s="9" t="s">
        <v>5044</v>
      </c>
      <c r="Q432" s="467">
        <v>42952</v>
      </c>
    </row>
    <row r="433" spans="1:17" ht="30" customHeight="1" x14ac:dyDescent="0.25">
      <c r="A433" s="9">
        <v>19</v>
      </c>
      <c r="B433" s="9">
        <v>283</v>
      </c>
      <c r="C433" s="9" t="s">
        <v>5071</v>
      </c>
      <c r="D433" s="9" t="s">
        <v>4907</v>
      </c>
      <c r="E433" s="9" t="s">
        <v>3714</v>
      </c>
      <c r="F433" s="9" t="s">
        <v>3536</v>
      </c>
      <c r="G433" s="9" t="s">
        <v>5072</v>
      </c>
      <c r="H433" s="9" t="s">
        <v>5072</v>
      </c>
      <c r="I433" s="9" t="s">
        <v>22</v>
      </c>
      <c r="J433" s="10">
        <v>360</v>
      </c>
      <c r="K433" s="10">
        <v>54000</v>
      </c>
      <c r="L433" s="10">
        <v>19440000</v>
      </c>
      <c r="M433" s="9" t="s">
        <v>5050</v>
      </c>
      <c r="N433" s="9" t="s">
        <v>5043</v>
      </c>
      <c r="O433" s="9" t="s">
        <v>4833</v>
      </c>
      <c r="P433" s="9" t="s">
        <v>5044</v>
      </c>
      <c r="Q433" s="467">
        <v>42952</v>
      </c>
    </row>
    <row r="434" spans="1:17" ht="30" customHeight="1" x14ac:dyDescent="0.25">
      <c r="A434" s="9">
        <v>20</v>
      </c>
      <c r="B434" s="9">
        <v>281</v>
      </c>
      <c r="C434" s="9" t="s">
        <v>999</v>
      </c>
      <c r="D434" s="9" t="s">
        <v>4846</v>
      </c>
      <c r="E434" s="9" t="s">
        <v>5073</v>
      </c>
      <c r="F434" s="9" t="s">
        <v>591</v>
      </c>
      <c r="G434" s="9" t="s">
        <v>5074</v>
      </c>
      <c r="H434" s="9" t="s">
        <v>5074</v>
      </c>
      <c r="I434" s="9" t="s">
        <v>22</v>
      </c>
      <c r="J434" s="10">
        <v>9580</v>
      </c>
      <c r="K434" s="10">
        <v>4000</v>
      </c>
      <c r="L434" s="10">
        <v>38320000</v>
      </c>
      <c r="M434" s="9" t="s">
        <v>5050</v>
      </c>
      <c r="N434" s="9" t="s">
        <v>5043</v>
      </c>
      <c r="O434" s="9" t="s">
        <v>4833</v>
      </c>
      <c r="P434" s="9" t="s">
        <v>5044</v>
      </c>
      <c r="Q434" s="467">
        <v>42952</v>
      </c>
    </row>
    <row r="435" spans="1:17" ht="30" customHeight="1" x14ac:dyDescent="0.25">
      <c r="A435" s="9">
        <v>21</v>
      </c>
      <c r="B435" s="9">
        <v>26</v>
      </c>
      <c r="C435" s="9" t="s">
        <v>5075</v>
      </c>
      <c r="D435" s="9" t="s">
        <v>1769</v>
      </c>
      <c r="E435" s="9" t="s">
        <v>4847</v>
      </c>
      <c r="F435" s="9" t="s">
        <v>4848</v>
      </c>
      <c r="G435" s="9" t="s">
        <v>5076</v>
      </c>
      <c r="H435" s="9" t="s">
        <v>5076</v>
      </c>
      <c r="I435" s="9" t="s">
        <v>159</v>
      </c>
      <c r="J435" s="10">
        <v>5950</v>
      </c>
      <c r="K435" s="10">
        <v>2080</v>
      </c>
      <c r="L435" s="10">
        <v>12376000</v>
      </c>
      <c r="M435" s="9" t="s">
        <v>5050</v>
      </c>
      <c r="N435" s="9" t="s">
        <v>5043</v>
      </c>
      <c r="O435" s="9" t="s">
        <v>4833</v>
      </c>
      <c r="P435" s="9" t="s">
        <v>5044</v>
      </c>
      <c r="Q435" s="467">
        <v>42952</v>
      </c>
    </row>
    <row r="436" spans="1:17" ht="30" customHeight="1" x14ac:dyDescent="0.25">
      <c r="A436" s="9">
        <v>22</v>
      </c>
      <c r="B436" s="9">
        <v>27</v>
      </c>
      <c r="C436" s="9" t="s">
        <v>5077</v>
      </c>
      <c r="D436" s="9" t="s">
        <v>1769</v>
      </c>
      <c r="E436" s="9" t="s">
        <v>5078</v>
      </c>
      <c r="F436" s="9" t="s">
        <v>169</v>
      </c>
      <c r="G436" s="9" t="s">
        <v>5079</v>
      </c>
      <c r="H436" s="9" t="s">
        <v>5079</v>
      </c>
      <c r="I436" s="9" t="s">
        <v>22</v>
      </c>
      <c r="J436" s="10">
        <v>2720</v>
      </c>
      <c r="K436" s="10">
        <v>7200</v>
      </c>
      <c r="L436" s="10">
        <v>19584000</v>
      </c>
      <c r="M436" s="9" t="s">
        <v>5050</v>
      </c>
      <c r="N436" s="9" t="s">
        <v>5043</v>
      </c>
      <c r="O436" s="9" t="s">
        <v>4833</v>
      </c>
      <c r="P436" s="9" t="s">
        <v>5044</v>
      </c>
      <c r="Q436" s="467">
        <v>42952</v>
      </c>
    </row>
    <row r="437" spans="1:17" ht="30" customHeight="1" x14ac:dyDescent="0.25">
      <c r="A437" s="9">
        <v>23</v>
      </c>
      <c r="B437" s="9">
        <v>32</v>
      </c>
      <c r="C437" s="9" t="s">
        <v>5080</v>
      </c>
      <c r="D437" s="9" t="s">
        <v>1769</v>
      </c>
      <c r="E437" s="9" t="s">
        <v>5081</v>
      </c>
      <c r="F437" s="9" t="s">
        <v>926</v>
      </c>
      <c r="G437" s="9" t="s">
        <v>5048</v>
      </c>
      <c r="H437" s="9" t="s">
        <v>5048</v>
      </c>
      <c r="I437" s="9" t="s">
        <v>22</v>
      </c>
      <c r="J437" s="10">
        <v>1880</v>
      </c>
      <c r="K437" s="10">
        <v>72000</v>
      </c>
      <c r="L437" s="10">
        <v>135360000</v>
      </c>
      <c r="M437" s="9" t="s">
        <v>5050</v>
      </c>
      <c r="N437" s="9" t="s">
        <v>5043</v>
      </c>
      <c r="O437" s="9" t="s">
        <v>4833</v>
      </c>
      <c r="P437" s="9" t="s">
        <v>5044</v>
      </c>
      <c r="Q437" s="467">
        <v>42952</v>
      </c>
    </row>
    <row r="438" spans="1:17" ht="30" customHeight="1" x14ac:dyDescent="0.25">
      <c r="A438" s="9">
        <v>24</v>
      </c>
      <c r="B438" s="9">
        <v>34</v>
      </c>
      <c r="C438" s="9" t="s">
        <v>5082</v>
      </c>
      <c r="D438" s="9" t="s">
        <v>1769</v>
      </c>
      <c r="E438" s="9" t="s">
        <v>5083</v>
      </c>
      <c r="F438" s="9" t="s">
        <v>163</v>
      </c>
      <c r="G438" s="9" t="s">
        <v>5048</v>
      </c>
      <c r="H438" s="9" t="s">
        <v>5048</v>
      </c>
      <c r="I438" s="9" t="s">
        <v>143</v>
      </c>
      <c r="J438" s="10">
        <v>10750</v>
      </c>
      <c r="K438" s="10">
        <v>13000</v>
      </c>
      <c r="L438" s="10">
        <v>139750000</v>
      </c>
      <c r="M438" s="9" t="s">
        <v>5050</v>
      </c>
      <c r="N438" s="9" t="s">
        <v>5043</v>
      </c>
      <c r="O438" s="9" t="s">
        <v>4833</v>
      </c>
      <c r="P438" s="9" t="s">
        <v>5044</v>
      </c>
      <c r="Q438" s="467">
        <v>42952</v>
      </c>
    </row>
    <row r="439" spans="1:17" ht="30" customHeight="1" x14ac:dyDescent="0.25">
      <c r="A439" s="9">
        <v>25</v>
      </c>
      <c r="B439" s="9">
        <v>42</v>
      </c>
      <c r="C439" s="9" t="s">
        <v>556</v>
      </c>
      <c r="D439" s="9" t="s">
        <v>3218</v>
      </c>
      <c r="E439" s="9" t="s">
        <v>5084</v>
      </c>
      <c r="F439" s="9" t="s">
        <v>3393</v>
      </c>
      <c r="G439" s="9" t="s">
        <v>5085</v>
      </c>
      <c r="H439" s="9" t="s">
        <v>5085</v>
      </c>
      <c r="I439" s="9" t="s">
        <v>22</v>
      </c>
      <c r="J439" s="10">
        <v>2080</v>
      </c>
      <c r="K439" s="10">
        <v>21200</v>
      </c>
      <c r="L439" s="10">
        <v>44096000</v>
      </c>
      <c r="M439" s="9" t="s">
        <v>5050</v>
      </c>
      <c r="N439" s="9" t="s">
        <v>5043</v>
      </c>
      <c r="O439" s="9" t="s">
        <v>4833</v>
      </c>
      <c r="P439" s="9" t="s">
        <v>5044</v>
      </c>
      <c r="Q439" s="467">
        <v>42952</v>
      </c>
    </row>
    <row r="440" spans="1:17" ht="30" customHeight="1" x14ac:dyDescent="0.25">
      <c r="A440" s="9">
        <v>26</v>
      </c>
      <c r="B440" s="9">
        <v>43</v>
      </c>
      <c r="C440" s="9" t="s">
        <v>551</v>
      </c>
      <c r="D440" s="9" t="s">
        <v>2500</v>
      </c>
      <c r="E440" s="9" t="s">
        <v>552</v>
      </c>
      <c r="F440" s="9" t="s">
        <v>3393</v>
      </c>
      <c r="G440" s="9" t="s">
        <v>1712</v>
      </c>
      <c r="H440" s="9" t="s">
        <v>1712</v>
      </c>
      <c r="I440" s="9" t="s">
        <v>22</v>
      </c>
      <c r="J440" s="10">
        <v>990</v>
      </c>
      <c r="K440" s="10">
        <v>1000</v>
      </c>
      <c r="L440" s="10">
        <v>990000</v>
      </c>
      <c r="M440" s="9" t="s">
        <v>5050</v>
      </c>
      <c r="N440" s="9" t="s">
        <v>5043</v>
      </c>
      <c r="O440" s="9" t="s">
        <v>4833</v>
      </c>
      <c r="P440" s="9" t="s">
        <v>5044</v>
      </c>
      <c r="Q440" s="467">
        <v>42952</v>
      </c>
    </row>
    <row r="441" spans="1:17" ht="30" customHeight="1" x14ac:dyDescent="0.25">
      <c r="A441" s="9">
        <v>27</v>
      </c>
      <c r="B441" s="9">
        <v>49</v>
      </c>
      <c r="C441" s="9" t="s">
        <v>5086</v>
      </c>
      <c r="D441" s="9" t="s">
        <v>3693</v>
      </c>
      <c r="E441" s="9" t="s">
        <v>5087</v>
      </c>
      <c r="F441" s="9" t="s">
        <v>3393</v>
      </c>
      <c r="G441" s="9" t="s">
        <v>5088</v>
      </c>
      <c r="H441" s="9" t="s">
        <v>5088</v>
      </c>
      <c r="I441" s="9" t="s">
        <v>22</v>
      </c>
      <c r="J441" s="10">
        <v>880</v>
      </c>
      <c r="K441" s="10">
        <v>46500</v>
      </c>
      <c r="L441" s="10">
        <v>40920000</v>
      </c>
      <c r="M441" s="9" t="s">
        <v>5050</v>
      </c>
      <c r="N441" s="9" t="s">
        <v>5043</v>
      </c>
      <c r="O441" s="9" t="s">
        <v>4833</v>
      </c>
      <c r="P441" s="9" t="s">
        <v>5044</v>
      </c>
      <c r="Q441" s="467">
        <v>42952</v>
      </c>
    </row>
    <row r="442" spans="1:17" ht="30" customHeight="1" x14ac:dyDescent="0.25">
      <c r="A442" s="9">
        <v>28</v>
      </c>
      <c r="B442" s="9">
        <v>57</v>
      </c>
      <c r="C442" s="9" t="s">
        <v>584</v>
      </c>
      <c r="D442" s="9" t="s">
        <v>2851</v>
      </c>
      <c r="E442" s="9" t="s">
        <v>5089</v>
      </c>
      <c r="F442" s="9" t="s">
        <v>3393</v>
      </c>
      <c r="G442" s="9" t="s">
        <v>5090</v>
      </c>
      <c r="H442" s="9" t="s">
        <v>5090</v>
      </c>
      <c r="I442" s="9" t="s">
        <v>22</v>
      </c>
      <c r="J442" s="10">
        <v>7950</v>
      </c>
      <c r="K442" s="10">
        <v>5500</v>
      </c>
      <c r="L442" s="10">
        <v>43725000</v>
      </c>
      <c r="M442" s="9" t="s">
        <v>5050</v>
      </c>
      <c r="N442" s="9" t="s">
        <v>5043</v>
      </c>
      <c r="O442" s="9" t="s">
        <v>4833</v>
      </c>
      <c r="P442" s="9" t="s">
        <v>5044</v>
      </c>
      <c r="Q442" s="467">
        <v>42952</v>
      </c>
    </row>
    <row r="443" spans="1:17" ht="30" customHeight="1" x14ac:dyDescent="0.25">
      <c r="A443" s="9">
        <v>29</v>
      </c>
      <c r="B443" s="9">
        <v>61</v>
      </c>
      <c r="C443" s="9" t="s">
        <v>5091</v>
      </c>
      <c r="D443" s="9" t="s">
        <v>2851</v>
      </c>
      <c r="E443" s="9" t="s">
        <v>3704</v>
      </c>
      <c r="F443" s="9" t="s">
        <v>3762</v>
      </c>
      <c r="G443" s="9" t="s">
        <v>5092</v>
      </c>
      <c r="H443" s="9" t="s">
        <v>5092</v>
      </c>
      <c r="I443" s="9" t="s">
        <v>284</v>
      </c>
      <c r="J443" s="10">
        <v>17850</v>
      </c>
      <c r="K443" s="10">
        <v>500</v>
      </c>
      <c r="L443" s="10">
        <v>8925000</v>
      </c>
      <c r="M443" s="9" t="s">
        <v>5050</v>
      </c>
      <c r="N443" s="9" t="s">
        <v>5043</v>
      </c>
      <c r="O443" s="9" t="s">
        <v>4833</v>
      </c>
      <c r="P443" s="9" t="s">
        <v>5044</v>
      </c>
      <c r="Q443" s="467">
        <v>42952</v>
      </c>
    </row>
    <row r="444" spans="1:17" ht="30" customHeight="1" x14ac:dyDescent="0.25">
      <c r="A444" s="9">
        <v>30</v>
      </c>
      <c r="B444" s="9">
        <v>127</v>
      </c>
      <c r="C444" s="9" t="s">
        <v>5093</v>
      </c>
      <c r="D444" s="9" t="s">
        <v>4841</v>
      </c>
      <c r="E444" s="9" t="s">
        <v>5094</v>
      </c>
      <c r="F444" s="9" t="s">
        <v>591</v>
      </c>
      <c r="G444" s="9" t="s">
        <v>5095</v>
      </c>
      <c r="H444" s="9" t="s">
        <v>5095</v>
      </c>
      <c r="I444" s="9" t="s">
        <v>22</v>
      </c>
      <c r="J444" s="10">
        <v>1040</v>
      </c>
      <c r="K444" s="10">
        <v>2700</v>
      </c>
      <c r="L444" s="10">
        <v>2808000</v>
      </c>
      <c r="M444" s="9" t="s">
        <v>5050</v>
      </c>
      <c r="N444" s="9" t="s">
        <v>5043</v>
      </c>
      <c r="O444" s="9" t="s">
        <v>4833</v>
      </c>
      <c r="P444" s="9" t="s">
        <v>5044</v>
      </c>
      <c r="Q444" s="467">
        <v>42952</v>
      </c>
    </row>
    <row r="445" spans="1:17" ht="30" customHeight="1" x14ac:dyDescent="0.25">
      <c r="A445" s="9">
        <v>31</v>
      </c>
      <c r="B445" s="9">
        <v>296</v>
      </c>
      <c r="C445" s="9" t="s">
        <v>5096</v>
      </c>
      <c r="D445" s="9" t="s">
        <v>3424</v>
      </c>
      <c r="E445" s="9" t="s">
        <v>5097</v>
      </c>
      <c r="F445" s="9" t="s">
        <v>591</v>
      </c>
      <c r="G445" s="9" t="s">
        <v>1712</v>
      </c>
      <c r="H445" s="9" t="s">
        <v>1712</v>
      </c>
      <c r="I445" s="9" t="s">
        <v>22</v>
      </c>
      <c r="J445" s="10">
        <v>109000</v>
      </c>
      <c r="K445" s="10">
        <v>370</v>
      </c>
      <c r="L445" s="10">
        <v>40330000</v>
      </c>
      <c r="M445" s="9" t="s">
        <v>5050</v>
      </c>
      <c r="N445" s="9" t="s">
        <v>5043</v>
      </c>
      <c r="O445" s="9" t="s">
        <v>4833</v>
      </c>
      <c r="P445" s="9" t="s">
        <v>5044</v>
      </c>
      <c r="Q445" s="467">
        <v>42952</v>
      </c>
    </row>
    <row r="446" spans="1:17" ht="30" customHeight="1" x14ac:dyDescent="0.25">
      <c r="A446" s="9">
        <v>32</v>
      </c>
      <c r="B446" s="9">
        <v>297</v>
      </c>
      <c r="C446" s="9" t="s">
        <v>5098</v>
      </c>
      <c r="D446" s="9" t="s">
        <v>3424</v>
      </c>
      <c r="E446" s="9" t="s">
        <v>5099</v>
      </c>
      <c r="F446" s="9" t="s">
        <v>4954</v>
      </c>
      <c r="G446" s="9" t="s">
        <v>1712</v>
      </c>
      <c r="H446" s="9" t="s">
        <v>1712</v>
      </c>
      <c r="I446" s="9" t="s">
        <v>184</v>
      </c>
      <c r="J446" s="10">
        <v>44500</v>
      </c>
      <c r="K446" s="10">
        <v>1010</v>
      </c>
      <c r="L446" s="10">
        <v>44945000</v>
      </c>
      <c r="M446" s="9" t="s">
        <v>5050</v>
      </c>
      <c r="N446" s="9" t="s">
        <v>5043</v>
      </c>
      <c r="O446" s="9" t="s">
        <v>4833</v>
      </c>
      <c r="P446" s="9" t="s">
        <v>5044</v>
      </c>
      <c r="Q446" s="467">
        <v>42952</v>
      </c>
    </row>
    <row r="447" spans="1:17" ht="30" customHeight="1" x14ac:dyDescent="0.25">
      <c r="A447" s="9">
        <v>33</v>
      </c>
      <c r="B447" s="9">
        <v>82</v>
      </c>
      <c r="C447" s="9" t="s">
        <v>2657</v>
      </c>
      <c r="D447" s="9" t="s">
        <v>2658</v>
      </c>
      <c r="E447" s="9" t="s">
        <v>5100</v>
      </c>
      <c r="F447" s="9" t="s">
        <v>3536</v>
      </c>
      <c r="G447" s="9" t="s">
        <v>5101</v>
      </c>
      <c r="H447" s="9" t="s">
        <v>5101</v>
      </c>
      <c r="I447" s="9" t="s">
        <v>22</v>
      </c>
      <c r="J447" s="10">
        <v>54000</v>
      </c>
      <c r="K447" s="10">
        <v>630</v>
      </c>
      <c r="L447" s="10">
        <v>34020000</v>
      </c>
      <c r="M447" s="9" t="s">
        <v>5050</v>
      </c>
      <c r="N447" s="9" t="s">
        <v>5043</v>
      </c>
      <c r="O447" s="9" t="s">
        <v>4833</v>
      </c>
      <c r="P447" s="9" t="s">
        <v>5044</v>
      </c>
      <c r="Q447" s="467">
        <v>42952</v>
      </c>
    </row>
    <row r="448" spans="1:17" ht="30" customHeight="1" x14ac:dyDescent="0.25">
      <c r="A448" s="9">
        <v>34</v>
      </c>
      <c r="B448" s="9">
        <v>2</v>
      </c>
      <c r="C448" s="9" t="s">
        <v>1865</v>
      </c>
      <c r="D448" s="9" t="s">
        <v>1866</v>
      </c>
      <c r="E448" s="9" t="s">
        <v>3716</v>
      </c>
      <c r="F448" s="9" t="s">
        <v>5102</v>
      </c>
      <c r="G448" s="9" t="s">
        <v>5103</v>
      </c>
      <c r="H448" s="9" t="s">
        <v>5103</v>
      </c>
      <c r="I448" s="9" t="s">
        <v>22</v>
      </c>
      <c r="J448" s="10">
        <v>3550</v>
      </c>
      <c r="K448" s="10">
        <v>10000</v>
      </c>
      <c r="L448" s="10">
        <v>35500000</v>
      </c>
      <c r="M448" s="9" t="s">
        <v>5050</v>
      </c>
      <c r="N448" s="9" t="s">
        <v>5043</v>
      </c>
      <c r="O448" s="9" t="s">
        <v>4833</v>
      </c>
      <c r="P448" s="9" t="s">
        <v>5044</v>
      </c>
      <c r="Q448" s="467">
        <v>42952</v>
      </c>
    </row>
    <row r="449" spans="1:17" ht="30" customHeight="1" x14ac:dyDescent="0.25">
      <c r="A449" s="9">
        <v>35</v>
      </c>
      <c r="B449" s="9">
        <v>105</v>
      </c>
      <c r="C449" s="9" t="s">
        <v>5104</v>
      </c>
      <c r="D449" s="9" t="s">
        <v>2210</v>
      </c>
      <c r="E449" s="9" t="s">
        <v>5105</v>
      </c>
      <c r="F449" s="9" t="s">
        <v>4954</v>
      </c>
      <c r="G449" s="9" t="s">
        <v>5106</v>
      </c>
      <c r="H449" s="9" t="s">
        <v>5106</v>
      </c>
      <c r="I449" s="9" t="s">
        <v>22</v>
      </c>
      <c r="J449" s="10">
        <v>6700</v>
      </c>
      <c r="K449" s="10">
        <v>2110</v>
      </c>
      <c r="L449" s="10">
        <v>14137000</v>
      </c>
      <c r="M449" s="9" t="s">
        <v>5050</v>
      </c>
      <c r="N449" s="9" t="s">
        <v>5043</v>
      </c>
      <c r="O449" s="9" t="s">
        <v>4833</v>
      </c>
      <c r="P449" s="9" t="s">
        <v>5044</v>
      </c>
      <c r="Q449" s="467">
        <v>42952</v>
      </c>
    </row>
    <row r="450" spans="1:17" ht="30" customHeight="1" x14ac:dyDescent="0.25">
      <c r="A450" s="9">
        <v>36</v>
      </c>
      <c r="B450" s="9">
        <v>108</v>
      </c>
      <c r="C450" s="9" t="s">
        <v>5107</v>
      </c>
      <c r="D450" s="9" t="s">
        <v>2210</v>
      </c>
      <c r="E450" s="9" t="s">
        <v>5108</v>
      </c>
      <c r="F450" s="9" t="s">
        <v>3374</v>
      </c>
      <c r="G450" s="9" t="s">
        <v>5109</v>
      </c>
      <c r="H450" s="9" t="s">
        <v>5109</v>
      </c>
      <c r="I450" s="9" t="s">
        <v>22</v>
      </c>
      <c r="J450" s="10">
        <v>20800</v>
      </c>
      <c r="K450" s="10">
        <v>2620</v>
      </c>
      <c r="L450" s="10">
        <v>54496000</v>
      </c>
      <c r="M450" s="9" t="s">
        <v>5050</v>
      </c>
      <c r="N450" s="9" t="s">
        <v>5043</v>
      </c>
      <c r="O450" s="9" t="s">
        <v>4833</v>
      </c>
      <c r="P450" s="9" t="s">
        <v>5044</v>
      </c>
      <c r="Q450" s="467">
        <v>42952</v>
      </c>
    </row>
    <row r="451" spans="1:17" ht="30" customHeight="1" x14ac:dyDescent="0.25">
      <c r="A451" s="9">
        <v>37</v>
      </c>
      <c r="B451" s="9">
        <v>113</v>
      </c>
      <c r="C451" s="9" t="s">
        <v>5110</v>
      </c>
      <c r="D451" s="9" t="s">
        <v>2210</v>
      </c>
      <c r="E451" s="9" t="s">
        <v>5111</v>
      </c>
      <c r="F451" s="9" t="s">
        <v>4855</v>
      </c>
      <c r="G451" s="9" t="s">
        <v>5106</v>
      </c>
      <c r="H451" s="9" t="s">
        <v>5106</v>
      </c>
      <c r="I451" s="9" t="s">
        <v>22</v>
      </c>
      <c r="J451" s="10">
        <v>7950</v>
      </c>
      <c r="K451" s="10">
        <v>2150</v>
      </c>
      <c r="L451" s="10">
        <v>17092500</v>
      </c>
      <c r="M451" s="9" t="s">
        <v>5050</v>
      </c>
      <c r="N451" s="9" t="s">
        <v>5043</v>
      </c>
      <c r="O451" s="9" t="s">
        <v>4833</v>
      </c>
      <c r="P451" s="9" t="s">
        <v>5044</v>
      </c>
      <c r="Q451" s="467">
        <v>42952</v>
      </c>
    </row>
    <row r="452" spans="1:17" ht="30" customHeight="1" x14ac:dyDescent="0.25">
      <c r="A452" s="9">
        <v>38</v>
      </c>
      <c r="B452" s="9">
        <v>118</v>
      </c>
      <c r="C452" s="9" t="s">
        <v>5112</v>
      </c>
      <c r="D452" s="9" t="s">
        <v>2210</v>
      </c>
      <c r="E452" s="9" t="s">
        <v>5113</v>
      </c>
      <c r="F452" s="9" t="s">
        <v>4855</v>
      </c>
      <c r="G452" s="9" t="s">
        <v>5114</v>
      </c>
      <c r="H452" s="9" t="s">
        <v>5114</v>
      </c>
      <c r="I452" s="9" t="s">
        <v>22</v>
      </c>
      <c r="J452" s="10">
        <v>14800</v>
      </c>
      <c r="K452" s="10">
        <v>3450</v>
      </c>
      <c r="L452" s="10">
        <v>51060000</v>
      </c>
      <c r="M452" s="9" t="s">
        <v>5050</v>
      </c>
      <c r="N452" s="9" t="s">
        <v>5043</v>
      </c>
      <c r="O452" s="9" t="s">
        <v>4833</v>
      </c>
      <c r="P452" s="9" t="s">
        <v>5044</v>
      </c>
      <c r="Q452" s="467">
        <v>42952</v>
      </c>
    </row>
    <row r="453" spans="1:17" ht="30" customHeight="1" x14ac:dyDescent="0.25">
      <c r="A453" s="9">
        <v>39</v>
      </c>
      <c r="B453" s="9">
        <v>261</v>
      </c>
      <c r="C453" s="9" t="s">
        <v>944</v>
      </c>
      <c r="D453" s="9" t="s">
        <v>3280</v>
      </c>
      <c r="E453" s="9" t="s">
        <v>5115</v>
      </c>
      <c r="F453" s="9" t="s">
        <v>3717</v>
      </c>
      <c r="G453" s="9" t="s">
        <v>5048</v>
      </c>
      <c r="H453" s="9" t="s">
        <v>5048</v>
      </c>
      <c r="I453" s="9" t="s">
        <v>256</v>
      </c>
      <c r="J453" s="10">
        <v>1160000</v>
      </c>
      <c r="K453" s="10">
        <v>6</v>
      </c>
      <c r="L453" s="10">
        <v>6960000</v>
      </c>
      <c r="M453" s="9" t="s">
        <v>5050</v>
      </c>
      <c r="N453" s="9" t="s">
        <v>5043</v>
      </c>
      <c r="O453" s="9" t="s">
        <v>4833</v>
      </c>
      <c r="P453" s="9" t="s">
        <v>5044</v>
      </c>
      <c r="Q453" s="467">
        <v>42952</v>
      </c>
    </row>
    <row r="454" spans="1:17" ht="30" customHeight="1" x14ac:dyDescent="0.25">
      <c r="A454" s="9">
        <v>40</v>
      </c>
      <c r="B454" s="9">
        <v>78</v>
      </c>
      <c r="C454" s="9" t="s">
        <v>682</v>
      </c>
      <c r="D454" s="9" t="s">
        <v>4856</v>
      </c>
      <c r="E454" s="9" t="s">
        <v>3347</v>
      </c>
      <c r="F454" s="9" t="s">
        <v>591</v>
      </c>
      <c r="G454" s="9" t="s">
        <v>5116</v>
      </c>
      <c r="H454" s="9" t="s">
        <v>5116</v>
      </c>
      <c r="I454" s="9" t="s">
        <v>22</v>
      </c>
      <c r="J454" s="10">
        <v>8900</v>
      </c>
      <c r="K454" s="10">
        <v>2640</v>
      </c>
      <c r="L454" s="10">
        <v>23496000</v>
      </c>
      <c r="M454" s="9" t="s">
        <v>5050</v>
      </c>
      <c r="N454" s="9" t="s">
        <v>5043</v>
      </c>
      <c r="O454" s="9" t="s">
        <v>4833</v>
      </c>
      <c r="P454" s="9" t="s">
        <v>5044</v>
      </c>
      <c r="Q454" s="467">
        <v>42952</v>
      </c>
    </row>
    <row r="455" spans="1:17" ht="30" customHeight="1" x14ac:dyDescent="0.25">
      <c r="A455" s="9">
        <v>41</v>
      </c>
      <c r="B455" s="9">
        <v>76</v>
      </c>
      <c r="C455" s="9" t="s">
        <v>3810</v>
      </c>
      <c r="D455" s="9" t="s">
        <v>3811</v>
      </c>
      <c r="E455" s="9" t="s">
        <v>3812</v>
      </c>
      <c r="F455" s="9" t="s">
        <v>5117</v>
      </c>
      <c r="G455" s="9" t="s">
        <v>5118</v>
      </c>
      <c r="H455" s="9" t="s">
        <v>5118</v>
      </c>
      <c r="I455" s="9" t="s">
        <v>256</v>
      </c>
      <c r="J455" s="10">
        <v>290000</v>
      </c>
      <c r="K455" s="10">
        <v>500</v>
      </c>
      <c r="L455" s="10">
        <v>145000000</v>
      </c>
      <c r="M455" s="9" t="s">
        <v>5050</v>
      </c>
      <c r="N455" s="9" t="s">
        <v>5043</v>
      </c>
      <c r="O455" s="9" t="s">
        <v>4833</v>
      </c>
      <c r="P455" s="9" t="s">
        <v>5044</v>
      </c>
      <c r="Q455" s="467">
        <v>42952</v>
      </c>
    </row>
    <row r="456" spans="1:17" ht="30" customHeight="1" x14ac:dyDescent="0.25">
      <c r="A456" s="9">
        <v>42</v>
      </c>
      <c r="B456" s="9">
        <v>76</v>
      </c>
      <c r="C456" s="9" t="s">
        <v>3810</v>
      </c>
      <c r="D456" s="9" t="s">
        <v>3811</v>
      </c>
      <c r="E456" s="9" t="s">
        <v>251</v>
      </c>
      <c r="F456" s="9" t="s">
        <v>5119</v>
      </c>
      <c r="G456" s="9" t="s">
        <v>5118</v>
      </c>
      <c r="H456" s="9" t="s">
        <v>5118</v>
      </c>
      <c r="I456" s="9" t="s">
        <v>256</v>
      </c>
      <c r="J456" s="10">
        <v>93500</v>
      </c>
      <c r="K456" s="10">
        <v>2000</v>
      </c>
      <c r="L456" s="10">
        <v>187000000</v>
      </c>
      <c r="M456" s="9" t="s">
        <v>5050</v>
      </c>
      <c r="N456" s="9" t="s">
        <v>5043</v>
      </c>
      <c r="O456" s="9" t="s">
        <v>4833</v>
      </c>
      <c r="P456" s="9" t="s">
        <v>5044</v>
      </c>
      <c r="Q456" s="467">
        <v>42952</v>
      </c>
    </row>
    <row r="457" spans="1:17" ht="30" customHeight="1" x14ac:dyDescent="0.25">
      <c r="A457" s="9">
        <v>43</v>
      </c>
      <c r="B457" s="9">
        <v>104</v>
      </c>
      <c r="C457" s="9" t="s">
        <v>609</v>
      </c>
      <c r="D457" s="9" t="s">
        <v>4832</v>
      </c>
      <c r="E457" s="9" t="s">
        <v>3513</v>
      </c>
      <c r="F457" s="9" t="s">
        <v>3376</v>
      </c>
      <c r="G457" s="9" t="s">
        <v>5120</v>
      </c>
      <c r="H457" s="9" t="s">
        <v>5120</v>
      </c>
      <c r="I457" s="9" t="s">
        <v>22</v>
      </c>
      <c r="J457" s="10">
        <v>19950</v>
      </c>
      <c r="K457" s="10">
        <v>3000</v>
      </c>
      <c r="L457" s="10">
        <v>59850000</v>
      </c>
      <c r="M457" s="9" t="s">
        <v>5121</v>
      </c>
      <c r="N457" s="9" t="s">
        <v>5043</v>
      </c>
      <c r="O457" s="9" t="s">
        <v>4833</v>
      </c>
      <c r="P457" s="9" t="s">
        <v>5044</v>
      </c>
      <c r="Q457" s="467">
        <v>42952</v>
      </c>
    </row>
    <row r="458" spans="1:17" ht="30" customHeight="1" x14ac:dyDescent="0.25">
      <c r="A458" s="9">
        <v>44</v>
      </c>
      <c r="B458" s="9">
        <v>16</v>
      </c>
      <c r="C458" s="9" t="s">
        <v>122</v>
      </c>
      <c r="D458" s="9" t="s">
        <v>1886</v>
      </c>
      <c r="E458" s="9" t="s">
        <v>5122</v>
      </c>
      <c r="F458" s="9" t="s">
        <v>5123</v>
      </c>
      <c r="G458" s="9" t="s">
        <v>5124</v>
      </c>
      <c r="H458" s="9" t="s">
        <v>5124</v>
      </c>
      <c r="I458" s="9" t="s">
        <v>68</v>
      </c>
      <c r="J458" s="10">
        <v>54810</v>
      </c>
      <c r="K458" s="10">
        <v>2410</v>
      </c>
      <c r="L458" s="10">
        <v>132092100</v>
      </c>
      <c r="M458" s="9" t="s">
        <v>5121</v>
      </c>
      <c r="N458" s="9" t="s">
        <v>5043</v>
      </c>
      <c r="O458" s="9" t="s">
        <v>4833</v>
      </c>
      <c r="P458" s="9" t="s">
        <v>5044</v>
      </c>
      <c r="Q458" s="467">
        <v>42952</v>
      </c>
    </row>
    <row r="459" spans="1:17" ht="30" customHeight="1" x14ac:dyDescent="0.25">
      <c r="A459" s="9">
        <v>45</v>
      </c>
      <c r="B459" s="9">
        <v>33</v>
      </c>
      <c r="C459" s="9" t="s">
        <v>542</v>
      </c>
      <c r="D459" s="9" t="s">
        <v>2031</v>
      </c>
      <c r="E459" s="9" t="s">
        <v>5125</v>
      </c>
      <c r="F459" s="9" t="s">
        <v>4914</v>
      </c>
      <c r="G459" s="9" t="s">
        <v>5126</v>
      </c>
      <c r="H459" s="9" t="s">
        <v>5126</v>
      </c>
      <c r="I459" s="9" t="s">
        <v>22</v>
      </c>
      <c r="J459" s="10">
        <v>6090</v>
      </c>
      <c r="K459" s="10">
        <v>50</v>
      </c>
      <c r="L459" s="10">
        <v>304500</v>
      </c>
      <c r="M459" s="9" t="s">
        <v>5121</v>
      </c>
      <c r="N459" s="9" t="s">
        <v>5043</v>
      </c>
      <c r="O459" s="9" t="s">
        <v>4833</v>
      </c>
      <c r="P459" s="9" t="s">
        <v>5044</v>
      </c>
      <c r="Q459" s="467">
        <v>42952</v>
      </c>
    </row>
    <row r="460" spans="1:17" ht="30" customHeight="1" x14ac:dyDescent="0.25">
      <c r="A460" s="9">
        <v>46</v>
      </c>
      <c r="B460" s="9">
        <v>34</v>
      </c>
      <c r="C460" s="9" t="s">
        <v>1168</v>
      </c>
      <c r="D460" s="9" t="s">
        <v>1169</v>
      </c>
      <c r="E460" s="9" t="s">
        <v>5127</v>
      </c>
      <c r="F460" s="9" t="s">
        <v>3393</v>
      </c>
      <c r="G460" s="9" t="s">
        <v>5126</v>
      </c>
      <c r="H460" s="9" t="s">
        <v>5126</v>
      </c>
      <c r="I460" s="9" t="s">
        <v>22</v>
      </c>
      <c r="J460" s="10">
        <v>945</v>
      </c>
      <c r="K460" s="10">
        <v>6600</v>
      </c>
      <c r="L460" s="10">
        <v>6237000</v>
      </c>
      <c r="M460" s="9" t="s">
        <v>5121</v>
      </c>
      <c r="N460" s="9" t="s">
        <v>5043</v>
      </c>
      <c r="O460" s="9" t="s">
        <v>4833</v>
      </c>
      <c r="P460" s="9" t="s">
        <v>5044</v>
      </c>
      <c r="Q460" s="467">
        <v>42952</v>
      </c>
    </row>
    <row r="461" spans="1:17" ht="30" customHeight="1" x14ac:dyDescent="0.25">
      <c r="A461" s="9">
        <v>47</v>
      </c>
      <c r="B461" s="9">
        <v>34</v>
      </c>
      <c r="C461" s="9" t="s">
        <v>1168</v>
      </c>
      <c r="D461" s="9" t="s">
        <v>1169</v>
      </c>
      <c r="E461" s="9" t="s">
        <v>5128</v>
      </c>
      <c r="F461" s="9" t="s">
        <v>3393</v>
      </c>
      <c r="G461" s="9" t="s">
        <v>5126</v>
      </c>
      <c r="H461" s="9" t="s">
        <v>5126</v>
      </c>
      <c r="I461" s="9" t="s">
        <v>22</v>
      </c>
      <c r="J461" s="10">
        <v>1533</v>
      </c>
      <c r="K461" s="10">
        <v>65050</v>
      </c>
      <c r="L461" s="10">
        <v>99721650</v>
      </c>
      <c r="M461" s="9" t="s">
        <v>5121</v>
      </c>
      <c r="N461" s="9" t="s">
        <v>5043</v>
      </c>
      <c r="O461" s="9" t="s">
        <v>4833</v>
      </c>
      <c r="P461" s="9" t="s">
        <v>5044</v>
      </c>
      <c r="Q461" s="467">
        <v>42952</v>
      </c>
    </row>
    <row r="462" spans="1:17" ht="30" customHeight="1" x14ac:dyDescent="0.25">
      <c r="A462" s="9">
        <v>48</v>
      </c>
      <c r="B462" s="9">
        <v>34</v>
      </c>
      <c r="C462" s="9" t="s">
        <v>1168</v>
      </c>
      <c r="D462" s="9" t="s">
        <v>1169</v>
      </c>
      <c r="E462" s="9" t="s">
        <v>5129</v>
      </c>
      <c r="F462" s="9" t="s">
        <v>3376</v>
      </c>
      <c r="G462" s="9" t="s">
        <v>5126</v>
      </c>
      <c r="H462" s="9" t="s">
        <v>5126</v>
      </c>
      <c r="I462" s="9" t="s">
        <v>22</v>
      </c>
      <c r="J462" s="10">
        <v>2625</v>
      </c>
      <c r="K462" s="10">
        <v>850</v>
      </c>
      <c r="L462" s="10">
        <v>2231250</v>
      </c>
      <c r="M462" s="9" t="s">
        <v>5121</v>
      </c>
      <c r="N462" s="9" t="s">
        <v>5043</v>
      </c>
      <c r="O462" s="9" t="s">
        <v>4833</v>
      </c>
      <c r="P462" s="9" t="s">
        <v>5044</v>
      </c>
      <c r="Q462" s="467">
        <v>42952</v>
      </c>
    </row>
    <row r="463" spans="1:17" ht="30" customHeight="1" x14ac:dyDescent="0.25">
      <c r="A463" s="9">
        <v>49</v>
      </c>
      <c r="B463" s="9">
        <v>34</v>
      </c>
      <c r="C463" s="9" t="s">
        <v>1168</v>
      </c>
      <c r="D463" s="9" t="s">
        <v>1169</v>
      </c>
      <c r="E463" s="9" t="s">
        <v>5130</v>
      </c>
      <c r="F463" s="9" t="s">
        <v>3393</v>
      </c>
      <c r="G463" s="9" t="s">
        <v>5126</v>
      </c>
      <c r="H463" s="9" t="s">
        <v>5126</v>
      </c>
      <c r="I463" s="9" t="s">
        <v>22</v>
      </c>
      <c r="J463" s="10">
        <v>987</v>
      </c>
      <c r="K463" s="10">
        <v>73100</v>
      </c>
      <c r="L463" s="10">
        <v>72149700</v>
      </c>
      <c r="M463" s="9" t="s">
        <v>5121</v>
      </c>
      <c r="N463" s="9" t="s">
        <v>5043</v>
      </c>
      <c r="O463" s="9" t="s">
        <v>4833</v>
      </c>
      <c r="P463" s="9" t="s">
        <v>5044</v>
      </c>
      <c r="Q463" s="467">
        <v>42952</v>
      </c>
    </row>
    <row r="464" spans="1:17" ht="30" customHeight="1" x14ac:dyDescent="0.25">
      <c r="A464" s="9">
        <v>50</v>
      </c>
      <c r="B464" s="9">
        <v>34</v>
      </c>
      <c r="C464" s="9" t="s">
        <v>1168</v>
      </c>
      <c r="D464" s="9" t="s">
        <v>1169</v>
      </c>
      <c r="E464" s="9" t="s">
        <v>5131</v>
      </c>
      <c r="F464" s="9" t="s">
        <v>3514</v>
      </c>
      <c r="G464" s="9" t="s">
        <v>5126</v>
      </c>
      <c r="H464" s="9" t="s">
        <v>5126</v>
      </c>
      <c r="I464" s="9" t="s">
        <v>22</v>
      </c>
      <c r="J464" s="10">
        <v>8190</v>
      </c>
      <c r="K464" s="10">
        <v>3850</v>
      </c>
      <c r="L464" s="10">
        <v>31531500</v>
      </c>
      <c r="M464" s="9" t="s">
        <v>5121</v>
      </c>
      <c r="N464" s="9" t="s">
        <v>5043</v>
      </c>
      <c r="O464" s="9" t="s">
        <v>4833</v>
      </c>
      <c r="P464" s="9" t="s">
        <v>5044</v>
      </c>
      <c r="Q464" s="467">
        <v>42952</v>
      </c>
    </row>
    <row r="465" spans="1:17" ht="30" customHeight="1" x14ac:dyDescent="0.25">
      <c r="A465" s="9">
        <v>51</v>
      </c>
      <c r="B465" s="9">
        <v>36</v>
      </c>
      <c r="C465" s="9" t="s">
        <v>2084</v>
      </c>
      <c r="D465" s="9" t="s">
        <v>3139</v>
      </c>
      <c r="E465" s="9" t="s">
        <v>3667</v>
      </c>
      <c r="F465" s="9" t="s">
        <v>3514</v>
      </c>
      <c r="G465" s="9" t="s">
        <v>5132</v>
      </c>
      <c r="H465" s="9" t="s">
        <v>5132</v>
      </c>
      <c r="I465" s="9" t="s">
        <v>22</v>
      </c>
      <c r="J465" s="10">
        <v>27720</v>
      </c>
      <c r="K465" s="10">
        <v>100</v>
      </c>
      <c r="L465" s="10">
        <v>2772000</v>
      </c>
      <c r="M465" s="9" t="s">
        <v>5121</v>
      </c>
      <c r="N465" s="9" t="s">
        <v>5043</v>
      </c>
      <c r="O465" s="9" t="s">
        <v>4833</v>
      </c>
      <c r="P465" s="9" t="s">
        <v>5044</v>
      </c>
      <c r="Q465" s="467">
        <v>42952</v>
      </c>
    </row>
    <row r="466" spans="1:17" ht="30" customHeight="1" x14ac:dyDescent="0.25">
      <c r="A466" s="9">
        <v>52</v>
      </c>
      <c r="B466" s="9">
        <v>80</v>
      </c>
      <c r="C466" s="9" t="s">
        <v>688</v>
      </c>
      <c r="D466" s="9" t="s">
        <v>3272</v>
      </c>
      <c r="E466" s="9" t="s">
        <v>5133</v>
      </c>
      <c r="F466" s="9" t="s">
        <v>591</v>
      </c>
      <c r="G466" s="9" t="s">
        <v>5134</v>
      </c>
      <c r="H466" s="9" t="s">
        <v>5134</v>
      </c>
      <c r="I466" s="9" t="s">
        <v>22</v>
      </c>
      <c r="J466" s="10">
        <v>44100</v>
      </c>
      <c r="K466" s="10">
        <v>10</v>
      </c>
      <c r="L466" s="10">
        <v>441000</v>
      </c>
      <c r="M466" s="9" t="s">
        <v>5121</v>
      </c>
      <c r="N466" s="9" t="s">
        <v>5043</v>
      </c>
      <c r="O466" s="9" t="s">
        <v>4833</v>
      </c>
      <c r="P466" s="9" t="s">
        <v>5044</v>
      </c>
      <c r="Q466" s="467">
        <v>42952</v>
      </c>
    </row>
    <row r="467" spans="1:17" ht="30" customHeight="1" x14ac:dyDescent="0.25">
      <c r="A467" s="9">
        <v>53</v>
      </c>
      <c r="B467" s="9">
        <v>113</v>
      </c>
      <c r="C467" s="9" t="s">
        <v>817</v>
      </c>
      <c r="D467" s="9" t="s">
        <v>1717</v>
      </c>
      <c r="E467" s="9" t="s">
        <v>5135</v>
      </c>
      <c r="F467" s="9" t="s">
        <v>3757</v>
      </c>
      <c r="G467" s="9" t="s">
        <v>5136</v>
      </c>
      <c r="H467" s="9" t="s">
        <v>5136</v>
      </c>
      <c r="I467" s="9" t="s">
        <v>717</v>
      </c>
      <c r="J467" s="10">
        <v>149940</v>
      </c>
      <c r="K467" s="10">
        <v>5270</v>
      </c>
      <c r="L467" s="10">
        <v>790183800</v>
      </c>
      <c r="M467" s="9" t="s">
        <v>5121</v>
      </c>
      <c r="N467" s="9" t="s">
        <v>5043</v>
      </c>
      <c r="O467" s="9" t="s">
        <v>4833</v>
      </c>
      <c r="P467" s="9" t="s">
        <v>5044</v>
      </c>
      <c r="Q467" s="467">
        <v>42952</v>
      </c>
    </row>
    <row r="468" spans="1:17" ht="30" customHeight="1" x14ac:dyDescent="0.25">
      <c r="A468" s="9">
        <v>54</v>
      </c>
      <c r="B468" s="9">
        <v>101</v>
      </c>
      <c r="C468" s="9" t="s">
        <v>3709</v>
      </c>
      <c r="D468" s="9" t="s">
        <v>3710</v>
      </c>
      <c r="E468" s="9" t="s">
        <v>3711</v>
      </c>
      <c r="F468" s="9" t="s">
        <v>3536</v>
      </c>
      <c r="G468" s="9" t="s">
        <v>334</v>
      </c>
      <c r="H468" s="9" t="s">
        <v>334</v>
      </c>
      <c r="I468" s="9" t="s">
        <v>22</v>
      </c>
      <c r="J468" s="10">
        <v>21000</v>
      </c>
      <c r="K468" s="10">
        <v>50</v>
      </c>
      <c r="L468" s="10">
        <v>1050000</v>
      </c>
      <c r="M468" s="9" t="s">
        <v>5121</v>
      </c>
      <c r="N468" s="9" t="s">
        <v>5043</v>
      </c>
      <c r="O468" s="9" t="s">
        <v>4833</v>
      </c>
      <c r="P468" s="9" t="s">
        <v>5044</v>
      </c>
      <c r="Q468" s="467">
        <v>42952</v>
      </c>
    </row>
    <row r="469" spans="1:17" ht="30" customHeight="1" x14ac:dyDescent="0.25">
      <c r="A469" s="9">
        <v>55</v>
      </c>
      <c r="B469" s="9">
        <v>101</v>
      </c>
      <c r="C469" s="9" t="s">
        <v>3709</v>
      </c>
      <c r="D469" s="9" t="s">
        <v>3710</v>
      </c>
      <c r="E469" s="9" t="s">
        <v>3712</v>
      </c>
      <c r="F469" s="9" t="s">
        <v>3536</v>
      </c>
      <c r="G469" s="9" t="s">
        <v>334</v>
      </c>
      <c r="H469" s="9" t="s">
        <v>334</v>
      </c>
      <c r="I469" s="9" t="s">
        <v>22</v>
      </c>
      <c r="J469" s="10">
        <v>21000</v>
      </c>
      <c r="K469" s="10">
        <v>50</v>
      </c>
      <c r="L469" s="10">
        <v>1050000</v>
      </c>
      <c r="M469" s="9" t="s">
        <v>5121</v>
      </c>
      <c r="N469" s="9" t="s">
        <v>5043</v>
      </c>
      <c r="O469" s="9" t="s">
        <v>4833</v>
      </c>
      <c r="P469" s="9" t="s">
        <v>5044</v>
      </c>
      <c r="Q469" s="467">
        <v>42952</v>
      </c>
    </row>
    <row r="470" spans="1:17" ht="30" customHeight="1" x14ac:dyDescent="0.25">
      <c r="A470" s="9">
        <v>56</v>
      </c>
      <c r="B470" s="9">
        <v>75</v>
      </c>
      <c r="C470" s="9" t="s">
        <v>5137</v>
      </c>
      <c r="D470" s="9" t="s">
        <v>3497</v>
      </c>
      <c r="E470" s="9" t="s">
        <v>5138</v>
      </c>
      <c r="F470" s="9" t="s">
        <v>4849</v>
      </c>
      <c r="G470" s="9" t="s">
        <v>5139</v>
      </c>
      <c r="H470" s="9" t="s">
        <v>5139</v>
      </c>
      <c r="I470" s="9" t="s">
        <v>217</v>
      </c>
      <c r="J470" s="10">
        <v>17010</v>
      </c>
      <c r="K470" s="10">
        <v>100</v>
      </c>
      <c r="L470" s="10">
        <v>1701000</v>
      </c>
      <c r="M470" s="9" t="s">
        <v>5121</v>
      </c>
      <c r="N470" s="9" t="s">
        <v>5043</v>
      </c>
      <c r="O470" s="9" t="s">
        <v>4833</v>
      </c>
      <c r="P470" s="9" t="s">
        <v>5044</v>
      </c>
      <c r="Q470" s="467">
        <v>42952</v>
      </c>
    </row>
    <row r="471" spans="1:17" ht="30" customHeight="1" x14ac:dyDescent="0.25">
      <c r="A471" s="9">
        <v>57</v>
      </c>
      <c r="B471" s="9">
        <v>78</v>
      </c>
      <c r="C471" s="9" t="s">
        <v>218</v>
      </c>
      <c r="D471" s="9" t="s">
        <v>3497</v>
      </c>
      <c r="E471" s="9" t="s">
        <v>4850</v>
      </c>
      <c r="F471" s="9" t="s">
        <v>4851</v>
      </c>
      <c r="G471" s="9" t="s">
        <v>5140</v>
      </c>
      <c r="H471" s="9" t="s">
        <v>5140</v>
      </c>
      <c r="I471" s="9" t="s">
        <v>217</v>
      </c>
      <c r="J471" s="10">
        <v>6993</v>
      </c>
      <c r="K471" s="10">
        <v>66000</v>
      </c>
      <c r="L471" s="10">
        <v>461538000</v>
      </c>
      <c r="M471" s="9" t="s">
        <v>5121</v>
      </c>
      <c r="N471" s="9" t="s">
        <v>5043</v>
      </c>
      <c r="O471" s="9" t="s">
        <v>4833</v>
      </c>
      <c r="P471" s="9" t="s">
        <v>5044</v>
      </c>
      <c r="Q471" s="467">
        <v>42952</v>
      </c>
    </row>
    <row r="472" spans="1:17" ht="30" customHeight="1" x14ac:dyDescent="0.25">
      <c r="A472" s="9">
        <v>58</v>
      </c>
      <c r="B472" s="9">
        <v>83</v>
      </c>
      <c r="C472" s="9" t="s">
        <v>5141</v>
      </c>
      <c r="D472" s="9" t="s">
        <v>3497</v>
      </c>
      <c r="E472" s="9" t="s">
        <v>5142</v>
      </c>
      <c r="F472" s="9" t="s">
        <v>4849</v>
      </c>
      <c r="G472" s="9" t="s">
        <v>5140</v>
      </c>
      <c r="H472" s="9" t="s">
        <v>5140</v>
      </c>
      <c r="I472" s="9" t="s">
        <v>217</v>
      </c>
      <c r="J472" s="10">
        <v>8190</v>
      </c>
      <c r="K472" s="10">
        <v>21900</v>
      </c>
      <c r="L472" s="10">
        <v>179361000</v>
      </c>
      <c r="M472" s="9" t="s">
        <v>5121</v>
      </c>
      <c r="N472" s="9" t="s">
        <v>5043</v>
      </c>
      <c r="O472" s="9" t="s">
        <v>4833</v>
      </c>
      <c r="P472" s="9" t="s">
        <v>5044</v>
      </c>
      <c r="Q472" s="467">
        <v>42952</v>
      </c>
    </row>
    <row r="473" spans="1:17" ht="30" customHeight="1" x14ac:dyDescent="0.25">
      <c r="A473" s="9">
        <v>59</v>
      </c>
      <c r="B473" s="9">
        <v>87</v>
      </c>
      <c r="C473" s="9" t="s">
        <v>5143</v>
      </c>
      <c r="D473" s="9" t="s">
        <v>3497</v>
      </c>
      <c r="E473" s="9" t="s">
        <v>5144</v>
      </c>
      <c r="F473" s="9" t="s">
        <v>4852</v>
      </c>
      <c r="G473" s="9" t="s">
        <v>5145</v>
      </c>
      <c r="H473" s="9" t="s">
        <v>5145</v>
      </c>
      <c r="I473" s="9" t="s">
        <v>217</v>
      </c>
      <c r="J473" s="10">
        <v>2478</v>
      </c>
      <c r="K473" s="10">
        <v>65100</v>
      </c>
      <c r="L473" s="10">
        <v>161317800</v>
      </c>
      <c r="M473" s="9" t="s">
        <v>5121</v>
      </c>
      <c r="N473" s="9" t="s">
        <v>5043</v>
      </c>
      <c r="O473" s="9" t="s">
        <v>4833</v>
      </c>
      <c r="P473" s="9" t="s">
        <v>5044</v>
      </c>
      <c r="Q473" s="467">
        <v>42952</v>
      </c>
    </row>
    <row r="474" spans="1:17" ht="30" customHeight="1" x14ac:dyDescent="0.25">
      <c r="A474" s="9">
        <v>60</v>
      </c>
      <c r="B474" s="9">
        <v>53</v>
      </c>
      <c r="C474" s="9" t="s">
        <v>5146</v>
      </c>
      <c r="D474" s="9" t="s">
        <v>3211</v>
      </c>
      <c r="E474" s="9" t="s">
        <v>5147</v>
      </c>
      <c r="F474" s="9" t="s">
        <v>3514</v>
      </c>
      <c r="G474" s="9" t="s">
        <v>5148</v>
      </c>
      <c r="H474" s="9" t="s">
        <v>5148</v>
      </c>
      <c r="I474" s="9" t="s">
        <v>22</v>
      </c>
      <c r="J474" s="10">
        <v>39900</v>
      </c>
      <c r="K474" s="10">
        <v>2950</v>
      </c>
      <c r="L474" s="10">
        <v>117705000</v>
      </c>
      <c r="M474" s="9" t="s">
        <v>5121</v>
      </c>
      <c r="N474" s="9" t="s">
        <v>5043</v>
      </c>
      <c r="O474" s="9" t="s">
        <v>4833</v>
      </c>
      <c r="P474" s="9" t="s">
        <v>5044</v>
      </c>
      <c r="Q474" s="467">
        <v>42952</v>
      </c>
    </row>
    <row r="475" spans="1:17" ht="30" customHeight="1" x14ac:dyDescent="0.25">
      <c r="A475" s="9">
        <v>61</v>
      </c>
      <c r="B475" s="9">
        <v>58</v>
      </c>
      <c r="C475" s="9" t="s">
        <v>5149</v>
      </c>
      <c r="D475" s="9" t="s">
        <v>2851</v>
      </c>
      <c r="E475" s="9" t="s">
        <v>5089</v>
      </c>
      <c r="F475" s="9" t="s">
        <v>3376</v>
      </c>
      <c r="G475" s="9" t="s">
        <v>5150</v>
      </c>
      <c r="H475" s="9" t="s">
        <v>5150</v>
      </c>
      <c r="I475" s="9" t="s">
        <v>184</v>
      </c>
      <c r="J475" s="10">
        <v>24990</v>
      </c>
      <c r="K475" s="10">
        <v>6800</v>
      </c>
      <c r="L475" s="10">
        <v>169932000</v>
      </c>
      <c r="M475" s="9" t="s">
        <v>5121</v>
      </c>
      <c r="N475" s="9" t="s">
        <v>5043</v>
      </c>
      <c r="O475" s="9" t="s">
        <v>4833</v>
      </c>
      <c r="P475" s="9" t="s">
        <v>5044</v>
      </c>
      <c r="Q475" s="467">
        <v>42952</v>
      </c>
    </row>
    <row r="476" spans="1:17" ht="30" customHeight="1" x14ac:dyDescent="0.25">
      <c r="A476" s="9">
        <v>62</v>
      </c>
      <c r="B476" s="9">
        <v>290</v>
      </c>
      <c r="C476" s="9" t="s">
        <v>5151</v>
      </c>
      <c r="D476" s="9" t="s">
        <v>3424</v>
      </c>
      <c r="E476" s="9" t="s">
        <v>5152</v>
      </c>
      <c r="F476" s="9" t="s">
        <v>4954</v>
      </c>
      <c r="G476" s="9" t="s">
        <v>1712</v>
      </c>
      <c r="H476" s="9" t="s">
        <v>1712</v>
      </c>
      <c r="I476" s="9" t="s">
        <v>184</v>
      </c>
      <c r="J476" s="10">
        <v>69300</v>
      </c>
      <c r="K476" s="10">
        <v>10</v>
      </c>
      <c r="L476" s="10">
        <v>693000</v>
      </c>
      <c r="M476" s="9" t="s">
        <v>5121</v>
      </c>
      <c r="N476" s="9" t="s">
        <v>5043</v>
      </c>
      <c r="O476" s="9" t="s">
        <v>4833</v>
      </c>
      <c r="P476" s="9" t="s">
        <v>5044</v>
      </c>
      <c r="Q476" s="467">
        <v>42952</v>
      </c>
    </row>
    <row r="477" spans="1:17" ht="30" customHeight="1" x14ac:dyDescent="0.25">
      <c r="A477" s="9">
        <v>63</v>
      </c>
      <c r="B477" s="9">
        <v>112</v>
      </c>
      <c r="C477" s="9" t="s">
        <v>5153</v>
      </c>
      <c r="D477" s="9" t="s">
        <v>2210</v>
      </c>
      <c r="E477" s="9" t="s">
        <v>2458</v>
      </c>
      <c r="F477" s="9" t="s">
        <v>4914</v>
      </c>
      <c r="G477" s="9" t="s">
        <v>5154</v>
      </c>
      <c r="H477" s="9" t="s">
        <v>5154</v>
      </c>
      <c r="I477" s="9" t="s">
        <v>184</v>
      </c>
      <c r="J477" s="10">
        <v>15750</v>
      </c>
      <c r="K477" s="10">
        <v>20</v>
      </c>
      <c r="L477" s="10">
        <v>315000</v>
      </c>
      <c r="M477" s="9" t="s">
        <v>5121</v>
      </c>
      <c r="N477" s="9" t="s">
        <v>5043</v>
      </c>
      <c r="O477" s="9" t="s">
        <v>4833</v>
      </c>
      <c r="P477" s="9" t="s">
        <v>5044</v>
      </c>
      <c r="Q477" s="467">
        <v>42952</v>
      </c>
    </row>
    <row r="478" spans="1:17" ht="30" customHeight="1" x14ac:dyDescent="0.25">
      <c r="A478" s="9">
        <v>64</v>
      </c>
      <c r="B478" s="9">
        <v>119</v>
      </c>
      <c r="C478" s="9" t="s">
        <v>5155</v>
      </c>
      <c r="D478" s="9" t="s">
        <v>2210</v>
      </c>
      <c r="E478" s="9" t="s">
        <v>5156</v>
      </c>
      <c r="F478" s="9" t="s">
        <v>4954</v>
      </c>
      <c r="G478" s="9" t="s">
        <v>5157</v>
      </c>
      <c r="H478" s="9" t="s">
        <v>5157</v>
      </c>
      <c r="I478" s="9" t="s">
        <v>22</v>
      </c>
      <c r="J478" s="10">
        <v>15750</v>
      </c>
      <c r="K478" s="10">
        <v>40</v>
      </c>
      <c r="L478" s="10">
        <v>630000</v>
      </c>
      <c r="M478" s="9" t="s">
        <v>5121</v>
      </c>
      <c r="N478" s="9" t="s">
        <v>5043</v>
      </c>
      <c r="O478" s="9" t="s">
        <v>4833</v>
      </c>
      <c r="P478" s="9" t="s">
        <v>5044</v>
      </c>
      <c r="Q478" s="467">
        <v>42952</v>
      </c>
    </row>
    <row r="479" spans="1:17" ht="30" customHeight="1" x14ac:dyDescent="0.25">
      <c r="A479" s="9">
        <v>1</v>
      </c>
      <c r="B479" s="9">
        <v>89</v>
      </c>
      <c r="C479" s="9" t="s">
        <v>742</v>
      </c>
      <c r="D479" s="9" t="s">
        <v>5173</v>
      </c>
      <c r="E479" s="9" t="s">
        <v>3520</v>
      </c>
      <c r="F479" s="9" t="s">
        <v>744</v>
      </c>
      <c r="G479" s="9" t="s">
        <v>5174</v>
      </c>
      <c r="H479" s="9" t="s">
        <v>5174</v>
      </c>
      <c r="I479" s="9" t="s">
        <v>42</v>
      </c>
      <c r="J479" s="10">
        <v>350000</v>
      </c>
      <c r="K479" s="10">
        <v>8</v>
      </c>
      <c r="L479" s="10">
        <v>2800000</v>
      </c>
      <c r="M479" s="9" t="s">
        <v>5175</v>
      </c>
      <c r="N479" s="9" t="s">
        <v>5176</v>
      </c>
      <c r="O479" s="9" t="s">
        <v>3441</v>
      </c>
      <c r="P479" s="9" t="s">
        <v>5177</v>
      </c>
      <c r="Q479" s="467" t="s">
        <v>5178</v>
      </c>
    </row>
    <row r="480" spans="1:17" ht="30" customHeight="1" x14ac:dyDescent="0.25">
      <c r="A480" s="9">
        <v>2</v>
      </c>
      <c r="B480" s="9">
        <v>38</v>
      </c>
      <c r="C480" s="9" t="s">
        <v>5179</v>
      </c>
      <c r="D480" s="9" t="s">
        <v>5180</v>
      </c>
      <c r="E480" s="9" t="s">
        <v>5181</v>
      </c>
      <c r="F480" s="9" t="s">
        <v>136</v>
      </c>
      <c r="G480" s="9" t="s">
        <v>5182</v>
      </c>
      <c r="H480" s="9" t="s">
        <v>5182</v>
      </c>
      <c r="I480" s="9" t="s">
        <v>22</v>
      </c>
      <c r="J480" s="10">
        <v>4200</v>
      </c>
      <c r="K480" s="10">
        <v>40000</v>
      </c>
      <c r="L480" s="10">
        <v>168000000</v>
      </c>
      <c r="M480" s="9" t="s">
        <v>5175</v>
      </c>
      <c r="N480" s="9" t="s">
        <v>5176</v>
      </c>
      <c r="O480" s="9" t="s">
        <v>3441</v>
      </c>
      <c r="P480" s="9" t="s">
        <v>5177</v>
      </c>
      <c r="Q480" s="467" t="s">
        <v>5178</v>
      </c>
    </row>
    <row r="481" spans="1:17" ht="30" customHeight="1" x14ac:dyDescent="0.25">
      <c r="A481" s="9">
        <v>3</v>
      </c>
      <c r="B481" s="9">
        <v>34</v>
      </c>
      <c r="C481" s="9" t="s">
        <v>1168</v>
      </c>
      <c r="D481" s="9" t="s">
        <v>1169</v>
      </c>
      <c r="E481" s="9" t="s">
        <v>5183</v>
      </c>
      <c r="F481" s="9" t="s">
        <v>5184</v>
      </c>
      <c r="G481" s="9" t="s">
        <v>5185</v>
      </c>
      <c r="H481" s="9" t="s">
        <v>5185</v>
      </c>
      <c r="I481" s="9" t="s">
        <v>22</v>
      </c>
      <c r="J481" s="10">
        <v>861</v>
      </c>
      <c r="K481" s="10">
        <v>3500</v>
      </c>
      <c r="L481" s="10">
        <v>3013500</v>
      </c>
      <c r="M481" s="9" t="s">
        <v>5175</v>
      </c>
      <c r="N481" s="9" t="s">
        <v>5176</v>
      </c>
      <c r="O481" s="9" t="s">
        <v>3441</v>
      </c>
      <c r="P481" s="9" t="s">
        <v>5177</v>
      </c>
      <c r="Q481" s="467" t="s">
        <v>5178</v>
      </c>
    </row>
    <row r="482" spans="1:17" ht="30" customHeight="1" x14ac:dyDescent="0.25">
      <c r="A482" s="9">
        <v>4</v>
      </c>
      <c r="B482" s="9">
        <v>34</v>
      </c>
      <c r="C482" s="9" t="s">
        <v>1168</v>
      </c>
      <c r="D482" s="9" t="s">
        <v>1169</v>
      </c>
      <c r="E482" s="9" t="s">
        <v>5186</v>
      </c>
      <c r="F482" s="9" t="s">
        <v>5187</v>
      </c>
      <c r="G482" s="9" t="s">
        <v>5185</v>
      </c>
      <c r="H482" s="9" t="s">
        <v>5185</v>
      </c>
      <c r="I482" s="9" t="s">
        <v>22</v>
      </c>
      <c r="J482" s="10">
        <v>966</v>
      </c>
      <c r="K482" s="10">
        <v>70000</v>
      </c>
      <c r="L482" s="10">
        <v>67620000</v>
      </c>
      <c r="M482" s="9" t="s">
        <v>5175</v>
      </c>
      <c r="N482" s="9" t="s">
        <v>5176</v>
      </c>
      <c r="O482" s="9" t="s">
        <v>3441</v>
      </c>
      <c r="P482" s="9" t="s">
        <v>5177</v>
      </c>
      <c r="Q482" s="467" t="s">
        <v>5178</v>
      </c>
    </row>
    <row r="483" spans="1:17" ht="30" customHeight="1" x14ac:dyDescent="0.25">
      <c r="A483" s="9">
        <v>5</v>
      </c>
      <c r="B483" s="9">
        <v>34</v>
      </c>
      <c r="C483" s="9" t="s">
        <v>1168</v>
      </c>
      <c r="D483" s="9" t="s">
        <v>1169</v>
      </c>
      <c r="E483" s="9" t="s">
        <v>5188</v>
      </c>
      <c r="F483" s="9" t="s">
        <v>5187</v>
      </c>
      <c r="G483" s="9" t="s">
        <v>5185</v>
      </c>
      <c r="H483" s="9" t="s">
        <v>5185</v>
      </c>
      <c r="I483" s="9" t="s">
        <v>22</v>
      </c>
      <c r="J483" s="10">
        <v>1491</v>
      </c>
      <c r="K483" s="10">
        <v>20000</v>
      </c>
      <c r="L483" s="10">
        <v>29820000</v>
      </c>
      <c r="M483" s="9" t="s">
        <v>5175</v>
      </c>
      <c r="N483" s="9" t="s">
        <v>5176</v>
      </c>
      <c r="O483" s="9" t="s">
        <v>3441</v>
      </c>
      <c r="P483" s="9" t="s">
        <v>5177</v>
      </c>
      <c r="Q483" s="467" t="s">
        <v>5178</v>
      </c>
    </row>
    <row r="484" spans="1:17" ht="30" customHeight="1" x14ac:dyDescent="0.25">
      <c r="A484" s="9">
        <v>6</v>
      </c>
      <c r="B484" s="9">
        <v>34</v>
      </c>
      <c r="C484" s="9" t="s">
        <v>1168</v>
      </c>
      <c r="D484" s="9" t="s">
        <v>1169</v>
      </c>
      <c r="E484" s="9" t="s">
        <v>5189</v>
      </c>
      <c r="F484" s="9" t="s">
        <v>5190</v>
      </c>
      <c r="G484" s="9" t="s">
        <v>5185</v>
      </c>
      <c r="H484" s="9" t="s">
        <v>5185</v>
      </c>
      <c r="I484" s="9" t="s">
        <v>22</v>
      </c>
      <c r="J484" s="10">
        <v>3297</v>
      </c>
      <c r="K484" s="10">
        <v>3500</v>
      </c>
      <c r="L484" s="10">
        <v>11539500</v>
      </c>
      <c r="M484" s="9" t="s">
        <v>5175</v>
      </c>
      <c r="N484" s="9" t="s">
        <v>5176</v>
      </c>
      <c r="O484" s="9" t="s">
        <v>3441</v>
      </c>
      <c r="P484" s="9" t="s">
        <v>5177</v>
      </c>
      <c r="Q484" s="467" t="s">
        <v>5178</v>
      </c>
    </row>
    <row r="485" spans="1:17" ht="30" customHeight="1" x14ac:dyDescent="0.25">
      <c r="A485" s="9">
        <v>7</v>
      </c>
      <c r="B485" s="9">
        <v>34</v>
      </c>
      <c r="C485" s="9" t="s">
        <v>1168</v>
      </c>
      <c r="D485" s="9" t="s">
        <v>1169</v>
      </c>
      <c r="E485" s="9" t="s">
        <v>5191</v>
      </c>
      <c r="F485" s="9" t="s">
        <v>5192</v>
      </c>
      <c r="G485" s="9" t="s">
        <v>5185</v>
      </c>
      <c r="H485" s="9" t="s">
        <v>5185</v>
      </c>
      <c r="I485" s="9" t="s">
        <v>22</v>
      </c>
      <c r="J485" s="10">
        <v>6300</v>
      </c>
      <c r="K485" s="10">
        <v>50</v>
      </c>
      <c r="L485" s="10">
        <v>315000</v>
      </c>
      <c r="M485" s="9" t="s">
        <v>5175</v>
      </c>
      <c r="N485" s="9" t="s">
        <v>5176</v>
      </c>
      <c r="O485" s="9" t="s">
        <v>3441</v>
      </c>
      <c r="P485" s="9" t="s">
        <v>5177</v>
      </c>
      <c r="Q485" s="467" t="s">
        <v>5178</v>
      </c>
    </row>
    <row r="486" spans="1:17" ht="30" customHeight="1" x14ac:dyDescent="0.25">
      <c r="A486" s="9">
        <v>8</v>
      </c>
      <c r="B486" s="9">
        <v>1</v>
      </c>
      <c r="C486" s="9" t="s">
        <v>436</v>
      </c>
      <c r="D486" s="9" t="s">
        <v>4837</v>
      </c>
      <c r="E486" s="9" t="s">
        <v>3463</v>
      </c>
      <c r="F486" s="9" t="s">
        <v>5193</v>
      </c>
      <c r="G486" s="9" t="s">
        <v>5194</v>
      </c>
      <c r="H486" s="9" t="s">
        <v>5194</v>
      </c>
      <c r="I486" s="9" t="s">
        <v>231</v>
      </c>
      <c r="J486" s="10">
        <v>280000</v>
      </c>
      <c r="K486" s="10">
        <v>100</v>
      </c>
      <c r="L486" s="10">
        <v>28000000</v>
      </c>
      <c r="M486" s="9" t="s">
        <v>5175</v>
      </c>
      <c r="N486" s="9" t="s">
        <v>5176</v>
      </c>
      <c r="O486" s="9" t="s">
        <v>3441</v>
      </c>
      <c r="P486" s="9" t="s">
        <v>5177</v>
      </c>
      <c r="Q486" s="467" t="s">
        <v>5178</v>
      </c>
    </row>
    <row r="487" spans="1:17" ht="30" customHeight="1" x14ac:dyDescent="0.25">
      <c r="A487" s="9">
        <v>9</v>
      </c>
      <c r="B487" s="9">
        <v>11</v>
      </c>
      <c r="C487" s="9" t="s">
        <v>112</v>
      </c>
      <c r="D487" s="9" t="s">
        <v>4834</v>
      </c>
      <c r="E487" s="9" t="s">
        <v>5195</v>
      </c>
      <c r="F487" s="9" t="s">
        <v>5196</v>
      </c>
      <c r="G487" s="9" t="s">
        <v>5197</v>
      </c>
      <c r="H487" s="9" t="s">
        <v>5197</v>
      </c>
      <c r="I487" s="9" t="s">
        <v>68</v>
      </c>
      <c r="J487" s="10">
        <v>2150</v>
      </c>
      <c r="K487" s="10">
        <v>700</v>
      </c>
      <c r="L487" s="10">
        <v>1505000</v>
      </c>
      <c r="M487" s="9" t="s">
        <v>5175</v>
      </c>
      <c r="N487" s="9" t="s">
        <v>5176</v>
      </c>
      <c r="O487" s="9" t="s">
        <v>3441</v>
      </c>
      <c r="P487" s="9" t="s">
        <v>5177</v>
      </c>
      <c r="Q487" s="467" t="s">
        <v>5178</v>
      </c>
    </row>
    <row r="488" spans="1:17" ht="30" customHeight="1" x14ac:dyDescent="0.25">
      <c r="A488" s="9">
        <v>10</v>
      </c>
      <c r="B488" s="9">
        <v>11</v>
      </c>
      <c r="C488" s="9" t="s">
        <v>112</v>
      </c>
      <c r="D488" s="9" t="s">
        <v>4834</v>
      </c>
      <c r="E488" s="9" t="s">
        <v>5198</v>
      </c>
      <c r="F488" s="9" t="s">
        <v>5199</v>
      </c>
      <c r="G488" s="9" t="s">
        <v>5200</v>
      </c>
      <c r="H488" s="9" t="s">
        <v>5200</v>
      </c>
      <c r="I488" s="9" t="s">
        <v>68</v>
      </c>
      <c r="J488" s="10">
        <v>3000</v>
      </c>
      <c r="K488" s="10">
        <v>500</v>
      </c>
      <c r="L488" s="10">
        <v>1500000</v>
      </c>
      <c r="M488" s="9" t="s">
        <v>5175</v>
      </c>
      <c r="N488" s="9" t="s">
        <v>5176</v>
      </c>
      <c r="O488" s="9" t="s">
        <v>3441</v>
      </c>
      <c r="P488" s="9" t="s">
        <v>5177</v>
      </c>
      <c r="Q488" s="467" t="s">
        <v>5178</v>
      </c>
    </row>
    <row r="489" spans="1:17" ht="30" customHeight="1" x14ac:dyDescent="0.25">
      <c r="A489" s="9">
        <v>11</v>
      </c>
      <c r="B489" s="9">
        <v>16</v>
      </c>
      <c r="C489" s="9" t="s">
        <v>122</v>
      </c>
      <c r="D489" s="9" t="s">
        <v>1886</v>
      </c>
      <c r="E489" s="9" t="s">
        <v>5201</v>
      </c>
      <c r="F489" s="9" t="s">
        <v>129</v>
      </c>
      <c r="G489" s="9" t="s">
        <v>5202</v>
      </c>
      <c r="H489" s="9" t="s">
        <v>5202</v>
      </c>
      <c r="I489" s="9" t="s">
        <v>68</v>
      </c>
      <c r="J489" s="10">
        <v>52500</v>
      </c>
      <c r="K489" s="10">
        <v>300</v>
      </c>
      <c r="L489" s="10">
        <v>15750000</v>
      </c>
      <c r="M489" s="9" t="s">
        <v>5175</v>
      </c>
      <c r="N489" s="9" t="s">
        <v>5176</v>
      </c>
      <c r="O489" s="9" t="s">
        <v>3441</v>
      </c>
      <c r="P489" s="9" t="s">
        <v>5177</v>
      </c>
      <c r="Q489" s="467" t="s">
        <v>5178</v>
      </c>
    </row>
    <row r="490" spans="1:17" ht="30" customHeight="1" x14ac:dyDescent="0.25">
      <c r="A490" s="9">
        <v>12</v>
      </c>
      <c r="B490" s="9">
        <v>294</v>
      </c>
      <c r="C490" s="9" t="s">
        <v>1034</v>
      </c>
      <c r="D490" s="9" t="s">
        <v>1035</v>
      </c>
      <c r="E490" s="9" t="s">
        <v>1035</v>
      </c>
      <c r="F490" s="9" t="s">
        <v>314</v>
      </c>
      <c r="G490" s="9" t="s">
        <v>5203</v>
      </c>
      <c r="H490" s="9" t="s">
        <v>5203</v>
      </c>
      <c r="I490" s="9" t="s">
        <v>22</v>
      </c>
      <c r="J490" s="10">
        <v>260000</v>
      </c>
      <c r="K490" s="10">
        <v>30</v>
      </c>
      <c r="L490" s="10">
        <v>7800000</v>
      </c>
      <c r="M490" s="9" t="s">
        <v>5175</v>
      </c>
      <c r="N490" s="9" t="s">
        <v>5176</v>
      </c>
      <c r="O490" s="9" t="s">
        <v>3441</v>
      </c>
      <c r="P490" s="9" t="s">
        <v>5177</v>
      </c>
      <c r="Q490" s="467" t="s">
        <v>5178</v>
      </c>
    </row>
    <row r="491" spans="1:17" ht="30" customHeight="1" x14ac:dyDescent="0.25">
      <c r="A491" s="9">
        <v>13</v>
      </c>
      <c r="B491" s="9">
        <v>113</v>
      </c>
      <c r="C491" s="9" t="s">
        <v>817</v>
      </c>
      <c r="D491" s="9" t="s">
        <v>1717</v>
      </c>
      <c r="E491" s="9" t="s">
        <v>5204</v>
      </c>
      <c r="F491" s="9" t="s">
        <v>5205</v>
      </c>
      <c r="G491" s="9" t="s">
        <v>5206</v>
      </c>
      <c r="H491" s="9" t="s">
        <v>5206</v>
      </c>
      <c r="I491" s="9" t="s">
        <v>210</v>
      </c>
      <c r="J491" s="10">
        <v>115500</v>
      </c>
      <c r="K491" s="10">
        <v>360</v>
      </c>
      <c r="L491" s="10">
        <v>41580000</v>
      </c>
      <c r="M491" s="9" t="s">
        <v>5175</v>
      </c>
      <c r="N491" s="9" t="s">
        <v>5176</v>
      </c>
      <c r="O491" s="9" t="s">
        <v>3441</v>
      </c>
      <c r="P491" s="9" t="s">
        <v>5177</v>
      </c>
      <c r="Q491" s="467" t="s">
        <v>5178</v>
      </c>
    </row>
    <row r="492" spans="1:17" ht="30" customHeight="1" x14ac:dyDescent="0.25">
      <c r="A492" s="9">
        <v>14</v>
      </c>
      <c r="B492" s="9">
        <v>113</v>
      </c>
      <c r="C492" s="9" t="s">
        <v>817</v>
      </c>
      <c r="D492" s="9" t="s">
        <v>1717</v>
      </c>
      <c r="E492" s="9" t="s">
        <v>5207</v>
      </c>
      <c r="F492" s="9" t="s">
        <v>5205</v>
      </c>
      <c r="G492" s="9" t="s">
        <v>5206</v>
      </c>
      <c r="H492" s="9" t="s">
        <v>5206</v>
      </c>
      <c r="I492" s="9" t="s">
        <v>210</v>
      </c>
      <c r="J492" s="10">
        <v>115500</v>
      </c>
      <c r="K492" s="10">
        <v>120</v>
      </c>
      <c r="L492" s="10">
        <v>13860000</v>
      </c>
      <c r="M492" s="9" t="s">
        <v>5175</v>
      </c>
      <c r="N492" s="9" t="s">
        <v>5176</v>
      </c>
      <c r="O492" s="9" t="s">
        <v>3441</v>
      </c>
      <c r="P492" s="9" t="s">
        <v>5177</v>
      </c>
      <c r="Q492" s="467" t="s">
        <v>5178</v>
      </c>
    </row>
    <row r="493" spans="1:17" ht="30" customHeight="1" x14ac:dyDescent="0.25">
      <c r="A493" s="9">
        <v>15</v>
      </c>
      <c r="B493" s="9">
        <v>113</v>
      </c>
      <c r="C493" s="9" t="s">
        <v>817</v>
      </c>
      <c r="D493" s="9" t="s">
        <v>1717</v>
      </c>
      <c r="E493" s="9" t="s">
        <v>5208</v>
      </c>
      <c r="F493" s="9" t="s">
        <v>5205</v>
      </c>
      <c r="G493" s="9" t="s">
        <v>5209</v>
      </c>
      <c r="H493" s="9" t="s">
        <v>5209</v>
      </c>
      <c r="I493" s="9" t="s">
        <v>210</v>
      </c>
      <c r="J493" s="10">
        <v>15000</v>
      </c>
      <c r="K493" s="10">
        <v>400</v>
      </c>
      <c r="L493" s="10">
        <v>6000000</v>
      </c>
      <c r="M493" s="9" t="s">
        <v>5175</v>
      </c>
      <c r="N493" s="9" t="s">
        <v>5176</v>
      </c>
      <c r="O493" s="9" t="s">
        <v>3441</v>
      </c>
      <c r="P493" s="9" t="s">
        <v>5177</v>
      </c>
      <c r="Q493" s="467" t="s">
        <v>5178</v>
      </c>
    </row>
    <row r="494" spans="1:17" ht="30" customHeight="1" x14ac:dyDescent="0.25">
      <c r="A494" s="9">
        <v>16</v>
      </c>
      <c r="B494" s="9">
        <v>113</v>
      </c>
      <c r="C494" s="9" t="s">
        <v>817</v>
      </c>
      <c r="D494" s="9" t="s">
        <v>1717</v>
      </c>
      <c r="E494" s="9" t="s">
        <v>5210</v>
      </c>
      <c r="F494" s="9" t="s">
        <v>5205</v>
      </c>
      <c r="G494" s="9" t="s">
        <v>5209</v>
      </c>
      <c r="H494" s="9" t="s">
        <v>5209</v>
      </c>
      <c r="I494" s="9" t="s">
        <v>210</v>
      </c>
      <c r="J494" s="10">
        <v>15000</v>
      </c>
      <c r="K494" s="10">
        <v>120</v>
      </c>
      <c r="L494" s="10">
        <v>1800000</v>
      </c>
      <c r="M494" s="9" t="s">
        <v>5175</v>
      </c>
      <c r="N494" s="9" t="s">
        <v>5176</v>
      </c>
      <c r="O494" s="9" t="s">
        <v>3441</v>
      </c>
      <c r="P494" s="9" t="s">
        <v>5177</v>
      </c>
      <c r="Q494" s="467" t="s">
        <v>5178</v>
      </c>
    </row>
    <row r="495" spans="1:17" ht="30" customHeight="1" x14ac:dyDescent="0.25">
      <c r="A495" s="9">
        <v>17</v>
      </c>
      <c r="B495" s="9">
        <v>113</v>
      </c>
      <c r="C495" s="9" t="s">
        <v>817</v>
      </c>
      <c r="D495" s="9" t="s">
        <v>1717</v>
      </c>
      <c r="E495" s="9" t="s">
        <v>5211</v>
      </c>
      <c r="F495" s="9" t="s">
        <v>5205</v>
      </c>
      <c r="G495" s="9" t="s">
        <v>5209</v>
      </c>
      <c r="H495" s="9" t="s">
        <v>5209</v>
      </c>
      <c r="I495" s="9" t="s">
        <v>210</v>
      </c>
      <c r="J495" s="10">
        <v>15000</v>
      </c>
      <c r="K495" s="10">
        <v>24</v>
      </c>
      <c r="L495" s="10">
        <v>360000</v>
      </c>
      <c r="M495" s="9" t="s">
        <v>5175</v>
      </c>
      <c r="N495" s="9" t="s">
        <v>5176</v>
      </c>
      <c r="O495" s="9" t="s">
        <v>3441</v>
      </c>
      <c r="P495" s="9" t="s">
        <v>5177</v>
      </c>
      <c r="Q495" s="467" t="s">
        <v>5178</v>
      </c>
    </row>
    <row r="496" spans="1:17" ht="30" customHeight="1" x14ac:dyDescent="0.25">
      <c r="A496" s="9">
        <v>18</v>
      </c>
      <c r="B496" s="9">
        <v>112</v>
      </c>
      <c r="C496" s="9" t="s">
        <v>810</v>
      </c>
      <c r="D496" s="9" t="s">
        <v>1895</v>
      </c>
      <c r="E496" s="9" t="s">
        <v>5212</v>
      </c>
      <c r="F496" s="9" t="s">
        <v>5213</v>
      </c>
      <c r="G496" s="9" t="s">
        <v>1184</v>
      </c>
      <c r="H496" s="9" t="s">
        <v>1184</v>
      </c>
      <c r="I496" s="9" t="s">
        <v>68</v>
      </c>
      <c r="J496" s="10">
        <v>260000</v>
      </c>
      <c r="K496" s="10">
        <v>1</v>
      </c>
      <c r="L496" s="10">
        <v>260000</v>
      </c>
      <c r="M496" s="9" t="s">
        <v>5175</v>
      </c>
      <c r="N496" s="9" t="s">
        <v>5176</v>
      </c>
      <c r="O496" s="9" t="s">
        <v>3441</v>
      </c>
      <c r="P496" s="9" t="s">
        <v>5177</v>
      </c>
      <c r="Q496" s="467" t="s">
        <v>5178</v>
      </c>
    </row>
    <row r="497" spans="1:17" ht="30" customHeight="1" x14ac:dyDescent="0.25">
      <c r="A497" s="9">
        <v>19</v>
      </c>
      <c r="B497" s="9">
        <v>113</v>
      </c>
      <c r="C497" s="9" t="s">
        <v>817</v>
      </c>
      <c r="D497" s="9" t="s">
        <v>1717</v>
      </c>
      <c r="E497" s="9" t="s">
        <v>5214</v>
      </c>
      <c r="F497" s="9" t="s">
        <v>5215</v>
      </c>
      <c r="G497" s="9" t="s">
        <v>334</v>
      </c>
      <c r="H497" s="9" t="s">
        <v>334</v>
      </c>
      <c r="I497" s="9" t="s">
        <v>68</v>
      </c>
      <c r="J497" s="10">
        <v>56000</v>
      </c>
      <c r="K497" s="10">
        <v>1</v>
      </c>
      <c r="L497" s="10">
        <v>56000</v>
      </c>
      <c r="M497" s="9" t="s">
        <v>5175</v>
      </c>
      <c r="N497" s="9" t="s">
        <v>5176</v>
      </c>
      <c r="O497" s="9" t="s">
        <v>3441</v>
      </c>
      <c r="P497" s="9" t="s">
        <v>5177</v>
      </c>
      <c r="Q497" s="467" t="s">
        <v>5178</v>
      </c>
    </row>
    <row r="498" spans="1:17" ht="30" customHeight="1" x14ac:dyDescent="0.25">
      <c r="A498" s="9">
        <v>20</v>
      </c>
      <c r="B498" s="9">
        <v>112</v>
      </c>
      <c r="C498" s="9" t="s">
        <v>810</v>
      </c>
      <c r="D498" s="9" t="s">
        <v>1895</v>
      </c>
      <c r="E498" s="9" t="s">
        <v>5216</v>
      </c>
      <c r="F498" s="9" t="s">
        <v>5217</v>
      </c>
      <c r="G498" s="9" t="s">
        <v>5056</v>
      </c>
      <c r="H498" s="9" t="s">
        <v>5056</v>
      </c>
      <c r="I498" s="9" t="s">
        <v>210</v>
      </c>
      <c r="J498" s="10">
        <v>30000</v>
      </c>
      <c r="K498" s="10">
        <v>480</v>
      </c>
      <c r="L498" s="10">
        <v>14400000</v>
      </c>
      <c r="M498" s="9" t="s">
        <v>5175</v>
      </c>
      <c r="N498" s="9" t="s">
        <v>5176</v>
      </c>
      <c r="O498" s="9" t="s">
        <v>3441</v>
      </c>
      <c r="P498" s="9" t="s">
        <v>5177</v>
      </c>
      <c r="Q498" s="467" t="s">
        <v>5178</v>
      </c>
    </row>
    <row r="499" spans="1:17" ht="30" customHeight="1" x14ac:dyDescent="0.25">
      <c r="A499" s="9">
        <v>21</v>
      </c>
      <c r="B499" s="9">
        <v>112</v>
      </c>
      <c r="C499" s="9" t="s">
        <v>810</v>
      </c>
      <c r="D499" s="9" t="s">
        <v>1895</v>
      </c>
      <c r="E499" s="9" t="s">
        <v>5218</v>
      </c>
      <c r="F499" s="9" t="s">
        <v>5217</v>
      </c>
      <c r="G499" s="9" t="s">
        <v>5056</v>
      </c>
      <c r="H499" s="9" t="s">
        <v>5056</v>
      </c>
      <c r="I499" s="9" t="s">
        <v>210</v>
      </c>
      <c r="J499" s="10">
        <v>30000</v>
      </c>
      <c r="K499" s="10">
        <v>240</v>
      </c>
      <c r="L499" s="10">
        <v>7200000</v>
      </c>
      <c r="M499" s="9" t="s">
        <v>5175</v>
      </c>
      <c r="N499" s="9" t="s">
        <v>5176</v>
      </c>
      <c r="O499" s="9" t="s">
        <v>3441</v>
      </c>
      <c r="P499" s="9" t="s">
        <v>5177</v>
      </c>
      <c r="Q499" s="467" t="s">
        <v>5178</v>
      </c>
    </row>
    <row r="500" spans="1:17" ht="30" customHeight="1" x14ac:dyDescent="0.25">
      <c r="A500" s="9">
        <v>22</v>
      </c>
      <c r="B500" s="9">
        <v>5</v>
      </c>
      <c r="C500" s="9" t="s">
        <v>473</v>
      </c>
      <c r="D500" s="9" t="s">
        <v>5162</v>
      </c>
      <c r="E500" s="9" t="s">
        <v>5219</v>
      </c>
      <c r="F500" s="9" t="s">
        <v>5220</v>
      </c>
      <c r="G500" s="9" t="s">
        <v>5221</v>
      </c>
      <c r="H500" s="9" t="s">
        <v>5221</v>
      </c>
      <c r="I500" s="9" t="s">
        <v>231</v>
      </c>
      <c r="J500" s="10">
        <v>149100</v>
      </c>
      <c r="K500" s="10">
        <v>70</v>
      </c>
      <c r="L500" s="10">
        <v>10437000</v>
      </c>
      <c r="M500" s="9" t="s">
        <v>5175</v>
      </c>
      <c r="N500" s="9" t="s">
        <v>5176</v>
      </c>
      <c r="O500" s="9" t="s">
        <v>3441</v>
      </c>
      <c r="P500" s="9" t="s">
        <v>5177</v>
      </c>
      <c r="Q500" s="467" t="s">
        <v>5178</v>
      </c>
    </row>
    <row r="501" spans="1:17" ht="30" customHeight="1" x14ac:dyDescent="0.25">
      <c r="A501" s="9">
        <v>23</v>
      </c>
      <c r="B501" s="9">
        <v>5</v>
      </c>
      <c r="C501" s="9" t="s">
        <v>473</v>
      </c>
      <c r="D501" s="9" t="s">
        <v>5162</v>
      </c>
      <c r="E501" s="9" t="s">
        <v>5222</v>
      </c>
      <c r="F501" s="9" t="s">
        <v>5223</v>
      </c>
      <c r="G501" s="9" t="s">
        <v>334</v>
      </c>
      <c r="H501" s="9" t="s">
        <v>334</v>
      </c>
      <c r="I501" s="9" t="s">
        <v>487</v>
      </c>
      <c r="J501" s="10">
        <v>140000</v>
      </c>
      <c r="K501" s="10">
        <v>8</v>
      </c>
      <c r="L501" s="10">
        <v>1120000</v>
      </c>
      <c r="M501" s="9" t="s">
        <v>5175</v>
      </c>
      <c r="N501" s="9" t="s">
        <v>5176</v>
      </c>
      <c r="O501" s="9" t="s">
        <v>3441</v>
      </c>
      <c r="P501" s="9" t="s">
        <v>5177</v>
      </c>
      <c r="Q501" s="467" t="s">
        <v>5178</v>
      </c>
    </row>
    <row r="502" spans="1:17" ht="30" customHeight="1" x14ac:dyDescent="0.25">
      <c r="A502" s="9">
        <v>24</v>
      </c>
      <c r="B502" s="9">
        <v>4</v>
      </c>
      <c r="C502" s="9" t="s">
        <v>5160</v>
      </c>
      <c r="D502" s="9" t="s">
        <v>5161</v>
      </c>
      <c r="E502" s="9" t="s">
        <v>5224</v>
      </c>
      <c r="F502" s="9" t="s">
        <v>475</v>
      </c>
      <c r="G502" s="9" t="s">
        <v>334</v>
      </c>
      <c r="H502" s="9" t="s">
        <v>334</v>
      </c>
      <c r="I502" s="9" t="s">
        <v>425</v>
      </c>
      <c r="J502" s="10">
        <v>34650</v>
      </c>
      <c r="K502" s="10">
        <v>300</v>
      </c>
      <c r="L502" s="10">
        <v>10395000</v>
      </c>
      <c r="M502" s="9" t="s">
        <v>5175</v>
      </c>
      <c r="N502" s="9" t="s">
        <v>5176</v>
      </c>
      <c r="O502" s="9" t="s">
        <v>3441</v>
      </c>
      <c r="P502" s="9" t="s">
        <v>5177</v>
      </c>
      <c r="Q502" s="467" t="s">
        <v>5178</v>
      </c>
    </row>
    <row r="503" spans="1:17" ht="30" customHeight="1" x14ac:dyDescent="0.25">
      <c r="A503" s="9">
        <v>25</v>
      </c>
      <c r="B503" s="9">
        <v>87</v>
      </c>
      <c r="C503" s="9" t="s">
        <v>625</v>
      </c>
      <c r="D503" s="9" t="s">
        <v>4843</v>
      </c>
      <c r="E503" s="9" t="s">
        <v>5225</v>
      </c>
      <c r="F503" s="9" t="s">
        <v>5226</v>
      </c>
      <c r="G503" s="9" t="s">
        <v>5154</v>
      </c>
      <c r="H503" s="9" t="s">
        <v>5154</v>
      </c>
      <c r="I503" s="9" t="s">
        <v>22</v>
      </c>
      <c r="J503" s="10">
        <v>15500</v>
      </c>
      <c r="K503" s="10">
        <v>25</v>
      </c>
      <c r="L503" s="10">
        <v>387500</v>
      </c>
      <c r="M503" s="9" t="s">
        <v>5175</v>
      </c>
      <c r="N503" s="9" t="s">
        <v>5176</v>
      </c>
      <c r="O503" s="9" t="s">
        <v>3441</v>
      </c>
      <c r="P503" s="9" t="s">
        <v>5177</v>
      </c>
      <c r="Q503" s="467" t="s">
        <v>5178</v>
      </c>
    </row>
    <row r="504" spans="1:17" ht="30" customHeight="1" x14ac:dyDescent="0.25">
      <c r="A504" s="9">
        <v>26</v>
      </c>
      <c r="B504" s="9">
        <v>62</v>
      </c>
      <c r="C504" s="9" t="s">
        <v>638</v>
      </c>
      <c r="D504" s="9" t="s">
        <v>2639</v>
      </c>
      <c r="E504" s="9" t="s">
        <v>5227</v>
      </c>
      <c r="F504" s="9" t="s">
        <v>5228</v>
      </c>
      <c r="G504" s="9" t="s">
        <v>5229</v>
      </c>
      <c r="H504" s="9" t="s">
        <v>5229</v>
      </c>
      <c r="I504" s="9" t="s">
        <v>42</v>
      </c>
      <c r="J504" s="10">
        <v>6930</v>
      </c>
      <c r="K504" s="10">
        <v>1500</v>
      </c>
      <c r="L504" s="10">
        <v>10395000</v>
      </c>
      <c r="M504" s="9" t="s">
        <v>5175</v>
      </c>
      <c r="N504" s="9" t="s">
        <v>5176</v>
      </c>
      <c r="O504" s="9" t="s">
        <v>3441</v>
      </c>
      <c r="P504" s="9" t="s">
        <v>5177</v>
      </c>
      <c r="Q504" s="467" t="s">
        <v>5178</v>
      </c>
    </row>
    <row r="505" spans="1:17" ht="30" customHeight="1" x14ac:dyDescent="0.25">
      <c r="A505" s="9">
        <v>27</v>
      </c>
      <c r="B505" s="9">
        <v>62</v>
      </c>
      <c r="C505" s="9" t="s">
        <v>638</v>
      </c>
      <c r="D505" s="9" t="s">
        <v>2639</v>
      </c>
      <c r="E505" s="9" t="s">
        <v>5230</v>
      </c>
      <c r="F505" s="9" t="s">
        <v>5228</v>
      </c>
      <c r="G505" s="9" t="s">
        <v>5229</v>
      </c>
      <c r="H505" s="9" t="s">
        <v>5229</v>
      </c>
      <c r="I505" s="9" t="s">
        <v>42</v>
      </c>
      <c r="J505" s="10">
        <v>6930</v>
      </c>
      <c r="K505" s="10">
        <v>2500</v>
      </c>
      <c r="L505" s="10">
        <v>17325000</v>
      </c>
      <c r="M505" s="9" t="s">
        <v>5175</v>
      </c>
      <c r="N505" s="9" t="s">
        <v>5176</v>
      </c>
      <c r="O505" s="9" t="s">
        <v>3441</v>
      </c>
      <c r="P505" s="9" t="s">
        <v>5177</v>
      </c>
      <c r="Q505" s="467" t="s">
        <v>5178</v>
      </c>
    </row>
    <row r="506" spans="1:17" ht="30" customHeight="1" x14ac:dyDescent="0.25">
      <c r="A506" s="9">
        <v>28</v>
      </c>
      <c r="B506" s="9">
        <v>64</v>
      </c>
      <c r="C506" s="9" t="s">
        <v>647</v>
      </c>
      <c r="D506" s="9" t="s">
        <v>2718</v>
      </c>
      <c r="E506" s="9" t="s">
        <v>648</v>
      </c>
      <c r="F506" s="9" t="s">
        <v>5231</v>
      </c>
      <c r="G506" s="9" t="s">
        <v>5232</v>
      </c>
      <c r="H506" s="9" t="s">
        <v>5232</v>
      </c>
      <c r="I506" s="9" t="s">
        <v>42</v>
      </c>
      <c r="J506" s="10">
        <v>31500</v>
      </c>
      <c r="K506" s="10">
        <v>15</v>
      </c>
      <c r="L506" s="10">
        <v>472500</v>
      </c>
      <c r="M506" s="9" t="s">
        <v>5175</v>
      </c>
      <c r="N506" s="9" t="s">
        <v>5176</v>
      </c>
      <c r="O506" s="9" t="s">
        <v>3441</v>
      </c>
      <c r="P506" s="9" t="s">
        <v>5177</v>
      </c>
      <c r="Q506" s="467" t="s">
        <v>5178</v>
      </c>
    </row>
    <row r="507" spans="1:17" ht="30" customHeight="1" x14ac:dyDescent="0.25">
      <c r="A507" s="9">
        <v>29</v>
      </c>
      <c r="B507" s="9">
        <v>5</v>
      </c>
      <c r="C507" s="9" t="s">
        <v>473</v>
      </c>
      <c r="D507" s="9" t="s">
        <v>5162</v>
      </c>
      <c r="E507" s="9" t="s">
        <v>5233</v>
      </c>
      <c r="F507" s="9" t="s">
        <v>5234</v>
      </c>
      <c r="G507" s="9" t="s">
        <v>5235</v>
      </c>
      <c r="H507" s="9" t="s">
        <v>5235</v>
      </c>
      <c r="I507" s="9" t="s">
        <v>452</v>
      </c>
      <c r="J507" s="10">
        <v>660000</v>
      </c>
      <c r="K507" s="10">
        <v>5</v>
      </c>
      <c r="L507" s="10">
        <v>3300000</v>
      </c>
      <c r="M507" s="9" t="s">
        <v>5175</v>
      </c>
      <c r="N507" s="9" t="s">
        <v>5176</v>
      </c>
      <c r="O507" s="9" t="s">
        <v>3441</v>
      </c>
      <c r="P507" s="9" t="s">
        <v>5177</v>
      </c>
      <c r="Q507" s="467" t="s">
        <v>5178</v>
      </c>
    </row>
    <row r="508" spans="1:17" ht="30" customHeight="1" x14ac:dyDescent="0.25">
      <c r="A508" s="9">
        <v>30</v>
      </c>
      <c r="B508" s="9">
        <v>3</v>
      </c>
      <c r="C508" s="9" t="s">
        <v>477</v>
      </c>
      <c r="D508" s="9" t="s">
        <v>5172</v>
      </c>
      <c r="E508" s="9" t="s">
        <v>5236</v>
      </c>
      <c r="F508" s="9" t="s">
        <v>5237</v>
      </c>
      <c r="G508" s="9" t="s">
        <v>5238</v>
      </c>
      <c r="H508" s="9" t="s">
        <v>5238</v>
      </c>
      <c r="I508" s="9" t="s">
        <v>487</v>
      </c>
      <c r="J508" s="10">
        <v>190000</v>
      </c>
      <c r="K508" s="10">
        <v>50</v>
      </c>
      <c r="L508" s="10">
        <v>9500000</v>
      </c>
      <c r="M508" s="9" t="s">
        <v>5175</v>
      </c>
      <c r="N508" s="9" t="s">
        <v>5176</v>
      </c>
      <c r="O508" s="9" t="s">
        <v>3441</v>
      </c>
      <c r="P508" s="9" t="s">
        <v>5177</v>
      </c>
      <c r="Q508" s="467" t="s">
        <v>5178</v>
      </c>
    </row>
    <row r="509" spans="1:17" ht="30" customHeight="1" x14ac:dyDescent="0.25">
      <c r="A509" s="9">
        <v>31</v>
      </c>
      <c r="B509" s="9">
        <v>3</v>
      </c>
      <c r="C509" s="9" t="s">
        <v>477</v>
      </c>
      <c r="D509" s="9" t="s">
        <v>5172</v>
      </c>
      <c r="E509" s="9" t="s">
        <v>5239</v>
      </c>
      <c r="F509" s="9" t="s">
        <v>5240</v>
      </c>
      <c r="G509" s="9" t="s">
        <v>5241</v>
      </c>
      <c r="H509" s="9" t="s">
        <v>5241</v>
      </c>
      <c r="I509" s="9" t="s">
        <v>487</v>
      </c>
      <c r="J509" s="10">
        <v>174300</v>
      </c>
      <c r="K509" s="10">
        <v>25</v>
      </c>
      <c r="L509" s="10">
        <v>4357500</v>
      </c>
      <c r="M509" s="9" t="s">
        <v>5175</v>
      </c>
      <c r="N509" s="9" t="s">
        <v>5176</v>
      </c>
      <c r="O509" s="9" t="s">
        <v>3441</v>
      </c>
      <c r="P509" s="9" t="s">
        <v>5177</v>
      </c>
      <c r="Q509" s="467" t="s">
        <v>5178</v>
      </c>
    </row>
    <row r="510" spans="1:17" ht="30" customHeight="1" x14ac:dyDescent="0.25">
      <c r="A510" s="9">
        <v>32</v>
      </c>
      <c r="B510" s="9">
        <v>278</v>
      </c>
      <c r="C510" s="9" t="s">
        <v>5242</v>
      </c>
      <c r="D510" s="9" t="s">
        <v>2863</v>
      </c>
      <c r="E510" s="9" t="s">
        <v>951</v>
      </c>
      <c r="F510" s="9" t="s">
        <v>5243</v>
      </c>
      <c r="G510" s="9" t="s">
        <v>5244</v>
      </c>
      <c r="H510" s="9" t="s">
        <v>5244</v>
      </c>
      <c r="I510" s="9" t="s">
        <v>22</v>
      </c>
      <c r="J510" s="10">
        <v>200</v>
      </c>
      <c r="K510" s="10">
        <v>5000</v>
      </c>
      <c r="L510" s="10">
        <v>1000000</v>
      </c>
      <c r="M510" s="9" t="s">
        <v>5175</v>
      </c>
      <c r="N510" s="9" t="s">
        <v>5176</v>
      </c>
      <c r="O510" s="9" t="s">
        <v>3441</v>
      </c>
      <c r="P510" s="9" t="s">
        <v>5177</v>
      </c>
      <c r="Q510" s="467" t="s">
        <v>5178</v>
      </c>
    </row>
    <row r="511" spans="1:17" ht="30" customHeight="1" x14ac:dyDescent="0.25">
      <c r="A511" s="9">
        <v>33</v>
      </c>
      <c r="B511" s="9">
        <v>285</v>
      </c>
      <c r="C511" s="9" t="s">
        <v>5245</v>
      </c>
      <c r="D511" s="9" t="s">
        <v>4907</v>
      </c>
      <c r="E511" s="9" t="s">
        <v>993</v>
      </c>
      <c r="F511" s="9" t="s">
        <v>136</v>
      </c>
      <c r="G511" s="9" t="s">
        <v>334</v>
      </c>
      <c r="H511" s="9" t="s">
        <v>334</v>
      </c>
      <c r="I511" s="9" t="s">
        <v>22</v>
      </c>
      <c r="J511" s="10">
        <v>500</v>
      </c>
      <c r="K511" s="10">
        <v>6000</v>
      </c>
      <c r="L511" s="10">
        <v>3000000</v>
      </c>
      <c r="M511" s="9" t="s">
        <v>5175</v>
      </c>
      <c r="N511" s="9" t="s">
        <v>5176</v>
      </c>
      <c r="O511" s="9" t="s">
        <v>3441</v>
      </c>
      <c r="P511" s="9" t="s">
        <v>5177</v>
      </c>
      <c r="Q511" s="467" t="s">
        <v>5178</v>
      </c>
    </row>
    <row r="512" spans="1:17" ht="30" customHeight="1" x14ac:dyDescent="0.25">
      <c r="A512" s="9">
        <v>34</v>
      </c>
      <c r="B512" s="9">
        <v>71</v>
      </c>
      <c r="C512" s="9" t="s">
        <v>5246</v>
      </c>
      <c r="D512" s="9" t="s">
        <v>3497</v>
      </c>
      <c r="E512" s="9" t="s">
        <v>5247</v>
      </c>
      <c r="F512" s="9" t="s">
        <v>5248</v>
      </c>
      <c r="G512" s="9" t="s">
        <v>5249</v>
      </c>
      <c r="H512" s="9" t="s">
        <v>5249</v>
      </c>
      <c r="I512" s="9" t="s">
        <v>217</v>
      </c>
      <c r="J512" s="10">
        <v>19000</v>
      </c>
      <c r="K512" s="10">
        <v>60</v>
      </c>
      <c r="L512" s="10">
        <v>1140000</v>
      </c>
      <c r="M512" s="9" t="s">
        <v>5175</v>
      </c>
      <c r="N512" s="9" t="s">
        <v>5176</v>
      </c>
      <c r="O512" s="9" t="s">
        <v>3441</v>
      </c>
      <c r="P512" s="9" t="s">
        <v>5177</v>
      </c>
      <c r="Q512" s="467" t="s">
        <v>5178</v>
      </c>
    </row>
    <row r="513" spans="1:17" ht="30" customHeight="1" x14ac:dyDescent="0.25">
      <c r="A513" s="9">
        <v>35</v>
      </c>
      <c r="B513" s="9">
        <v>73</v>
      </c>
      <c r="C513" s="9" t="s">
        <v>5250</v>
      </c>
      <c r="D513" s="9" t="s">
        <v>3497</v>
      </c>
      <c r="E513" s="9" t="s">
        <v>5251</v>
      </c>
      <c r="F513" s="9" t="s">
        <v>5248</v>
      </c>
      <c r="G513" s="9" t="s">
        <v>5252</v>
      </c>
      <c r="H513" s="9" t="s">
        <v>5252</v>
      </c>
      <c r="I513" s="9" t="s">
        <v>217</v>
      </c>
      <c r="J513" s="10">
        <v>20000</v>
      </c>
      <c r="K513" s="10">
        <v>250</v>
      </c>
      <c r="L513" s="10">
        <v>5000000</v>
      </c>
      <c r="M513" s="9" t="s">
        <v>5175</v>
      </c>
      <c r="N513" s="9" t="s">
        <v>5176</v>
      </c>
      <c r="O513" s="9" t="s">
        <v>3441</v>
      </c>
      <c r="P513" s="9" t="s">
        <v>5177</v>
      </c>
      <c r="Q513" s="467" t="s">
        <v>5178</v>
      </c>
    </row>
    <row r="514" spans="1:17" ht="30" customHeight="1" x14ac:dyDescent="0.25">
      <c r="A514" s="9">
        <v>36</v>
      </c>
      <c r="B514" s="9">
        <v>80</v>
      </c>
      <c r="C514" s="9" t="s">
        <v>5253</v>
      </c>
      <c r="D514" s="9" t="s">
        <v>3497</v>
      </c>
      <c r="E514" s="9" t="s">
        <v>5254</v>
      </c>
      <c r="F514" s="9" t="s">
        <v>3409</v>
      </c>
      <c r="G514" s="9" t="s">
        <v>5255</v>
      </c>
      <c r="H514" s="9" t="s">
        <v>5255</v>
      </c>
      <c r="I514" s="9" t="s">
        <v>217</v>
      </c>
      <c r="J514" s="10">
        <v>6300</v>
      </c>
      <c r="K514" s="10">
        <v>4000</v>
      </c>
      <c r="L514" s="10">
        <v>25200000</v>
      </c>
      <c r="M514" s="9" t="s">
        <v>5175</v>
      </c>
      <c r="N514" s="9" t="s">
        <v>5176</v>
      </c>
      <c r="O514" s="9" t="s">
        <v>3441</v>
      </c>
      <c r="P514" s="9" t="s">
        <v>5177</v>
      </c>
      <c r="Q514" s="467" t="s">
        <v>5178</v>
      </c>
    </row>
    <row r="515" spans="1:17" ht="30" customHeight="1" x14ac:dyDescent="0.25">
      <c r="A515" s="9">
        <v>37</v>
      </c>
      <c r="B515" s="9">
        <v>76</v>
      </c>
      <c r="C515" s="9" t="s">
        <v>5256</v>
      </c>
      <c r="D515" s="9" t="s">
        <v>3497</v>
      </c>
      <c r="E515" s="9" t="s">
        <v>5257</v>
      </c>
      <c r="F515" s="9" t="s">
        <v>4995</v>
      </c>
      <c r="G515" s="9" t="s">
        <v>5255</v>
      </c>
      <c r="H515" s="9" t="s">
        <v>5255</v>
      </c>
      <c r="I515" s="9" t="s">
        <v>217</v>
      </c>
      <c r="J515" s="10">
        <v>4725</v>
      </c>
      <c r="K515" s="10">
        <v>18000</v>
      </c>
      <c r="L515" s="10">
        <v>85050000</v>
      </c>
      <c r="M515" s="9" t="s">
        <v>5175</v>
      </c>
      <c r="N515" s="9" t="s">
        <v>5176</v>
      </c>
      <c r="O515" s="9" t="s">
        <v>3441</v>
      </c>
      <c r="P515" s="9" t="s">
        <v>5177</v>
      </c>
      <c r="Q515" s="467" t="s">
        <v>5178</v>
      </c>
    </row>
    <row r="516" spans="1:17" ht="30" customHeight="1" x14ac:dyDescent="0.25">
      <c r="A516" s="9">
        <v>38</v>
      </c>
      <c r="B516" s="9">
        <v>69</v>
      </c>
      <c r="C516" s="9" t="s">
        <v>5258</v>
      </c>
      <c r="D516" s="9" t="s">
        <v>3497</v>
      </c>
      <c r="E516" s="9" t="s">
        <v>5168</v>
      </c>
      <c r="F516" s="9" t="s">
        <v>4995</v>
      </c>
      <c r="G516" s="9" t="s">
        <v>5259</v>
      </c>
      <c r="H516" s="9" t="s">
        <v>5259</v>
      </c>
      <c r="I516" s="9" t="s">
        <v>217</v>
      </c>
      <c r="J516" s="10">
        <v>2000</v>
      </c>
      <c r="K516" s="10">
        <v>35000</v>
      </c>
      <c r="L516" s="10">
        <v>70000000</v>
      </c>
      <c r="M516" s="9" t="s">
        <v>5175</v>
      </c>
      <c r="N516" s="9" t="s">
        <v>5176</v>
      </c>
      <c r="O516" s="9" t="s">
        <v>3441</v>
      </c>
      <c r="P516" s="9" t="s">
        <v>5177</v>
      </c>
      <c r="Q516" s="467" t="s">
        <v>5178</v>
      </c>
    </row>
    <row r="517" spans="1:17" ht="30" customHeight="1" x14ac:dyDescent="0.25">
      <c r="A517" s="9">
        <v>39</v>
      </c>
      <c r="B517" s="9">
        <v>24</v>
      </c>
      <c r="C517" s="9" t="s">
        <v>5260</v>
      </c>
      <c r="D517" s="9" t="s">
        <v>1769</v>
      </c>
      <c r="E517" s="9" t="s">
        <v>5167</v>
      </c>
      <c r="F517" s="9" t="s">
        <v>5261</v>
      </c>
      <c r="G517" s="9" t="s">
        <v>5262</v>
      </c>
      <c r="H517" s="9" t="s">
        <v>5262</v>
      </c>
      <c r="I517" s="9" t="s">
        <v>159</v>
      </c>
      <c r="J517" s="10">
        <v>5200</v>
      </c>
      <c r="K517" s="10">
        <v>5000</v>
      </c>
      <c r="L517" s="10">
        <v>26000000</v>
      </c>
      <c r="M517" s="9" t="s">
        <v>5175</v>
      </c>
      <c r="N517" s="9" t="s">
        <v>5176</v>
      </c>
      <c r="O517" s="9" t="s">
        <v>3441</v>
      </c>
      <c r="P517" s="9" t="s">
        <v>5177</v>
      </c>
      <c r="Q517" s="467" t="s">
        <v>5178</v>
      </c>
    </row>
    <row r="518" spans="1:17" ht="30" customHeight="1" x14ac:dyDescent="0.25">
      <c r="A518" s="9">
        <v>40</v>
      </c>
      <c r="B518" s="9">
        <v>42</v>
      </c>
      <c r="C518" s="9" t="s">
        <v>556</v>
      </c>
      <c r="D518" s="9" t="s">
        <v>3218</v>
      </c>
      <c r="E518" s="9" t="s">
        <v>5263</v>
      </c>
      <c r="F518" s="9" t="s">
        <v>5264</v>
      </c>
      <c r="G518" s="9" t="s">
        <v>5265</v>
      </c>
      <c r="H518" s="9" t="s">
        <v>5265</v>
      </c>
      <c r="I518" s="9" t="s">
        <v>22</v>
      </c>
      <c r="J518" s="10">
        <v>2000</v>
      </c>
      <c r="K518" s="10">
        <v>8000</v>
      </c>
      <c r="L518" s="10">
        <v>16000000</v>
      </c>
      <c r="M518" s="9" t="s">
        <v>5175</v>
      </c>
      <c r="N518" s="9" t="s">
        <v>5176</v>
      </c>
      <c r="O518" s="9" t="s">
        <v>3441</v>
      </c>
      <c r="P518" s="9" t="s">
        <v>5177</v>
      </c>
      <c r="Q518" s="467" t="s">
        <v>5178</v>
      </c>
    </row>
    <row r="519" spans="1:17" ht="30" customHeight="1" x14ac:dyDescent="0.25">
      <c r="A519" s="9">
        <v>41</v>
      </c>
      <c r="B519" s="9">
        <v>64</v>
      </c>
      <c r="C519" s="9" t="s">
        <v>5266</v>
      </c>
      <c r="D519" s="9" t="s">
        <v>1754</v>
      </c>
      <c r="E519" s="9" t="s">
        <v>5267</v>
      </c>
      <c r="F519" s="9" t="s">
        <v>5268</v>
      </c>
      <c r="G519" s="9" t="s">
        <v>1712</v>
      </c>
      <c r="H519" s="9" t="s">
        <v>1712</v>
      </c>
      <c r="I519" s="9" t="s">
        <v>22</v>
      </c>
      <c r="J519" s="10">
        <v>950</v>
      </c>
      <c r="K519" s="10">
        <v>10000</v>
      </c>
      <c r="L519" s="10">
        <v>9500000</v>
      </c>
      <c r="M519" s="9" t="s">
        <v>5175</v>
      </c>
      <c r="N519" s="9" t="s">
        <v>5176</v>
      </c>
      <c r="O519" s="9" t="s">
        <v>3441</v>
      </c>
      <c r="P519" s="9" t="s">
        <v>5177</v>
      </c>
      <c r="Q519" s="467" t="s">
        <v>5178</v>
      </c>
    </row>
    <row r="520" spans="1:17" ht="30" customHeight="1" x14ac:dyDescent="0.25">
      <c r="A520" s="9">
        <v>42</v>
      </c>
      <c r="B520" s="9">
        <v>63</v>
      </c>
      <c r="C520" s="9" t="s">
        <v>5269</v>
      </c>
      <c r="D520" s="9" t="s">
        <v>1754</v>
      </c>
      <c r="E520" s="9" t="s">
        <v>5270</v>
      </c>
      <c r="F520" s="9" t="s">
        <v>5268</v>
      </c>
      <c r="G520" s="9" t="s">
        <v>1712</v>
      </c>
      <c r="H520" s="9" t="s">
        <v>1712</v>
      </c>
      <c r="I520" s="9" t="s">
        <v>22</v>
      </c>
      <c r="J520" s="10">
        <v>950</v>
      </c>
      <c r="K520" s="10">
        <v>2500</v>
      </c>
      <c r="L520" s="10">
        <v>2375000</v>
      </c>
      <c r="M520" s="9" t="s">
        <v>5175</v>
      </c>
      <c r="N520" s="9" t="s">
        <v>5176</v>
      </c>
      <c r="O520" s="9" t="s">
        <v>3441</v>
      </c>
      <c r="P520" s="9" t="s">
        <v>5177</v>
      </c>
      <c r="Q520" s="467" t="s">
        <v>5178</v>
      </c>
    </row>
    <row r="521" spans="1:17" ht="30" customHeight="1" x14ac:dyDescent="0.25">
      <c r="A521" s="9">
        <v>43</v>
      </c>
      <c r="B521" s="9">
        <v>62</v>
      </c>
      <c r="C521" s="9" t="s">
        <v>5271</v>
      </c>
      <c r="D521" s="9" t="s">
        <v>2851</v>
      </c>
      <c r="E521" s="9" t="s">
        <v>5272</v>
      </c>
      <c r="F521" s="9" t="s">
        <v>5273</v>
      </c>
      <c r="G521" s="9" t="s">
        <v>5274</v>
      </c>
      <c r="H521" s="9" t="s">
        <v>5274</v>
      </c>
      <c r="I521" s="9" t="s">
        <v>22</v>
      </c>
      <c r="J521" s="10">
        <v>16000</v>
      </c>
      <c r="K521" s="10">
        <v>800</v>
      </c>
      <c r="L521" s="10">
        <v>12800000</v>
      </c>
      <c r="M521" s="9" t="s">
        <v>5175</v>
      </c>
      <c r="N521" s="9" t="s">
        <v>5176</v>
      </c>
      <c r="O521" s="9" t="s">
        <v>3441</v>
      </c>
      <c r="P521" s="9" t="s">
        <v>5177</v>
      </c>
      <c r="Q521" s="467" t="s">
        <v>5178</v>
      </c>
    </row>
    <row r="522" spans="1:17" ht="30" customHeight="1" x14ac:dyDescent="0.25">
      <c r="A522" s="9">
        <v>44</v>
      </c>
      <c r="B522" s="9">
        <v>60</v>
      </c>
      <c r="C522" s="9" t="s">
        <v>5275</v>
      </c>
      <c r="D522" s="9" t="s">
        <v>2851</v>
      </c>
      <c r="E522" s="9" t="s">
        <v>3223</v>
      </c>
      <c r="F522" s="9" t="s">
        <v>5273</v>
      </c>
      <c r="G522" s="9" t="s">
        <v>5274</v>
      </c>
      <c r="H522" s="9" t="s">
        <v>5274</v>
      </c>
      <c r="I522" s="9" t="s">
        <v>22</v>
      </c>
      <c r="J522" s="10">
        <v>17000</v>
      </c>
      <c r="K522" s="10">
        <v>2000</v>
      </c>
      <c r="L522" s="10">
        <v>34000000</v>
      </c>
      <c r="M522" s="9" t="s">
        <v>5175</v>
      </c>
      <c r="N522" s="9" t="s">
        <v>5176</v>
      </c>
      <c r="O522" s="9" t="s">
        <v>3441</v>
      </c>
      <c r="P522" s="9" t="s">
        <v>5177</v>
      </c>
      <c r="Q522" s="467" t="s">
        <v>5178</v>
      </c>
    </row>
    <row r="523" spans="1:17" ht="30" customHeight="1" x14ac:dyDescent="0.25">
      <c r="A523" s="9">
        <v>45</v>
      </c>
      <c r="B523" s="9">
        <v>63</v>
      </c>
      <c r="C523" s="9" t="s">
        <v>5276</v>
      </c>
      <c r="D523" s="9" t="s">
        <v>2851</v>
      </c>
      <c r="E523" s="9" t="s">
        <v>4474</v>
      </c>
      <c r="F523" s="9" t="s">
        <v>3376</v>
      </c>
      <c r="G523" s="9" t="s">
        <v>5277</v>
      </c>
      <c r="H523" s="9" t="s">
        <v>5277</v>
      </c>
      <c r="I523" s="9" t="s">
        <v>22</v>
      </c>
      <c r="J523" s="10">
        <v>22050</v>
      </c>
      <c r="K523" s="10">
        <v>500</v>
      </c>
      <c r="L523" s="10">
        <v>11025000</v>
      </c>
      <c r="M523" s="9" t="s">
        <v>5175</v>
      </c>
      <c r="N523" s="9" t="s">
        <v>5176</v>
      </c>
      <c r="O523" s="9" t="s">
        <v>3441</v>
      </c>
      <c r="P523" s="9" t="s">
        <v>5177</v>
      </c>
      <c r="Q523" s="467" t="s">
        <v>5178</v>
      </c>
    </row>
    <row r="524" spans="1:17" ht="30" customHeight="1" x14ac:dyDescent="0.25">
      <c r="A524" s="9">
        <v>46</v>
      </c>
      <c r="B524" s="9">
        <v>52</v>
      </c>
      <c r="C524" s="9" t="s">
        <v>5278</v>
      </c>
      <c r="D524" s="9" t="s">
        <v>3211</v>
      </c>
      <c r="E524" s="9" t="s">
        <v>568</v>
      </c>
      <c r="F524" s="9" t="s">
        <v>559</v>
      </c>
      <c r="G524" s="9" t="s">
        <v>5279</v>
      </c>
      <c r="H524" s="9" t="s">
        <v>5279</v>
      </c>
      <c r="I524" s="9" t="s">
        <v>22</v>
      </c>
      <c r="J524" s="10">
        <v>35700</v>
      </c>
      <c r="K524" s="10">
        <v>250</v>
      </c>
      <c r="L524" s="10">
        <v>8925000</v>
      </c>
      <c r="M524" s="9" t="s">
        <v>5175</v>
      </c>
      <c r="N524" s="9" t="s">
        <v>5176</v>
      </c>
      <c r="O524" s="9" t="s">
        <v>3441</v>
      </c>
      <c r="P524" s="9" t="s">
        <v>5177</v>
      </c>
      <c r="Q524" s="467" t="s">
        <v>5178</v>
      </c>
    </row>
    <row r="525" spans="1:17" ht="30" customHeight="1" x14ac:dyDescent="0.25">
      <c r="A525" s="9">
        <v>47</v>
      </c>
      <c r="B525" s="9">
        <v>48</v>
      </c>
      <c r="C525" s="9" t="s">
        <v>584</v>
      </c>
      <c r="D525" s="9" t="s">
        <v>1177</v>
      </c>
      <c r="E525" s="9" t="s">
        <v>5280</v>
      </c>
      <c r="F525" s="9" t="s">
        <v>3393</v>
      </c>
      <c r="G525" s="9" t="s">
        <v>5281</v>
      </c>
      <c r="H525" s="9" t="s">
        <v>5281</v>
      </c>
      <c r="I525" s="9" t="s">
        <v>22</v>
      </c>
      <c r="J525" s="10">
        <v>2205</v>
      </c>
      <c r="K525" s="10">
        <v>400</v>
      </c>
      <c r="L525" s="10">
        <v>882000</v>
      </c>
      <c r="M525" s="9" t="s">
        <v>5175</v>
      </c>
      <c r="N525" s="9" t="s">
        <v>5176</v>
      </c>
      <c r="O525" s="9" t="s">
        <v>3441</v>
      </c>
      <c r="P525" s="9" t="s">
        <v>5177</v>
      </c>
      <c r="Q525" s="467" t="s">
        <v>5178</v>
      </c>
    </row>
    <row r="526" spans="1:17" ht="30" customHeight="1" x14ac:dyDescent="0.25">
      <c r="A526" s="9">
        <v>48</v>
      </c>
      <c r="B526" s="9">
        <v>56</v>
      </c>
      <c r="C526" s="9" t="s">
        <v>580</v>
      </c>
      <c r="D526" s="9" t="s">
        <v>3693</v>
      </c>
      <c r="E526" s="9" t="s">
        <v>5282</v>
      </c>
      <c r="F526" s="9" t="s">
        <v>5283</v>
      </c>
      <c r="G526" s="9" t="s">
        <v>5284</v>
      </c>
      <c r="H526" s="9" t="s">
        <v>5284</v>
      </c>
      <c r="I526" s="9" t="s">
        <v>22</v>
      </c>
      <c r="J526" s="10">
        <v>525</v>
      </c>
      <c r="K526" s="10">
        <v>8000</v>
      </c>
      <c r="L526" s="10">
        <v>4200000</v>
      </c>
      <c r="M526" s="9" t="s">
        <v>5175</v>
      </c>
      <c r="N526" s="9" t="s">
        <v>5176</v>
      </c>
      <c r="O526" s="9" t="s">
        <v>3441</v>
      </c>
      <c r="P526" s="9" t="s">
        <v>5177</v>
      </c>
      <c r="Q526" s="467" t="s">
        <v>5178</v>
      </c>
    </row>
    <row r="527" spans="1:17" ht="30" customHeight="1" x14ac:dyDescent="0.25">
      <c r="A527" s="9">
        <v>49</v>
      </c>
      <c r="B527" s="9">
        <v>109</v>
      </c>
      <c r="C527" s="9" t="s">
        <v>770</v>
      </c>
      <c r="D527" s="9" t="s">
        <v>3408</v>
      </c>
      <c r="E527" s="9" t="s">
        <v>5285</v>
      </c>
      <c r="F527" s="9" t="s">
        <v>5286</v>
      </c>
      <c r="G527" s="9" t="s">
        <v>52</v>
      </c>
      <c r="H527" s="9" t="s">
        <v>52</v>
      </c>
      <c r="I527" s="9" t="s">
        <v>22</v>
      </c>
      <c r="J527" s="10">
        <v>4800</v>
      </c>
      <c r="K527" s="10">
        <v>25</v>
      </c>
      <c r="L527" s="10">
        <v>120000</v>
      </c>
      <c r="M527" s="9" t="s">
        <v>5175</v>
      </c>
      <c r="N527" s="9" t="s">
        <v>5176</v>
      </c>
      <c r="O527" s="9" t="s">
        <v>3441</v>
      </c>
      <c r="P527" s="9" t="s">
        <v>5177</v>
      </c>
      <c r="Q527" s="467" t="s">
        <v>5178</v>
      </c>
    </row>
    <row r="528" spans="1:17" ht="30" customHeight="1" x14ac:dyDescent="0.25">
      <c r="A528" s="9">
        <v>50</v>
      </c>
      <c r="B528" s="9">
        <v>131</v>
      </c>
      <c r="C528" s="9" t="s">
        <v>5287</v>
      </c>
      <c r="D528" s="9" t="s">
        <v>4841</v>
      </c>
      <c r="E528" s="9" t="s">
        <v>5288</v>
      </c>
      <c r="F528" s="9" t="s">
        <v>136</v>
      </c>
      <c r="G528" s="9" t="s">
        <v>5289</v>
      </c>
      <c r="H528" s="9" t="s">
        <v>5289</v>
      </c>
      <c r="I528" s="9" t="s">
        <v>22</v>
      </c>
      <c r="J528" s="10">
        <v>1500</v>
      </c>
      <c r="K528" s="10">
        <v>500</v>
      </c>
      <c r="L528" s="10">
        <v>750000</v>
      </c>
      <c r="M528" s="9" t="s">
        <v>5175</v>
      </c>
      <c r="N528" s="9" t="s">
        <v>5176</v>
      </c>
      <c r="O528" s="9" t="s">
        <v>3441</v>
      </c>
      <c r="P528" s="9" t="s">
        <v>5177</v>
      </c>
      <c r="Q528" s="467" t="s">
        <v>5178</v>
      </c>
    </row>
    <row r="529" spans="1:17" ht="30" customHeight="1" x14ac:dyDescent="0.25">
      <c r="A529" s="9">
        <v>51</v>
      </c>
      <c r="B529" s="9">
        <v>288</v>
      </c>
      <c r="C529" s="9" t="s">
        <v>5290</v>
      </c>
      <c r="D529" s="9" t="s">
        <v>3424</v>
      </c>
      <c r="E529" s="9" t="s">
        <v>5291</v>
      </c>
      <c r="F529" s="9" t="s">
        <v>5292</v>
      </c>
      <c r="G529" s="9" t="s">
        <v>1712</v>
      </c>
      <c r="H529" s="9" t="s">
        <v>1712</v>
      </c>
      <c r="I529" s="9" t="s">
        <v>22</v>
      </c>
      <c r="J529" s="10">
        <v>48000</v>
      </c>
      <c r="K529" s="10">
        <v>25</v>
      </c>
      <c r="L529" s="10">
        <v>1200000</v>
      </c>
      <c r="M529" s="9" t="s">
        <v>5175</v>
      </c>
      <c r="N529" s="9" t="s">
        <v>5176</v>
      </c>
      <c r="O529" s="9" t="s">
        <v>3441</v>
      </c>
      <c r="P529" s="9" t="s">
        <v>5177</v>
      </c>
      <c r="Q529" s="467" t="s">
        <v>5178</v>
      </c>
    </row>
    <row r="530" spans="1:17" ht="30" customHeight="1" x14ac:dyDescent="0.25">
      <c r="A530" s="9">
        <v>52</v>
      </c>
      <c r="B530" s="9">
        <v>91</v>
      </c>
      <c r="C530" s="9" t="s">
        <v>5293</v>
      </c>
      <c r="D530" s="9" t="s">
        <v>2210</v>
      </c>
      <c r="E530" s="9" t="s">
        <v>5294</v>
      </c>
      <c r="F530" s="9" t="s">
        <v>5295</v>
      </c>
      <c r="G530" s="9" t="s">
        <v>1712</v>
      </c>
      <c r="H530" s="9" t="s">
        <v>1712</v>
      </c>
      <c r="I530" s="9" t="s">
        <v>22</v>
      </c>
      <c r="J530" s="10">
        <v>9000</v>
      </c>
      <c r="K530" s="10">
        <v>60</v>
      </c>
      <c r="L530" s="10">
        <v>540000</v>
      </c>
      <c r="M530" s="9" t="s">
        <v>5175</v>
      </c>
      <c r="N530" s="9" t="s">
        <v>5176</v>
      </c>
      <c r="O530" s="9" t="s">
        <v>3441</v>
      </c>
      <c r="P530" s="9" t="s">
        <v>5177</v>
      </c>
      <c r="Q530" s="467" t="s">
        <v>5178</v>
      </c>
    </row>
    <row r="531" spans="1:17" ht="30" customHeight="1" x14ac:dyDescent="0.25">
      <c r="A531" s="9">
        <v>53</v>
      </c>
      <c r="B531" s="9">
        <v>88</v>
      </c>
      <c r="C531" s="9" t="s">
        <v>728</v>
      </c>
      <c r="D531" s="9" t="s">
        <v>2210</v>
      </c>
      <c r="E531" s="9" t="s">
        <v>5296</v>
      </c>
      <c r="F531" s="9" t="s">
        <v>5297</v>
      </c>
      <c r="G531" s="9" t="s">
        <v>5298</v>
      </c>
      <c r="H531" s="9" t="s">
        <v>5298</v>
      </c>
      <c r="I531" s="9" t="s">
        <v>22</v>
      </c>
      <c r="J531" s="10">
        <v>15000</v>
      </c>
      <c r="K531" s="10">
        <v>500</v>
      </c>
      <c r="L531" s="10">
        <v>7500000</v>
      </c>
      <c r="M531" s="9" t="s">
        <v>5175</v>
      </c>
      <c r="N531" s="9" t="s">
        <v>5176</v>
      </c>
      <c r="O531" s="9" t="s">
        <v>3441</v>
      </c>
      <c r="P531" s="9" t="s">
        <v>5177</v>
      </c>
      <c r="Q531" s="467" t="s">
        <v>5178</v>
      </c>
    </row>
    <row r="532" spans="1:17" ht="30" customHeight="1" x14ac:dyDescent="0.25">
      <c r="A532" s="9">
        <v>54</v>
      </c>
      <c r="B532" s="9">
        <v>103</v>
      </c>
      <c r="C532" s="9" t="s">
        <v>5299</v>
      </c>
      <c r="D532" s="9" t="s">
        <v>2210</v>
      </c>
      <c r="E532" s="9" t="s">
        <v>5300</v>
      </c>
      <c r="F532" s="9" t="s">
        <v>5297</v>
      </c>
      <c r="G532" s="9" t="s">
        <v>5154</v>
      </c>
      <c r="H532" s="9" t="s">
        <v>5154</v>
      </c>
      <c r="I532" s="9" t="s">
        <v>22</v>
      </c>
      <c r="J532" s="10">
        <v>6500</v>
      </c>
      <c r="K532" s="10">
        <v>100</v>
      </c>
      <c r="L532" s="10">
        <v>650000</v>
      </c>
      <c r="M532" s="9" t="s">
        <v>5175</v>
      </c>
      <c r="N532" s="9" t="s">
        <v>5176</v>
      </c>
      <c r="O532" s="9" t="s">
        <v>3441</v>
      </c>
      <c r="P532" s="9" t="s">
        <v>5177</v>
      </c>
      <c r="Q532" s="467" t="s">
        <v>5178</v>
      </c>
    </row>
    <row r="533" spans="1:17" ht="30" customHeight="1" x14ac:dyDescent="0.25">
      <c r="A533" s="9">
        <v>55</v>
      </c>
      <c r="B533" s="9">
        <v>79</v>
      </c>
      <c r="C533" s="9" t="s">
        <v>243</v>
      </c>
      <c r="D533" s="9" t="s">
        <v>1739</v>
      </c>
      <c r="E533" s="9" t="s">
        <v>5301</v>
      </c>
      <c r="F533" s="9" t="s">
        <v>3536</v>
      </c>
      <c r="G533" s="9" t="s">
        <v>1542</v>
      </c>
      <c r="H533" s="9" t="s">
        <v>1542</v>
      </c>
      <c r="I533" s="9" t="s">
        <v>22</v>
      </c>
      <c r="J533" s="10">
        <v>6500</v>
      </c>
      <c r="K533" s="10">
        <v>500</v>
      </c>
      <c r="L533" s="10">
        <v>3250000</v>
      </c>
      <c r="M533" s="9" t="s">
        <v>5175</v>
      </c>
      <c r="N533" s="9" t="s">
        <v>5176</v>
      </c>
      <c r="O533" s="9" t="s">
        <v>3441</v>
      </c>
      <c r="P533" s="9" t="s">
        <v>5177</v>
      </c>
      <c r="Q533" s="467" t="s">
        <v>5178</v>
      </c>
    </row>
    <row r="534" spans="1:17" ht="30" customHeight="1" x14ac:dyDescent="0.25">
      <c r="A534" s="9">
        <v>56</v>
      </c>
      <c r="B534" s="9">
        <v>75</v>
      </c>
      <c r="C534" s="9" t="s">
        <v>232</v>
      </c>
      <c r="D534" s="9" t="s">
        <v>5302</v>
      </c>
      <c r="E534" s="9" t="s">
        <v>5303</v>
      </c>
      <c r="F534" s="9" t="s">
        <v>3721</v>
      </c>
      <c r="G534" s="9" t="s">
        <v>334</v>
      </c>
      <c r="H534" s="9" t="s">
        <v>334</v>
      </c>
      <c r="I534" s="9" t="s">
        <v>22</v>
      </c>
      <c r="J534" s="10">
        <v>150000</v>
      </c>
      <c r="K534" s="10">
        <v>12</v>
      </c>
      <c r="L534" s="10">
        <v>1800000</v>
      </c>
      <c r="M534" s="9" t="s">
        <v>5175</v>
      </c>
      <c r="N534" s="9" t="s">
        <v>5176</v>
      </c>
      <c r="O534" s="9" t="s">
        <v>3441</v>
      </c>
      <c r="P534" s="9" t="s">
        <v>5177</v>
      </c>
      <c r="Q534" s="467" t="s">
        <v>5178</v>
      </c>
    </row>
    <row r="535" spans="1:17" ht="30" customHeight="1" x14ac:dyDescent="0.25">
      <c r="A535" s="9">
        <v>57</v>
      </c>
      <c r="B535" s="9">
        <v>5</v>
      </c>
      <c r="C535" s="9" t="s">
        <v>5304</v>
      </c>
      <c r="D535" s="9" t="s">
        <v>1866</v>
      </c>
      <c r="E535" s="9" t="s">
        <v>5305</v>
      </c>
      <c r="F535" s="9" t="s">
        <v>5306</v>
      </c>
      <c r="G535" s="9" t="s">
        <v>1712</v>
      </c>
      <c r="H535" s="9" t="s">
        <v>1712</v>
      </c>
      <c r="I535" s="9" t="s">
        <v>5170</v>
      </c>
      <c r="J535" s="10">
        <v>2800</v>
      </c>
      <c r="K535" s="10">
        <v>7000</v>
      </c>
      <c r="L535" s="10">
        <v>19600000</v>
      </c>
      <c r="M535" s="9" t="s">
        <v>5175</v>
      </c>
      <c r="N535" s="9" t="s">
        <v>5176</v>
      </c>
      <c r="O535" s="9" t="s">
        <v>3441</v>
      </c>
      <c r="P535" s="9" t="s">
        <v>5177</v>
      </c>
      <c r="Q535" s="467" t="s">
        <v>5178</v>
      </c>
    </row>
    <row r="536" spans="1:17" ht="30" customHeight="1" x14ac:dyDescent="0.25">
      <c r="A536" s="9">
        <v>58</v>
      </c>
      <c r="B536" s="9">
        <v>85</v>
      </c>
      <c r="C536" s="9" t="s">
        <v>5307</v>
      </c>
      <c r="D536" s="9" t="s">
        <v>2658</v>
      </c>
      <c r="E536" s="9" t="s">
        <v>5308</v>
      </c>
      <c r="F536" s="9" t="s">
        <v>694</v>
      </c>
      <c r="G536" s="9" t="s">
        <v>5309</v>
      </c>
      <c r="H536" s="9" t="s">
        <v>5309</v>
      </c>
      <c r="I536" s="9" t="s">
        <v>184</v>
      </c>
      <c r="J536" s="10">
        <v>30000</v>
      </c>
      <c r="K536" s="10">
        <v>15</v>
      </c>
      <c r="L536" s="10">
        <v>450000</v>
      </c>
      <c r="M536" s="9" t="s">
        <v>5175</v>
      </c>
      <c r="N536" s="9" t="s">
        <v>5176</v>
      </c>
      <c r="O536" s="9" t="s">
        <v>3441</v>
      </c>
      <c r="P536" s="9" t="s">
        <v>5177</v>
      </c>
      <c r="Q536" s="467" t="s">
        <v>5178</v>
      </c>
    </row>
    <row r="537" spans="1:17" ht="30" customHeight="1" x14ac:dyDescent="0.25">
      <c r="A537" s="9">
        <v>59</v>
      </c>
      <c r="B537" s="9">
        <v>4</v>
      </c>
      <c r="C537" s="9" t="s">
        <v>5310</v>
      </c>
      <c r="D537" s="9" t="s">
        <v>1866</v>
      </c>
      <c r="E537" s="9" t="s">
        <v>5311</v>
      </c>
      <c r="F537" s="9" t="s">
        <v>4986</v>
      </c>
      <c r="G537" s="9" t="s">
        <v>334</v>
      </c>
      <c r="H537" s="9" t="s">
        <v>334</v>
      </c>
      <c r="I537" s="9" t="s">
        <v>22</v>
      </c>
      <c r="J537" s="10">
        <v>1800</v>
      </c>
      <c r="K537" s="10">
        <v>200</v>
      </c>
      <c r="L537" s="10">
        <v>360000</v>
      </c>
      <c r="M537" s="9" t="s">
        <v>5175</v>
      </c>
      <c r="N537" s="9" t="s">
        <v>5176</v>
      </c>
      <c r="O537" s="9" t="s">
        <v>3441</v>
      </c>
      <c r="P537" s="9" t="s">
        <v>5177</v>
      </c>
      <c r="Q537" s="467" t="s">
        <v>5178</v>
      </c>
    </row>
    <row r="538" spans="1:17" ht="30" customHeight="1" x14ac:dyDescent="0.25">
      <c r="A538" s="9">
        <v>60</v>
      </c>
      <c r="B538" s="9">
        <v>16</v>
      </c>
      <c r="C538" s="9" t="s">
        <v>122</v>
      </c>
      <c r="D538" s="9" t="s">
        <v>1886</v>
      </c>
      <c r="E538" s="9" t="s">
        <v>5312</v>
      </c>
      <c r="F538" s="9" t="s">
        <v>5313</v>
      </c>
      <c r="G538" s="9" t="s">
        <v>1135</v>
      </c>
      <c r="H538" s="9" t="s">
        <v>1135</v>
      </c>
      <c r="I538" s="9" t="s">
        <v>68</v>
      </c>
      <c r="J538" s="10">
        <v>59800</v>
      </c>
      <c r="K538" s="10">
        <v>90</v>
      </c>
      <c r="L538" s="10">
        <v>5382000</v>
      </c>
      <c r="M538" s="9" t="s">
        <v>5175</v>
      </c>
      <c r="N538" s="9" t="s">
        <v>5176</v>
      </c>
      <c r="O538" s="9" t="s">
        <v>3441</v>
      </c>
      <c r="P538" s="9" t="s">
        <v>5177</v>
      </c>
      <c r="Q538" s="467" t="s">
        <v>5178</v>
      </c>
    </row>
    <row r="539" spans="1:17" ht="30" customHeight="1" x14ac:dyDescent="0.25">
      <c r="A539" s="9">
        <v>61</v>
      </c>
      <c r="B539" s="9">
        <v>204</v>
      </c>
      <c r="C539" s="9" t="s">
        <v>2090</v>
      </c>
      <c r="D539" s="9" t="s">
        <v>5008</v>
      </c>
      <c r="E539" s="9" t="s">
        <v>5314</v>
      </c>
      <c r="F539" s="9" t="s">
        <v>5315</v>
      </c>
      <c r="G539" s="9" t="s">
        <v>1179</v>
      </c>
      <c r="H539" s="9" t="s">
        <v>1179</v>
      </c>
      <c r="I539" s="9" t="s">
        <v>42</v>
      </c>
      <c r="J539" s="10">
        <v>106000</v>
      </c>
      <c r="K539" s="10">
        <v>200</v>
      </c>
      <c r="L539" s="10">
        <v>21200000</v>
      </c>
      <c r="M539" s="9" t="s">
        <v>5175</v>
      </c>
      <c r="N539" s="9" t="s">
        <v>5176</v>
      </c>
      <c r="O539" s="9" t="s">
        <v>3441</v>
      </c>
      <c r="P539" s="9" t="s">
        <v>5177</v>
      </c>
      <c r="Q539" s="467" t="s">
        <v>5178</v>
      </c>
    </row>
    <row r="540" spans="1:17" ht="30" customHeight="1" x14ac:dyDescent="0.25">
      <c r="A540" s="9">
        <v>62</v>
      </c>
      <c r="B540" s="9">
        <v>97</v>
      </c>
      <c r="C540" s="9" t="s">
        <v>271</v>
      </c>
      <c r="D540" s="9" t="s">
        <v>5316</v>
      </c>
      <c r="E540" s="9" t="s">
        <v>5317</v>
      </c>
      <c r="F540" s="9" t="s">
        <v>3544</v>
      </c>
      <c r="G540" s="9" t="s">
        <v>561</v>
      </c>
      <c r="H540" s="9" t="s">
        <v>561</v>
      </c>
      <c r="I540" s="9" t="s">
        <v>42</v>
      </c>
      <c r="J540" s="10">
        <v>74970</v>
      </c>
      <c r="K540" s="10">
        <v>900</v>
      </c>
      <c r="L540" s="10">
        <v>67473000</v>
      </c>
      <c r="M540" s="9" t="s">
        <v>5175</v>
      </c>
      <c r="N540" s="9" t="s">
        <v>5176</v>
      </c>
      <c r="O540" s="9" t="s">
        <v>3441</v>
      </c>
      <c r="P540" s="9" t="s">
        <v>5177</v>
      </c>
      <c r="Q540" s="467" t="s">
        <v>5178</v>
      </c>
    </row>
    <row r="541" spans="1:17" ht="30" customHeight="1" x14ac:dyDescent="0.25">
      <c r="A541" s="9">
        <v>63</v>
      </c>
      <c r="B541" s="9">
        <v>18</v>
      </c>
      <c r="C541" s="9" t="s">
        <v>156</v>
      </c>
      <c r="D541" s="9" t="s">
        <v>1769</v>
      </c>
      <c r="E541" s="9" t="s">
        <v>5318</v>
      </c>
      <c r="F541" s="9" t="s">
        <v>5319</v>
      </c>
      <c r="G541" s="9" t="s">
        <v>4867</v>
      </c>
      <c r="H541" s="9" t="s">
        <v>4867</v>
      </c>
      <c r="I541" s="9" t="s">
        <v>143</v>
      </c>
      <c r="J541" s="10">
        <v>2499</v>
      </c>
      <c r="K541" s="10">
        <v>9000</v>
      </c>
      <c r="L541" s="10">
        <v>22491000</v>
      </c>
      <c r="M541" s="9" t="s">
        <v>5175</v>
      </c>
      <c r="N541" s="9" t="s">
        <v>5176</v>
      </c>
      <c r="O541" s="9" t="s">
        <v>3441</v>
      </c>
      <c r="P541" s="9" t="s">
        <v>5177</v>
      </c>
      <c r="Q541" s="467" t="s">
        <v>5178</v>
      </c>
    </row>
    <row r="542" spans="1:17" ht="30" customHeight="1" x14ac:dyDescent="0.25">
      <c r="A542" s="9">
        <v>64</v>
      </c>
      <c r="B542" s="9">
        <v>57</v>
      </c>
      <c r="C542" s="9" t="s">
        <v>4975</v>
      </c>
      <c r="D542" s="9" t="s">
        <v>3211</v>
      </c>
      <c r="E542" s="9" t="s">
        <v>5320</v>
      </c>
      <c r="F542" s="9" t="s">
        <v>5321</v>
      </c>
      <c r="G542" s="9" t="s">
        <v>2402</v>
      </c>
      <c r="H542" s="9" t="s">
        <v>2402</v>
      </c>
      <c r="I542" s="9" t="s">
        <v>22</v>
      </c>
      <c r="J542" s="10">
        <v>8500</v>
      </c>
      <c r="K542" s="10">
        <v>7500</v>
      </c>
      <c r="L542" s="10">
        <v>63750000</v>
      </c>
      <c r="M542" s="9" t="s">
        <v>5175</v>
      </c>
      <c r="N542" s="9" t="s">
        <v>5176</v>
      </c>
      <c r="O542" s="9" t="s">
        <v>3441</v>
      </c>
      <c r="P542" s="9" t="s">
        <v>5177</v>
      </c>
      <c r="Q542" s="467" t="s">
        <v>5178</v>
      </c>
    </row>
    <row r="543" spans="1:17" ht="30" customHeight="1" x14ac:dyDescent="0.25">
      <c r="A543" s="9">
        <v>65</v>
      </c>
      <c r="B543" s="9">
        <v>204</v>
      </c>
      <c r="C543" s="9" t="s">
        <v>2090</v>
      </c>
      <c r="D543" s="9" t="s">
        <v>5008</v>
      </c>
      <c r="E543" s="9" t="s">
        <v>5322</v>
      </c>
      <c r="F543" s="9" t="s">
        <v>5323</v>
      </c>
      <c r="G543" s="9" t="s">
        <v>1179</v>
      </c>
      <c r="H543" s="9" t="s">
        <v>1179</v>
      </c>
      <c r="I543" s="9" t="s">
        <v>1403</v>
      </c>
      <c r="J543" s="10">
        <v>319935</v>
      </c>
      <c r="K543" s="10">
        <v>800</v>
      </c>
      <c r="L543" s="10">
        <v>255948000</v>
      </c>
      <c r="M543" s="9" t="s">
        <v>5175</v>
      </c>
      <c r="N543" s="9" t="s">
        <v>5176</v>
      </c>
      <c r="O543" s="9" t="s">
        <v>3441</v>
      </c>
      <c r="P543" s="9" t="s">
        <v>5177</v>
      </c>
      <c r="Q543" s="467" t="s">
        <v>5178</v>
      </c>
    </row>
    <row r="544" spans="1:17" ht="30" customHeight="1" x14ac:dyDescent="0.25">
      <c r="A544" s="9">
        <v>66</v>
      </c>
      <c r="B544" s="9">
        <v>204</v>
      </c>
      <c r="C544" s="9" t="s">
        <v>2090</v>
      </c>
      <c r="D544" s="9" t="s">
        <v>5008</v>
      </c>
      <c r="E544" s="9" t="s">
        <v>5324</v>
      </c>
      <c r="F544" s="9" t="s">
        <v>5325</v>
      </c>
      <c r="G544" s="9" t="s">
        <v>2854</v>
      </c>
      <c r="H544" s="9" t="s">
        <v>2854</v>
      </c>
      <c r="I544" s="9" t="s">
        <v>1403</v>
      </c>
      <c r="J544" s="10">
        <v>2599800</v>
      </c>
      <c r="K544" s="10">
        <v>5</v>
      </c>
      <c r="L544" s="10">
        <v>12999000</v>
      </c>
      <c r="M544" s="9" t="s">
        <v>5175</v>
      </c>
      <c r="N544" s="9" t="s">
        <v>5176</v>
      </c>
      <c r="O544" s="9" t="s">
        <v>3441</v>
      </c>
      <c r="P544" s="9" t="s">
        <v>5177</v>
      </c>
      <c r="Q544" s="467" t="s">
        <v>5178</v>
      </c>
    </row>
    <row r="545" spans="1:17" ht="30" customHeight="1" x14ac:dyDescent="0.25">
      <c r="A545" s="9">
        <v>67</v>
      </c>
      <c r="B545" s="9">
        <v>204</v>
      </c>
      <c r="C545" s="9" t="s">
        <v>2090</v>
      </c>
      <c r="D545" s="9" t="s">
        <v>5008</v>
      </c>
      <c r="E545" s="9" t="s">
        <v>5326</v>
      </c>
      <c r="F545" s="9" t="s">
        <v>5327</v>
      </c>
      <c r="G545" s="9" t="s">
        <v>1179</v>
      </c>
      <c r="H545" s="9" t="s">
        <v>1179</v>
      </c>
      <c r="I545" s="9" t="s">
        <v>1403</v>
      </c>
      <c r="J545" s="10">
        <v>492975</v>
      </c>
      <c r="K545" s="10">
        <v>200</v>
      </c>
      <c r="L545" s="10">
        <v>98595000</v>
      </c>
      <c r="M545" s="9" t="s">
        <v>5175</v>
      </c>
      <c r="N545" s="9" t="s">
        <v>5176</v>
      </c>
      <c r="O545" s="9" t="s">
        <v>3441</v>
      </c>
      <c r="P545" s="9" t="s">
        <v>5177</v>
      </c>
      <c r="Q545" s="467" t="s">
        <v>5178</v>
      </c>
    </row>
    <row r="546" spans="1:17" ht="30" customHeight="1" x14ac:dyDescent="0.25">
      <c r="A546" s="9">
        <v>68</v>
      </c>
      <c r="B546" s="9">
        <v>5</v>
      </c>
      <c r="C546" s="9" t="s">
        <v>473</v>
      </c>
      <c r="D546" s="9" t="s">
        <v>5162</v>
      </c>
      <c r="E546" s="9" t="s">
        <v>5328</v>
      </c>
      <c r="F546" s="9" t="s">
        <v>5329</v>
      </c>
      <c r="G546" s="9" t="s">
        <v>5330</v>
      </c>
      <c r="H546" s="9" t="s">
        <v>5330</v>
      </c>
      <c r="I546" s="9" t="s">
        <v>1639</v>
      </c>
      <c r="J546" s="10">
        <v>1590000</v>
      </c>
      <c r="K546" s="10">
        <v>20</v>
      </c>
      <c r="L546" s="10">
        <v>31800000</v>
      </c>
      <c r="M546" s="9" t="s">
        <v>5175</v>
      </c>
      <c r="N546" s="9" t="s">
        <v>5176</v>
      </c>
      <c r="O546" s="9" t="s">
        <v>3441</v>
      </c>
      <c r="P546" s="9" t="s">
        <v>5177</v>
      </c>
      <c r="Q546" s="467" t="s">
        <v>5178</v>
      </c>
    </row>
    <row r="547" spans="1:17" ht="30" customHeight="1" x14ac:dyDescent="0.25">
      <c r="A547" s="9">
        <v>69</v>
      </c>
      <c r="B547" s="9">
        <v>5</v>
      </c>
      <c r="C547" s="9" t="s">
        <v>473</v>
      </c>
      <c r="D547" s="9" t="s">
        <v>5162</v>
      </c>
      <c r="E547" s="9" t="s">
        <v>5331</v>
      </c>
      <c r="F547" s="9" t="s">
        <v>5332</v>
      </c>
      <c r="G547" s="9" t="s">
        <v>5330</v>
      </c>
      <c r="H547" s="9" t="s">
        <v>5330</v>
      </c>
      <c r="I547" s="9" t="s">
        <v>1639</v>
      </c>
      <c r="J547" s="10">
        <v>1850000</v>
      </c>
      <c r="K547" s="10">
        <v>10</v>
      </c>
      <c r="L547" s="10">
        <v>18500000</v>
      </c>
      <c r="M547" s="9" t="s">
        <v>5175</v>
      </c>
      <c r="N547" s="9" t="s">
        <v>5176</v>
      </c>
      <c r="O547" s="9" t="s">
        <v>3441</v>
      </c>
      <c r="P547" s="9" t="s">
        <v>5177</v>
      </c>
      <c r="Q547" s="467" t="s">
        <v>5178</v>
      </c>
    </row>
    <row r="548" spans="1:17" ht="30" customHeight="1" x14ac:dyDescent="0.25">
      <c r="A548" s="9">
        <v>70</v>
      </c>
      <c r="B548" s="9">
        <v>5</v>
      </c>
      <c r="C548" s="9" t="s">
        <v>473</v>
      </c>
      <c r="D548" s="9" t="s">
        <v>5162</v>
      </c>
      <c r="E548" s="9" t="s">
        <v>5333</v>
      </c>
      <c r="F548" s="9" t="s">
        <v>5334</v>
      </c>
      <c r="G548" s="9" t="s">
        <v>5330</v>
      </c>
      <c r="H548" s="9" t="s">
        <v>5330</v>
      </c>
      <c r="I548" s="9" t="s">
        <v>5335</v>
      </c>
      <c r="J548" s="10">
        <v>300000</v>
      </c>
      <c r="K548" s="10">
        <v>20</v>
      </c>
      <c r="L548" s="10">
        <v>6000000</v>
      </c>
      <c r="M548" s="9" t="s">
        <v>5175</v>
      </c>
      <c r="N548" s="9" t="s">
        <v>5176</v>
      </c>
      <c r="O548" s="9" t="s">
        <v>3441</v>
      </c>
      <c r="P548" s="9" t="s">
        <v>5177</v>
      </c>
      <c r="Q548" s="467" t="s">
        <v>5178</v>
      </c>
    </row>
    <row r="549" spans="1:17" ht="30" customHeight="1" x14ac:dyDescent="0.25">
      <c r="A549" s="9">
        <v>71</v>
      </c>
      <c r="B549" s="9">
        <v>5</v>
      </c>
      <c r="C549" s="9" t="s">
        <v>473</v>
      </c>
      <c r="D549" s="9" t="s">
        <v>5162</v>
      </c>
      <c r="E549" s="9" t="s">
        <v>5336</v>
      </c>
      <c r="F549" s="9" t="s">
        <v>5337</v>
      </c>
      <c r="G549" s="9" t="s">
        <v>5330</v>
      </c>
      <c r="H549" s="9" t="s">
        <v>5330</v>
      </c>
      <c r="I549" s="9" t="s">
        <v>5335</v>
      </c>
      <c r="J549" s="10">
        <v>890000</v>
      </c>
      <c r="K549" s="10">
        <v>15</v>
      </c>
      <c r="L549" s="10">
        <v>13350000</v>
      </c>
      <c r="M549" s="9" t="s">
        <v>5175</v>
      </c>
      <c r="N549" s="9" t="s">
        <v>5176</v>
      </c>
      <c r="O549" s="9" t="s">
        <v>3441</v>
      </c>
      <c r="P549" s="9" t="s">
        <v>5177</v>
      </c>
      <c r="Q549" s="467" t="s">
        <v>5178</v>
      </c>
    </row>
    <row r="550" spans="1:17" ht="30" customHeight="1" x14ac:dyDescent="0.25">
      <c r="A550" s="9">
        <v>72</v>
      </c>
      <c r="B550" s="9">
        <v>5</v>
      </c>
      <c r="C550" s="9" t="s">
        <v>473</v>
      </c>
      <c r="D550" s="9" t="s">
        <v>5162</v>
      </c>
      <c r="E550" s="9" t="s">
        <v>5338</v>
      </c>
      <c r="F550" s="9" t="s">
        <v>5339</v>
      </c>
      <c r="G550" s="9" t="s">
        <v>5340</v>
      </c>
      <c r="H550" s="9" t="s">
        <v>5340</v>
      </c>
      <c r="I550" s="9" t="s">
        <v>245</v>
      </c>
      <c r="J550" s="10">
        <v>2490000</v>
      </c>
      <c r="K550" s="10">
        <v>20</v>
      </c>
      <c r="L550" s="10">
        <v>49800000</v>
      </c>
      <c r="M550" s="9" t="s">
        <v>5175</v>
      </c>
      <c r="N550" s="9" t="s">
        <v>5176</v>
      </c>
      <c r="O550" s="9" t="s">
        <v>3441</v>
      </c>
      <c r="P550" s="9" t="s">
        <v>5177</v>
      </c>
      <c r="Q550" s="467" t="s">
        <v>5178</v>
      </c>
    </row>
    <row r="551" spans="1:17" ht="30" customHeight="1" x14ac:dyDescent="0.25">
      <c r="A551" s="9">
        <v>1</v>
      </c>
      <c r="B551" s="9">
        <v>34</v>
      </c>
      <c r="C551" s="9" t="s">
        <v>1168</v>
      </c>
      <c r="D551" s="9" t="s">
        <v>1169</v>
      </c>
      <c r="E551" s="9" t="s">
        <v>4991</v>
      </c>
      <c r="F551" s="9" t="s">
        <v>5341</v>
      </c>
      <c r="G551" s="9" t="s">
        <v>5342</v>
      </c>
      <c r="H551" s="9" t="s">
        <v>5342</v>
      </c>
      <c r="I551" s="9" t="s">
        <v>22</v>
      </c>
      <c r="J551" s="10">
        <v>945</v>
      </c>
      <c r="K551" s="10">
        <v>80000</v>
      </c>
      <c r="L551" s="10">
        <v>75600000</v>
      </c>
      <c r="M551" s="9" t="s">
        <v>5343</v>
      </c>
      <c r="N551" s="9" t="s">
        <v>5344</v>
      </c>
      <c r="O551" s="9" t="s">
        <v>4833</v>
      </c>
      <c r="P551" s="9" t="s">
        <v>5345</v>
      </c>
      <c r="Q551" s="467" t="s">
        <v>5346</v>
      </c>
    </row>
    <row r="552" spans="1:17" ht="30" customHeight="1" x14ac:dyDescent="0.25">
      <c r="A552" s="9">
        <v>2</v>
      </c>
      <c r="B552" s="9">
        <v>34</v>
      </c>
      <c r="C552" s="9" t="s">
        <v>1168</v>
      </c>
      <c r="D552" s="9" t="s">
        <v>1169</v>
      </c>
      <c r="E552" s="9" t="s">
        <v>533</v>
      </c>
      <c r="F552" s="9" t="s">
        <v>5341</v>
      </c>
      <c r="G552" s="9" t="s">
        <v>5342</v>
      </c>
      <c r="H552" s="9" t="s">
        <v>5342</v>
      </c>
      <c r="I552" s="9" t="s">
        <v>22</v>
      </c>
      <c r="J552" s="10">
        <v>945</v>
      </c>
      <c r="K552" s="10">
        <v>140000</v>
      </c>
      <c r="L552" s="10">
        <v>132300000</v>
      </c>
      <c r="M552" s="9" t="s">
        <v>5343</v>
      </c>
      <c r="N552" s="9" t="s">
        <v>5344</v>
      </c>
      <c r="O552" s="9" t="s">
        <v>4833</v>
      </c>
      <c r="P552" s="9" t="s">
        <v>5345</v>
      </c>
      <c r="Q552" s="467" t="s">
        <v>5346</v>
      </c>
    </row>
    <row r="553" spans="1:17" ht="30" customHeight="1" x14ac:dyDescent="0.25">
      <c r="A553" s="9">
        <v>3</v>
      </c>
      <c r="B553" s="9">
        <v>34</v>
      </c>
      <c r="C553" s="9" t="s">
        <v>1168</v>
      </c>
      <c r="D553" s="9" t="s">
        <v>1169</v>
      </c>
      <c r="E553" s="9" t="s">
        <v>536</v>
      </c>
      <c r="F553" s="9" t="s">
        <v>5341</v>
      </c>
      <c r="G553" s="9" t="s">
        <v>5342</v>
      </c>
      <c r="H553" s="9" t="s">
        <v>5342</v>
      </c>
      <c r="I553" s="9" t="s">
        <v>22</v>
      </c>
      <c r="J553" s="10">
        <v>1470</v>
      </c>
      <c r="K553" s="10">
        <v>80000</v>
      </c>
      <c r="L553" s="10">
        <v>117600000</v>
      </c>
      <c r="M553" s="9" t="s">
        <v>5343</v>
      </c>
      <c r="N553" s="9" t="s">
        <v>5344</v>
      </c>
      <c r="O553" s="9" t="s">
        <v>4833</v>
      </c>
      <c r="P553" s="9" t="s">
        <v>5345</v>
      </c>
      <c r="Q553" s="467" t="s">
        <v>5346</v>
      </c>
    </row>
    <row r="554" spans="1:17" ht="30" customHeight="1" x14ac:dyDescent="0.25">
      <c r="A554" s="9">
        <v>4</v>
      </c>
      <c r="B554" s="9">
        <v>34</v>
      </c>
      <c r="C554" s="9" t="s">
        <v>1168</v>
      </c>
      <c r="D554" s="9" t="s">
        <v>1169</v>
      </c>
      <c r="E554" s="9" t="s">
        <v>539</v>
      </c>
      <c r="F554" s="9" t="s">
        <v>5347</v>
      </c>
      <c r="G554" s="9" t="s">
        <v>5342</v>
      </c>
      <c r="H554" s="9" t="s">
        <v>5342</v>
      </c>
      <c r="I554" s="9" t="s">
        <v>22</v>
      </c>
      <c r="J554" s="10">
        <v>3150</v>
      </c>
      <c r="K554" s="10">
        <v>6000</v>
      </c>
      <c r="L554" s="10">
        <v>18900000</v>
      </c>
      <c r="M554" s="9" t="s">
        <v>5343</v>
      </c>
      <c r="N554" s="9" t="s">
        <v>5344</v>
      </c>
      <c r="O554" s="9" t="s">
        <v>4833</v>
      </c>
      <c r="P554" s="9" t="s">
        <v>5345</v>
      </c>
      <c r="Q554" s="467" t="s">
        <v>5346</v>
      </c>
    </row>
    <row r="555" spans="1:17" ht="30" customHeight="1" x14ac:dyDescent="0.25">
      <c r="A555" s="9">
        <v>5</v>
      </c>
      <c r="B555" s="9">
        <v>34</v>
      </c>
      <c r="C555" s="9" t="s">
        <v>1168</v>
      </c>
      <c r="D555" s="9" t="s">
        <v>1169</v>
      </c>
      <c r="E555" s="9" t="s">
        <v>5348</v>
      </c>
      <c r="F555" s="9" t="s">
        <v>5349</v>
      </c>
      <c r="G555" s="9" t="s">
        <v>5342</v>
      </c>
      <c r="H555" s="9" t="s">
        <v>5342</v>
      </c>
      <c r="I555" s="9" t="s">
        <v>22</v>
      </c>
      <c r="J555" s="10">
        <v>7875</v>
      </c>
      <c r="K555" s="10">
        <v>600</v>
      </c>
      <c r="L555" s="10">
        <v>4725000</v>
      </c>
      <c r="M555" s="9" t="s">
        <v>5343</v>
      </c>
      <c r="N555" s="9" t="s">
        <v>5344</v>
      </c>
      <c r="O555" s="9" t="s">
        <v>4833</v>
      </c>
      <c r="P555" s="9" t="s">
        <v>5345</v>
      </c>
      <c r="Q555" s="467" t="s">
        <v>5346</v>
      </c>
    </row>
    <row r="556" spans="1:17" ht="30" customHeight="1" x14ac:dyDescent="0.25">
      <c r="A556" s="9">
        <v>6</v>
      </c>
      <c r="B556" s="9">
        <v>33</v>
      </c>
      <c r="C556" s="9" t="s">
        <v>542</v>
      </c>
      <c r="D556" s="9" t="s">
        <v>2031</v>
      </c>
      <c r="E556" s="9" t="s">
        <v>5350</v>
      </c>
      <c r="F556" s="9" t="s">
        <v>5349</v>
      </c>
      <c r="G556" s="9" t="s">
        <v>5342</v>
      </c>
      <c r="H556" s="9" t="s">
        <v>5342</v>
      </c>
      <c r="I556" s="9" t="s">
        <v>22</v>
      </c>
      <c r="J556" s="10">
        <v>7875</v>
      </c>
      <c r="K556" s="10">
        <v>500</v>
      </c>
      <c r="L556" s="10">
        <v>3937500</v>
      </c>
      <c r="M556" s="9" t="s">
        <v>5343</v>
      </c>
      <c r="N556" s="9" t="s">
        <v>5344</v>
      </c>
      <c r="O556" s="9" t="s">
        <v>4833</v>
      </c>
      <c r="P556" s="9" t="s">
        <v>5345</v>
      </c>
      <c r="Q556" s="467" t="s">
        <v>5346</v>
      </c>
    </row>
    <row r="557" spans="1:17" ht="30" customHeight="1" x14ac:dyDescent="0.25">
      <c r="A557" s="9">
        <v>7</v>
      </c>
      <c r="B557" s="9">
        <v>5</v>
      </c>
      <c r="C557" s="9" t="s">
        <v>473</v>
      </c>
      <c r="D557" s="9" t="s">
        <v>5162</v>
      </c>
      <c r="E557" s="9" t="s">
        <v>5351</v>
      </c>
      <c r="F557" s="9" t="s">
        <v>5171</v>
      </c>
      <c r="G557" s="9" t="s">
        <v>5352</v>
      </c>
      <c r="H557" s="9" t="s">
        <v>5352</v>
      </c>
      <c r="I557" s="9" t="s">
        <v>452</v>
      </c>
      <c r="J557" s="10">
        <v>1890000</v>
      </c>
      <c r="K557" s="10">
        <v>3</v>
      </c>
      <c r="L557" s="10">
        <v>5670000</v>
      </c>
      <c r="M557" s="9" t="s">
        <v>5343</v>
      </c>
      <c r="N557" s="9" t="s">
        <v>5344</v>
      </c>
      <c r="O557" s="9" t="s">
        <v>4833</v>
      </c>
      <c r="P557" s="9" t="s">
        <v>5345</v>
      </c>
      <c r="Q557" s="467" t="s">
        <v>5346</v>
      </c>
    </row>
    <row r="558" spans="1:17" ht="30" customHeight="1" x14ac:dyDescent="0.25">
      <c r="A558" s="9">
        <v>8</v>
      </c>
      <c r="B558" s="9">
        <v>5</v>
      </c>
      <c r="C558" s="9" t="s">
        <v>473</v>
      </c>
      <c r="D558" s="9" t="s">
        <v>5162</v>
      </c>
      <c r="E558" s="9" t="s">
        <v>5353</v>
      </c>
      <c r="F558" s="9" t="s">
        <v>5354</v>
      </c>
      <c r="G558" s="9" t="s">
        <v>5355</v>
      </c>
      <c r="H558" s="9" t="s">
        <v>5355</v>
      </c>
      <c r="I558" s="9" t="s">
        <v>487</v>
      </c>
      <c r="J558" s="10">
        <v>945000</v>
      </c>
      <c r="K558" s="10">
        <v>20</v>
      </c>
      <c r="L558" s="10">
        <v>18900000</v>
      </c>
      <c r="M558" s="9" t="s">
        <v>5343</v>
      </c>
      <c r="N558" s="9" t="s">
        <v>5344</v>
      </c>
      <c r="O558" s="9" t="s">
        <v>4833</v>
      </c>
      <c r="P558" s="9" t="s">
        <v>5345</v>
      </c>
      <c r="Q558" s="467" t="s">
        <v>5346</v>
      </c>
    </row>
    <row r="559" spans="1:17" ht="30" customHeight="1" x14ac:dyDescent="0.25">
      <c r="A559" s="9">
        <v>9</v>
      </c>
      <c r="B559" s="9">
        <v>5</v>
      </c>
      <c r="C559" s="9" t="s">
        <v>473</v>
      </c>
      <c r="D559" s="9" t="s">
        <v>5162</v>
      </c>
      <c r="E559" s="9" t="s">
        <v>519</v>
      </c>
      <c r="F559" s="9" t="s">
        <v>5356</v>
      </c>
      <c r="G559" s="9" t="s">
        <v>5221</v>
      </c>
      <c r="H559" s="9" t="s">
        <v>5221</v>
      </c>
      <c r="I559" s="9" t="s">
        <v>524</v>
      </c>
      <c r="J559" s="10">
        <v>178500</v>
      </c>
      <c r="K559" s="10">
        <v>250</v>
      </c>
      <c r="L559" s="10">
        <v>44625000</v>
      </c>
      <c r="M559" s="9" t="s">
        <v>5343</v>
      </c>
      <c r="N559" s="9" t="s">
        <v>5344</v>
      </c>
      <c r="O559" s="9" t="s">
        <v>4833</v>
      </c>
      <c r="P559" s="9" t="s">
        <v>5345</v>
      </c>
      <c r="Q559" s="467" t="s">
        <v>5346</v>
      </c>
    </row>
    <row r="560" spans="1:17" ht="30" customHeight="1" x14ac:dyDescent="0.25">
      <c r="A560" s="9">
        <v>10</v>
      </c>
      <c r="B560" s="9">
        <v>4</v>
      </c>
      <c r="C560" s="9" t="s">
        <v>5160</v>
      </c>
      <c r="D560" s="9" t="s">
        <v>5161</v>
      </c>
      <c r="E560" s="9" t="s">
        <v>5357</v>
      </c>
      <c r="F560" s="9" t="s">
        <v>5358</v>
      </c>
      <c r="G560" s="9" t="s">
        <v>5359</v>
      </c>
      <c r="H560" s="9" t="s">
        <v>5359</v>
      </c>
      <c r="I560" s="9" t="s">
        <v>425</v>
      </c>
      <c r="J560" s="10">
        <v>39375</v>
      </c>
      <c r="K560" s="10">
        <v>1200</v>
      </c>
      <c r="L560" s="10">
        <v>47250000</v>
      </c>
      <c r="M560" s="9" t="s">
        <v>5050</v>
      </c>
      <c r="N560" s="9" t="s">
        <v>5344</v>
      </c>
      <c r="O560" s="9" t="s">
        <v>4833</v>
      </c>
      <c r="P560" s="9" t="s">
        <v>5345</v>
      </c>
      <c r="Q560" s="467" t="s">
        <v>5346</v>
      </c>
    </row>
    <row r="561" spans="1:17" ht="30" customHeight="1" x14ac:dyDescent="0.25">
      <c r="A561" s="9">
        <v>11</v>
      </c>
      <c r="B561" s="9">
        <v>126</v>
      </c>
      <c r="C561" s="9" t="s">
        <v>5360</v>
      </c>
      <c r="D561" s="9" t="s">
        <v>4841</v>
      </c>
      <c r="E561" s="9" t="s">
        <v>5169</v>
      </c>
      <c r="F561" s="9" t="s">
        <v>3393</v>
      </c>
      <c r="G561" s="9" t="s">
        <v>5289</v>
      </c>
      <c r="H561" s="9" t="s">
        <v>5289</v>
      </c>
      <c r="I561" s="9" t="s">
        <v>22</v>
      </c>
      <c r="J561" s="10">
        <v>1900</v>
      </c>
      <c r="K561" s="10">
        <v>1800</v>
      </c>
      <c r="L561" s="10">
        <v>3420000</v>
      </c>
      <c r="M561" s="9" t="s">
        <v>5050</v>
      </c>
      <c r="N561" s="9" t="s">
        <v>5344</v>
      </c>
      <c r="O561" s="9" t="s">
        <v>4833</v>
      </c>
      <c r="P561" s="9" t="s">
        <v>5345</v>
      </c>
      <c r="Q561" s="467" t="s">
        <v>5346</v>
      </c>
    </row>
    <row r="562" spans="1:17" ht="30" customHeight="1" x14ac:dyDescent="0.25">
      <c r="A562" s="9">
        <v>12</v>
      </c>
      <c r="B562" s="9">
        <v>94</v>
      </c>
      <c r="C562" s="9" t="s">
        <v>5361</v>
      </c>
      <c r="D562" s="9" t="s">
        <v>2210</v>
      </c>
      <c r="E562" s="9" t="s">
        <v>5362</v>
      </c>
      <c r="F562" s="9" t="s">
        <v>4954</v>
      </c>
      <c r="G562" s="9" t="s">
        <v>5154</v>
      </c>
      <c r="H562" s="9" t="s">
        <v>5154</v>
      </c>
      <c r="I562" s="9" t="s">
        <v>22</v>
      </c>
      <c r="J562" s="10">
        <v>8500</v>
      </c>
      <c r="K562" s="10">
        <v>600</v>
      </c>
      <c r="L562" s="10">
        <v>5100000</v>
      </c>
      <c r="M562" s="9" t="s">
        <v>5050</v>
      </c>
      <c r="N562" s="9" t="s">
        <v>5344</v>
      </c>
      <c r="O562" s="9" t="s">
        <v>4833</v>
      </c>
      <c r="P562" s="9" t="s">
        <v>5345</v>
      </c>
      <c r="Q562" s="467" t="s">
        <v>5346</v>
      </c>
    </row>
    <row r="563" spans="1:17" ht="30" customHeight="1" x14ac:dyDescent="0.25">
      <c r="A563" s="9">
        <v>13</v>
      </c>
      <c r="B563" s="9">
        <v>93</v>
      </c>
      <c r="C563" s="9" t="s">
        <v>5363</v>
      </c>
      <c r="D563" s="9" t="s">
        <v>2210</v>
      </c>
      <c r="E563" s="9" t="s">
        <v>5364</v>
      </c>
      <c r="F563" s="9" t="s">
        <v>4954</v>
      </c>
      <c r="G563" s="9" t="s">
        <v>5154</v>
      </c>
      <c r="H563" s="9" t="s">
        <v>5154</v>
      </c>
      <c r="I563" s="9" t="s">
        <v>22</v>
      </c>
      <c r="J563" s="10">
        <v>8500</v>
      </c>
      <c r="K563" s="10">
        <v>100</v>
      </c>
      <c r="L563" s="10">
        <v>850000</v>
      </c>
      <c r="M563" s="9" t="s">
        <v>5050</v>
      </c>
      <c r="N563" s="9" t="s">
        <v>5344</v>
      </c>
      <c r="O563" s="9" t="s">
        <v>4833</v>
      </c>
      <c r="P563" s="9" t="s">
        <v>5345</v>
      </c>
      <c r="Q563" s="467" t="s">
        <v>5346</v>
      </c>
    </row>
    <row r="564" spans="1:17" ht="30" customHeight="1" x14ac:dyDescent="0.25">
      <c r="A564" s="9">
        <v>14</v>
      </c>
      <c r="B564" s="9">
        <v>96</v>
      </c>
      <c r="C564" s="9" t="s">
        <v>5365</v>
      </c>
      <c r="D564" s="9" t="s">
        <v>2210</v>
      </c>
      <c r="E564" s="9" t="s">
        <v>5366</v>
      </c>
      <c r="F564" s="9" t="s">
        <v>3374</v>
      </c>
      <c r="G564" s="9" t="s">
        <v>5367</v>
      </c>
      <c r="H564" s="9" t="s">
        <v>5367</v>
      </c>
      <c r="I564" s="9" t="s">
        <v>22</v>
      </c>
      <c r="J564" s="10">
        <v>18900</v>
      </c>
      <c r="K564" s="10">
        <v>50</v>
      </c>
      <c r="L564" s="10">
        <v>945000</v>
      </c>
      <c r="M564" s="9" t="s">
        <v>5050</v>
      </c>
      <c r="N564" s="9" t="s">
        <v>5344</v>
      </c>
      <c r="O564" s="9" t="s">
        <v>4833</v>
      </c>
      <c r="P564" s="9" t="s">
        <v>5345</v>
      </c>
      <c r="Q564" s="467" t="s">
        <v>5346</v>
      </c>
    </row>
    <row r="565" spans="1:17" ht="30" customHeight="1" x14ac:dyDescent="0.25">
      <c r="A565" s="9">
        <v>15</v>
      </c>
      <c r="B565" s="9">
        <v>5</v>
      </c>
      <c r="C565" s="9" t="s">
        <v>473</v>
      </c>
      <c r="D565" s="9" t="s">
        <v>5162</v>
      </c>
      <c r="E565" s="9" t="s">
        <v>5368</v>
      </c>
      <c r="F565" s="9" t="s">
        <v>5171</v>
      </c>
      <c r="G565" s="9" t="s">
        <v>5235</v>
      </c>
      <c r="H565" s="9" t="s">
        <v>5235</v>
      </c>
      <c r="I565" s="9" t="s">
        <v>452</v>
      </c>
      <c r="J565" s="10">
        <v>661500</v>
      </c>
      <c r="K565" s="10">
        <v>25</v>
      </c>
      <c r="L565" s="10">
        <v>16537500</v>
      </c>
      <c r="M565" s="9" t="s">
        <v>5050</v>
      </c>
      <c r="N565" s="9" t="s">
        <v>5344</v>
      </c>
      <c r="O565" s="9" t="s">
        <v>4833</v>
      </c>
      <c r="P565" s="9" t="s">
        <v>5345</v>
      </c>
      <c r="Q565" s="467" t="s">
        <v>5346</v>
      </c>
    </row>
    <row r="566" spans="1:17" ht="30" customHeight="1" x14ac:dyDescent="0.25">
      <c r="A566" s="9">
        <v>16</v>
      </c>
      <c r="B566" s="9">
        <v>13</v>
      </c>
      <c r="C566" s="9" t="s">
        <v>130</v>
      </c>
      <c r="D566" s="9" t="s">
        <v>3321</v>
      </c>
      <c r="E566" s="9" t="s">
        <v>3321</v>
      </c>
      <c r="F566" s="9" t="s">
        <v>5369</v>
      </c>
      <c r="G566" s="9" t="s">
        <v>5370</v>
      </c>
      <c r="H566" s="9" t="s">
        <v>5370</v>
      </c>
      <c r="I566" s="9" t="s">
        <v>22</v>
      </c>
      <c r="J566" s="10">
        <v>1750</v>
      </c>
      <c r="K566" s="10">
        <v>1800</v>
      </c>
      <c r="L566" s="10">
        <v>3150000</v>
      </c>
      <c r="M566" s="9" t="s">
        <v>5050</v>
      </c>
      <c r="N566" s="9" t="s">
        <v>5344</v>
      </c>
      <c r="O566" s="9" t="s">
        <v>4833</v>
      </c>
      <c r="P566" s="9" t="s">
        <v>5345</v>
      </c>
      <c r="Q566" s="467" t="s">
        <v>5346</v>
      </c>
    </row>
    <row r="567" spans="1:17" ht="30" customHeight="1" x14ac:dyDescent="0.25">
      <c r="A567" s="9">
        <v>17</v>
      </c>
      <c r="B567" s="9">
        <v>279</v>
      </c>
      <c r="C567" s="9" t="s">
        <v>5371</v>
      </c>
      <c r="D567" s="9" t="s">
        <v>2863</v>
      </c>
      <c r="E567" s="9" t="s">
        <v>951</v>
      </c>
      <c r="F567" s="9" t="s">
        <v>3803</v>
      </c>
      <c r="G567" s="9" t="s">
        <v>5061</v>
      </c>
      <c r="H567" s="9" t="s">
        <v>5061</v>
      </c>
      <c r="I567" s="9" t="s">
        <v>22</v>
      </c>
      <c r="J567" s="10">
        <v>240</v>
      </c>
      <c r="K567" s="10">
        <v>10000</v>
      </c>
      <c r="L567" s="10">
        <v>2400000</v>
      </c>
      <c r="M567" s="9" t="s">
        <v>5050</v>
      </c>
      <c r="N567" s="9" t="s">
        <v>5344</v>
      </c>
      <c r="O567" s="9" t="s">
        <v>4833</v>
      </c>
      <c r="P567" s="9" t="s">
        <v>5345</v>
      </c>
      <c r="Q567" s="467" t="s">
        <v>5346</v>
      </c>
    </row>
    <row r="568" spans="1:17" ht="30" customHeight="1" x14ac:dyDescent="0.25">
      <c r="A568" s="9">
        <v>18</v>
      </c>
      <c r="B568" s="9">
        <v>249</v>
      </c>
      <c r="C568" s="9" t="s">
        <v>35</v>
      </c>
      <c r="D568" s="9" t="s">
        <v>2454</v>
      </c>
      <c r="E568" s="9" t="s">
        <v>5372</v>
      </c>
      <c r="F568" s="9" t="s">
        <v>4914</v>
      </c>
      <c r="G568" s="9" t="s">
        <v>5373</v>
      </c>
      <c r="H568" s="9" t="s">
        <v>5373</v>
      </c>
      <c r="I568" s="9" t="s">
        <v>22</v>
      </c>
      <c r="J568" s="10">
        <v>77000</v>
      </c>
      <c r="K568" s="10">
        <v>20</v>
      </c>
      <c r="L568" s="10">
        <v>1540000</v>
      </c>
      <c r="M568" s="9" t="s">
        <v>5050</v>
      </c>
      <c r="N568" s="9" t="s">
        <v>5344</v>
      </c>
      <c r="O568" s="9" t="s">
        <v>4833</v>
      </c>
      <c r="P568" s="9" t="s">
        <v>5345</v>
      </c>
      <c r="Q568" s="467" t="s">
        <v>5346</v>
      </c>
    </row>
    <row r="569" spans="1:17" ht="30" customHeight="1" x14ac:dyDescent="0.25">
      <c r="A569" s="9">
        <v>19</v>
      </c>
      <c r="B569" s="9">
        <v>252</v>
      </c>
      <c r="C569" s="9" t="s">
        <v>5032</v>
      </c>
      <c r="D569" s="9" t="s">
        <v>2454</v>
      </c>
      <c r="E569" s="9" t="s">
        <v>5374</v>
      </c>
      <c r="F569" s="9" t="s">
        <v>4914</v>
      </c>
      <c r="G569" s="9" t="s">
        <v>5373</v>
      </c>
      <c r="H569" s="9" t="s">
        <v>5373</v>
      </c>
      <c r="I569" s="9" t="s">
        <v>22</v>
      </c>
      <c r="J569" s="10">
        <v>475000</v>
      </c>
      <c r="K569" s="10">
        <v>3</v>
      </c>
      <c r="L569" s="10">
        <v>1425000</v>
      </c>
      <c r="M569" s="9" t="s">
        <v>5050</v>
      </c>
      <c r="N569" s="9" t="s">
        <v>5344</v>
      </c>
      <c r="O569" s="9" t="s">
        <v>4833</v>
      </c>
      <c r="P569" s="9" t="s">
        <v>5345</v>
      </c>
      <c r="Q569" s="467" t="s">
        <v>5346</v>
      </c>
    </row>
    <row r="570" spans="1:17" ht="30" customHeight="1" x14ac:dyDescent="0.25">
      <c r="A570" s="9">
        <v>20</v>
      </c>
      <c r="B570" s="9">
        <v>254</v>
      </c>
      <c r="C570" s="9" t="s">
        <v>4858</v>
      </c>
      <c r="D570" s="9" t="s">
        <v>2454</v>
      </c>
      <c r="E570" s="9" t="s">
        <v>5375</v>
      </c>
      <c r="F570" s="9" t="s">
        <v>4914</v>
      </c>
      <c r="G570" s="9" t="s">
        <v>5373</v>
      </c>
      <c r="H570" s="9" t="s">
        <v>5373</v>
      </c>
      <c r="I570" s="9" t="s">
        <v>22</v>
      </c>
      <c r="J570" s="10">
        <v>715000</v>
      </c>
      <c r="K570" s="10">
        <v>3</v>
      </c>
      <c r="L570" s="10">
        <v>2145000</v>
      </c>
      <c r="M570" s="9" t="s">
        <v>5050</v>
      </c>
      <c r="N570" s="9" t="s">
        <v>5344</v>
      </c>
      <c r="O570" s="9" t="s">
        <v>4833</v>
      </c>
      <c r="P570" s="9" t="s">
        <v>5345</v>
      </c>
      <c r="Q570" s="467" t="s">
        <v>5346</v>
      </c>
    </row>
    <row r="571" spans="1:17" ht="30" customHeight="1" x14ac:dyDescent="0.25">
      <c r="A571" s="9">
        <v>21</v>
      </c>
      <c r="B571" s="9">
        <v>253</v>
      </c>
      <c r="C571" s="9" t="s">
        <v>5376</v>
      </c>
      <c r="D571" s="9" t="s">
        <v>2454</v>
      </c>
      <c r="E571" s="9" t="s">
        <v>5377</v>
      </c>
      <c r="F571" s="9" t="s">
        <v>4914</v>
      </c>
      <c r="G571" s="9" t="s">
        <v>5373</v>
      </c>
      <c r="H571" s="9" t="s">
        <v>5373</v>
      </c>
      <c r="I571" s="9" t="s">
        <v>22</v>
      </c>
      <c r="J571" s="10">
        <v>780000</v>
      </c>
      <c r="K571" s="10">
        <v>3</v>
      </c>
      <c r="L571" s="10">
        <v>2340000</v>
      </c>
      <c r="M571" s="9" t="s">
        <v>5050</v>
      </c>
      <c r="N571" s="9" t="s">
        <v>5344</v>
      </c>
      <c r="O571" s="9" t="s">
        <v>4833</v>
      </c>
      <c r="P571" s="9" t="s">
        <v>5345</v>
      </c>
      <c r="Q571" s="467" t="s">
        <v>5346</v>
      </c>
    </row>
    <row r="572" spans="1:17" ht="30" customHeight="1" x14ac:dyDescent="0.25">
      <c r="A572" s="9">
        <v>22</v>
      </c>
      <c r="B572" s="9">
        <v>256</v>
      </c>
      <c r="C572" s="9" t="s">
        <v>5378</v>
      </c>
      <c r="D572" s="9" t="s">
        <v>2454</v>
      </c>
      <c r="E572" s="9" t="s">
        <v>5379</v>
      </c>
      <c r="F572" s="9" t="s">
        <v>4914</v>
      </c>
      <c r="G572" s="9" t="s">
        <v>5373</v>
      </c>
      <c r="H572" s="9" t="s">
        <v>5373</v>
      </c>
      <c r="I572" s="9" t="s">
        <v>22</v>
      </c>
      <c r="J572" s="10">
        <v>700000</v>
      </c>
      <c r="K572" s="10">
        <v>3</v>
      </c>
      <c r="L572" s="10">
        <v>2100000</v>
      </c>
      <c r="M572" s="9" t="s">
        <v>5050</v>
      </c>
      <c r="N572" s="9" t="s">
        <v>5344</v>
      </c>
      <c r="O572" s="9" t="s">
        <v>4833</v>
      </c>
      <c r="P572" s="9" t="s">
        <v>5345</v>
      </c>
      <c r="Q572" s="467" t="s">
        <v>5346</v>
      </c>
    </row>
    <row r="573" spans="1:17" ht="30" customHeight="1" x14ac:dyDescent="0.25">
      <c r="A573" s="9">
        <v>23</v>
      </c>
      <c r="B573" s="9">
        <v>258</v>
      </c>
      <c r="C573" s="9" t="s">
        <v>5380</v>
      </c>
      <c r="D573" s="9" t="s">
        <v>2454</v>
      </c>
      <c r="E573" s="9" t="s">
        <v>5381</v>
      </c>
      <c r="F573" s="9" t="s">
        <v>4914</v>
      </c>
      <c r="G573" s="9" t="s">
        <v>5373</v>
      </c>
      <c r="H573" s="9" t="s">
        <v>5373</v>
      </c>
      <c r="I573" s="9" t="s">
        <v>22</v>
      </c>
      <c r="J573" s="10">
        <v>780000</v>
      </c>
      <c r="K573" s="10">
        <v>3</v>
      </c>
      <c r="L573" s="10">
        <v>2340000</v>
      </c>
      <c r="M573" s="9" t="s">
        <v>5050</v>
      </c>
      <c r="N573" s="9" t="s">
        <v>5344</v>
      </c>
      <c r="O573" s="9" t="s">
        <v>4833</v>
      </c>
      <c r="P573" s="9" t="s">
        <v>5345</v>
      </c>
      <c r="Q573" s="467" t="s">
        <v>5346</v>
      </c>
    </row>
    <row r="574" spans="1:17" ht="30" customHeight="1" x14ac:dyDescent="0.25">
      <c r="A574" s="9">
        <v>24</v>
      </c>
      <c r="B574" s="9">
        <v>257</v>
      </c>
      <c r="C574" s="9" t="s">
        <v>5382</v>
      </c>
      <c r="D574" s="9" t="s">
        <v>2454</v>
      </c>
      <c r="E574" s="9" t="s">
        <v>5383</v>
      </c>
      <c r="F574" s="9" t="s">
        <v>4914</v>
      </c>
      <c r="G574" s="9" t="s">
        <v>5373</v>
      </c>
      <c r="H574" s="9" t="s">
        <v>5373</v>
      </c>
      <c r="I574" s="9" t="s">
        <v>22</v>
      </c>
      <c r="J574" s="10">
        <v>800000</v>
      </c>
      <c r="K574" s="10">
        <v>10</v>
      </c>
      <c r="L574" s="10">
        <v>8000000</v>
      </c>
      <c r="M574" s="9" t="s">
        <v>5050</v>
      </c>
      <c r="N574" s="9" t="s">
        <v>5344</v>
      </c>
      <c r="O574" s="9" t="s">
        <v>4833</v>
      </c>
      <c r="P574" s="9" t="s">
        <v>5345</v>
      </c>
      <c r="Q574" s="467" t="s">
        <v>5346</v>
      </c>
    </row>
    <row r="575" spans="1:17" ht="30" customHeight="1" x14ac:dyDescent="0.25">
      <c r="A575" s="9">
        <v>25</v>
      </c>
      <c r="B575" s="9">
        <v>249</v>
      </c>
      <c r="C575" s="9" t="s">
        <v>35</v>
      </c>
      <c r="D575" s="9" t="s">
        <v>2454</v>
      </c>
      <c r="E575" s="9" t="s">
        <v>5384</v>
      </c>
      <c r="F575" s="9" t="s">
        <v>4914</v>
      </c>
      <c r="G575" s="9" t="s">
        <v>5373</v>
      </c>
      <c r="H575" s="9" t="s">
        <v>5373</v>
      </c>
      <c r="I575" s="9" t="s">
        <v>22</v>
      </c>
      <c r="J575" s="10">
        <v>770000</v>
      </c>
      <c r="K575" s="10">
        <v>3</v>
      </c>
      <c r="L575" s="10">
        <v>2310000</v>
      </c>
      <c r="M575" s="9" t="s">
        <v>5050</v>
      </c>
      <c r="N575" s="9" t="s">
        <v>5344</v>
      </c>
      <c r="O575" s="9" t="s">
        <v>4833</v>
      </c>
      <c r="P575" s="9" t="s">
        <v>5345</v>
      </c>
      <c r="Q575" s="467" t="s">
        <v>5346</v>
      </c>
    </row>
    <row r="576" spans="1:17" ht="30" customHeight="1" x14ac:dyDescent="0.25">
      <c r="A576" s="9">
        <v>26</v>
      </c>
      <c r="B576" s="9">
        <v>251</v>
      </c>
      <c r="C576" s="9" t="s">
        <v>5385</v>
      </c>
      <c r="D576" s="9" t="s">
        <v>2454</v>
      </c>
      <c r="E576" s="9" t="s">
        <v>5386</v>
      </c>
      <c r="F576" s="9" t="s">
        <v>4914</v>
      </c>
      <c r="G576" s="9" t="s">
        <v>5373</v>
      </c>
      <c r="H576" s="9" t="s">
        <v>5373</v>
      </c>
      <c r="I576" s="9" t="s">
        <v>22</v>
      </c>
      <c r="J576" s="10">
        <v>820000</v>
      </c>
      <c r="K576" s="10">
        <v>3</v>
      </c>
      <c r="L576" s="10">
        <v>2460000</v>
      </c>
      <c r="M576" s="9" t="s">
        <v>5050</v>
      </c>
      <c r="N576" s="9" t="s">
        <v>5344</v>
      </c>
      <c r="O576" s="9" t="s">
        <v>4833</v>
      </c>
      <c r="P576" s="9" t="s">
        <v>5345</v>
      </c>
      <c r="Q576" s="467" t="s">
        <v>5346</v>
      </c>
    </row>
    <row r="577" spans="1:17" ht="30" customHeight="1" x14ac:dyDescent="0.25">
      <c r="A577" s="9">
        <v>27</v>
      </c>
      <c r="B577" s="9">
        <v>250</v>
      </c>
      <c r="C577" s="9" t="s">
        <v>4853</v>
      </c>
      <c r="D577" s="9" t="s">
        <v>2454</v>
      </c>
      <c r="E577" s="9" t="s">
        <v>5387</v>
      </c>
      <c r="F577" s="9" t="s">
        <v>4914</v>
      </c>
      <c r="G577" s="9" t="s">
        <v>5373</v>
      </c>
      <c r="H577" s="9" t="s">
        <v>5373</v>
      </c>
      <c r="I577" s="9" t="s">
        <v>22</v>
      </c>
      <c r="J577" s="10">
        <v>870000</v>
      </c>
      <c r="K577" s="10">
        <v>10</v>
      </c>
      <c r="L577" s="10">
        <v>8700000</v>
      </c>
      <c r="M577" s="9" t="s">
        <v>5050</v>
      </c>
      <c r="N577" s="9" t="s">
        <v>5344</v>
      </c>
      <c r="O577" s="9" t="s">
        <v>4833</v>
      </c>
      <c r="P577" s="9" t="s">
        <v>5345</v>
      </c>
      <c r="Q577" s="467" t="s">
        <v>5346</v>
      </c>
    </row>
    <row r="578" spans="1:17" ht="30" customHeight="1" x14ac:dyDescent="0.25">
      <c r="A578" s="9">
        <v>28</v>
      </c>
      <c r="B578" s="9">
        <v>255</v>
      </c>
      <c r="C578" s="9" t="s">
        <v>5035</v>
      </c>
      <c r="D578" s="9" t="s">
        <v>2454</v>
      </c>
      <c r="E578" s="9" t="s">
        <v>5388</v>
      </c>
      <c r="F578" s="9" t="s">
        <v>4914</v>
      </c>
      <c r="G578" s="9" t="s">
        <v>5389</v>
      </c>
      <c r="H578" s="9" t="s">
        <v>5389</v>
      </c>
      <c r="I578" s="9" t="s">
        <v>22</v>
      </c>
      <c r="J578" s="10">
        <v>20000</v>
      </c>
      <c r="K578" s="10">
        <v>100</v>
      </c>
      <c r="L578" s="10">
        <v>2000000</v>
      </c>
      <c r="M578" s="9" t="s">
        <v>5050</v>
      </c>
      <c r="N578" s="9" t="s">
        <v>5344</v>
      </c>
      <c r="O578" s="9" t="s">
        <v>4833</v>
      </c>
      <c r="P578" s="9" t="s">
        <v>5345</v>
      </c>
      <c r="Q578" s="467" t="s">
        <v>5346</v>
      </c>
    </row>
    <row r="579" spans="1:17" ht="30" customHeight="1" x14ac:dyDescent="0.25">
      <c r="A579" s="9">
        <v>29</v>
      </c>
      <c r="B579" s="9">
        <v>251</v>
      </c>
      <c r="C579" s="9" t="s">
        <v>5385</v>
      </c>
      <c r="D579" s="9" t="s">
        <v>2454</v>
      </c>
      <c r="E579" s="9" t="s">
        <v>5390</v>
      </c>
      <c r="F579" s="9" t="s">
        <v>4914</v>
      </c>
      <c r="G579" s="9" t="s">
        <v>5391</v>
      </c>
      <c r="H579" s="9" t="s">
        <v>5391</v>
      </c>
      <c r="I579" s="9" t="s">
        <v>22</v>
      </c>
      <c r="J579" s="10">
        <v>90000</v>
      </c>
      <c r="K579" s="10">
        <v>150</v>
      </c>
      <c r="L579" s="10">
        <v>13500000</v>
      </c>
      <c r="M579" s="9" t="s">
        <v>5050</v>
      </c>
      <c r="N579" s="9" t="s">
        <v>5344</v>
      </c>
      <c r="O579" s="9" t="s">
        <v>4833</v>
      </c>
      <c r="P579" s="9" t="s">
        <v>5345</v>
      </c>
      <c r="Q579" s="467" t="s">
        <v>5346</v>
      </c>
    </row>
    <row r="580" spans="1:17" ht="30" customHeight="1" x14ac:dyDescent="0.25">
      <c r="A580" s="9">
        <v>30</v>
      </c>
      <c r="B580" s="9">
        <v>253</v>
      </c>
      <c r="C580" s="9" t="s">
        <v>5376</v>
      </c>
      <c r="D580" s="9" t="s">
        <v>2454</v>
      </c>
      <c r="E580" s="9" t="s">
        <v>5392</v>
      </c>
      <c r="F580" s="9" t="s">
        <v>4914</v>
      </c>
      <c r="G580" s="9" t="s">
        <v>5391</v>
      </c>
      <c r="H580" s="9" t="s">
        <v>5391</v>
      </c>
      <c r="I580" s="9" t="s">
        <v>22</v>
      </c>
      <c r="J580" s="10">
        <v>175000</v>
      </c>
      <c r="K580" s="10">
        <v>20</v>
      </c>
      <c r="L580" s="10">
        <v>3500000</v>
      </c>
      <c r="M580" s="9" t="s">
        <v>5050</v>
      </c>
      <c r="N580" s="9" t="s">
        <v>5344</v>
      </c>
      <c r="O580" s="9" t="s">
        <v>4833</v>
      </c>
      <c r="P580" s="9" t="s">
        <v>5345</v>
      </c>
      <c r="Q580" s="467" t="s">
        <v>5346</v>
      </c>
    </row>
    <row r="581" spans="1:17" ht="30" customHeight="1" x14ac:dyDescent="0.25">
      <c r="A581" s="9">
        <v>31</v>
      </c>
      <c r="B581" s="9">
        <v>251</v>
      </c>
      <c r="C581" s="9" t="s">
        <v>5385</v>
      </c>
      <c r="D581" s="9" t="s">
        <v>2454</v>
      </c>
      <c r="E581" s="9" t="s">
        <v>2455</v>
      </c>
      <c r="F581" s="9" t="s">
        <v>4914</v>
      </c>
      <c r="G581" s="9" t="s">
        <v>5389</v>
      </c>
      <c r="H581" s="9" t="s">
        <v>5389</v>
      </c>
      <c r="I581" s="9" t="s">
        <v>22</v>
      </c>
      <c r="J581" s="10">
        <v>178500</v>
      </c>
      <c r="K581" s="10">
        <v>10</v>
      </c>
      <c r="L581" s="10">
        <v>1785000</v>
      </c>
      <c r="M581" s="9" t="s">
        <v>5050</v>
      </c>
      <c r="N581" s="9" t="s">
        <v>5344</v>
      </c>
      <c r="O581" s="9" t="s">
        <v>4833</v>
      </c>
      <c r="P581" s="9" t="s">
        <v>5345</v>
      </c>
      <c r="Q581" s="467" t="s">
        <v>5346</v>
      </c>
    </row>
    <row r="582" spans="1:17" ht="30" customHeight="1" x14ac:dyDescent="0.25">
      <c r="A582" s="9">
        <v>32</v>
      </c>
      <c r="B582" s="9">
        <v>252</v>
      </c>
      <c r="C582" s="9" t="s">
        <v>5032</v>
      </c>
      <c r="D582" s="9" t="s">
        <v>2454</v>
      </c>
      <c r="E582" s="9" t="s">
        <v>5393</v>
      </c>
      <c r="F582" s="9" t="s">
        <v>4914</v>
      </c>
      <c r="G582" s="9" t="s">
        <v>5389</v>
      </c>
      <c r="H582" s="9" t="s">
        <v>5389</v>
      </c>
      <c r="I582" s="9" t="s">
        <v>22</v>
      </c>
      <c r="J582" s="10">
        <v>84000</v>
      </c>
      <c r="K582" s="10">
        <v>6</v>
      </c>
      <c r="L582" s="10">
        <v>504000</v>
      </c>
      <c r="M582" s="9" t="s">
        <v>5050</v>
      </c>
      <c r="N582" s="9" t="s">
        <v>5344</v>
      </c>
      <c r="O582" s="9" t="s">
        <v>4833</v>
      </c>
      <c r="P582" s="9" t="s">
        <v>5345</v>
      </c>
      <c r="Q582" s="467" t="s">
        <v>5346</v>
      </c>
    </row>
    <row r="583" spans="1:17" ht="30" customHeight="1" x14ac:dyDescent="0.25">
      <c r="A583" s="9">
        <v>33</v>
      </c>
      <c r="B583" s="9">
        <v>250</v>
      </c>
      <c r="C583" s="9" t="s">
        <v>856</v>
      </c>
      <c r="D583" s="9" t="s">
        <v>1329</v>
      </c>
      <c r="E583" s="9" t="s">
        <v>5394</v>
      </c>
      <c r="F583" s="9" t="s">
        <v>4914</v>
      </c>
      <c r="G583" s="9" t="s">
        <v>5389</v>
      </c>
      <c r="H583" s="9" t="s">
        <v>5389</v>
      </c>
      <c r="I583" s="9" t="s">
        <v>22</v>
      </c>
      <c r="J583" s="10">
        <v>168000</v>
      </c>
      <c r="K583" s="10">
        <v>50</v>
      </c>
      <c r="L583" s="10">
        <v>8400000</v>
      </c>
      <c r="M583" s="9" t="s">
        <v>5050</v>
      </c>
      <c r="N583" s="9" t="s">
        <v>5344</v>
      </c>
      <c r="O583" s="9" t="s">
        <v>4833</v>
      </c>
      <c r="P583" s="9" t="s">
        <v>5345</v>
      </c>
      <c r="Q583" s="467" t="s">
        <v>5346</v>
      </c>
    </row>
    <row r="584" spans="1:17" ht="30" customHeight="1" x14ac:dyDescent="0.25">
      <c r="A584" s="9">
        <v>34</v>
      </c>
      <c r="B584" s="9">
        <v>250</v>
      </c>
      <c r="C584" s="9" t="s">
        <v>856</v>
      </c>
      <c r="D584" s="9" t="s">
        <v>1329</v>
      </c>
      <c r="E584" s="9" t="s">
        <v>5395</v>
      </c>
      <c r="F584" s="9" t="s">
        <v>4914</v>
      </c>
      <c r="G584" s="9" t="s">
        <v>5389</v>
      </c>
      <c r="H584" s="9" t="s">
        <v>5389</v>
      </c>
      <c r="I584" s="9" t="s">
        <v>22</v>
      </c>
      <c r="J584" s="10">
        <v>231000</v>
      </c>
      <c r="K584" s="10">
        <v>10</v>
      </c>
      <c r="L584" s="10">
        <v>2310000</v>
      </c>
      <c r="M584" s="9" t="s">
        <v>5050</v>
      </c>
      <c r="N584" s="9" t="s">
        <v>5344</v>
      </c>
      <c r="O584" s="9" t="s">
        <v>4833</v>
      </c>
      <c r="P584" s="9" t="s">
        <v>5345</v>
      </c>
      <c r="Q584" s="467" t="s">
        <v>5346</v>
      </c>
    </row>
    <row r="585" spans="1:17" ht="30" customHeight="1" x14ac:dyDescent="0.25">
      <c r="A585" s="9">
        <v>35</v>
      </c>
      <c r="B585" s="9">
        <v>10</v>
      </c>
      <c r="C585" s="9" t="s">
        <v>858</v>
      </c>
      <c r="D585" s="9" t="s">
        <v>5396</v>
      </c>
      <c r="E585" s="9" t="s">
        <v>5397</v>
      </c>
      <c r="F585" s="9" t="s">
        <v>4914</v>
      </c>
      <c r="G585" s="9" t="s">
        <v>5389</v>
      </c>
      <c r="H585" s="9" t="s">
        <v>5389</v>
      </c>
      <c r="I585" s="9" t="s">
        <v>22</v>
      </c>
      <c r="J585" s="10">
        <v>346500</v>
      </c>
      <c r="K585" s="10">
        <v>100</v>
      </c>
      <c r="L585" s="10">
        <v>34650000</v>
      </c>
      <c r="M585" s="9" t="s">
        <v>5050</v>
      </c>
      <c r="N585" s="9" t="s">
        <v>5344</v>
      </c>
      <c r="O585" s="9" t="s">
        <v>4833</v>
      </c>
      <c r="P585" s="9" t="s">
        <v>5345</v>
      </c>
      <c r="Q585" s="467" t="s">
        <v>5346</v>
      </c>
    </row>
    <row r="586" spans="1:17" ht="30" customHeight="1" x14ac:dyDescent="0.25">
      <c r="A586" s="9">
        <v>36</v>
      </c>
      <c r="B586" s="9">
        <v>253</v>
      </c>
      <c r="C586" s="9" t="s">
        <v>5376</v>
      </c>
      <c r="D586" s="9" t="s">
        <v>2454</v>
      </c>
      <c r="E586" s="9" t="s">
        <v>894</v>
      </c>
      <c r="F586" s="9" t="s">
        <v>4914</v>
      </c>
      <c r="G586" s="9" t="s">
        <v>5389</v>
      </c>
      <c r="H586" s="9" t="s">
        <v>5389</v>
      </c>
      <c r="I586" s="9" t="s">
        <v>22</v>
      </c>
      <c r="J586" s="10">
        <v>399000</v>
      </c>
      <c r="K586" s="10">
        <v>10</v>
      </c>
      <c r="L586" s="10">
        <v>3990000</v>
      </c>
      <c r="M586" s="9" t="s">
        <v>5050</v>
      </c>
      <c r="N586" s="9" t="s">
        <v>5344</v>
      </c>
      <c r="O586" s="9" t="s">
        <v>4833</v>
      </c>
      <c r="P586" s="9" t="s">
        <v>5345</v>
      </c>
      <c r="Q586" s="467" t="s">
        <v>5346</v>
      </c>
    </row>
    <row r="587" spans="1:17" ht="30" customHeight="1" x14ac:dyDescent="0.25">
      <c r="A587" s="9">
        <v>37</v>
      </c>
      <c r="B587" s="9">
        <v>281</v>
      </c>
      <c r="C587" s="9" t="s">
        <v>999</v>
      </c>
      <c r="D587" s="9" t="s">
        <v>4846</v>
      </c>
      <c r="E587" s="9" t="s">
        <v>5398</v>
      </c>
      <c r="F587" s="9" t="s">
        <v>5399</v>
      </c>
      <c r="G587" s="9" t="s">
        <v>5400</v>
      </c>
      <c r="H587" s="9" t="s">
        <v>5400</v>
      </c>
      <c r="I587" s="9" t="s">
        <v>22</v>
      </c>
      <c r="J587" s="10">
        <v>4000</v>
      </c>
      <c r="K587" s="10">
        <v>600</v>
      </c>
      <c r="L587" s="10">
        <v>2400000</v>
      </c>
      <c r="M587" s="9" t="s">
        <v>5050</v>
      </c>
      <c r="N587" s="9" t="s">
        <v>5344</v>
      </c>
      <c r="O587" s="9" t="s">
        <v>4833</v>
      </c>
      <c r="P587" s="9" t="s">
        <v>5345</v>
      </c>
      <c r="Q587" s="467" t="s">
        <v>5346</v>
      </c>
    </row>
    <row r="588" spans="1:17" ht="30" customHeight="1" x14ac:dyDescent="0.25">
      <c r="A588" s="9">
        <v>38</v>
      </c>
      <c r="B588" s="9">
        <v>275</v>
      </c>
      <c r="C588" s="9" t="s">
        <v>950</v>
      </c>
      <c r="D588" s="9" t="s">
        <v>2863</v>
      </c>
      <c r="E588" s="9" t="s">
        <v>3309</v>
      </c>
      <c r="F588" s="9" t="s">
        <v>3483</v>
      </c>
      <c r="G588" s="9" t="s">
        <v>5401</v>
      </c>
      <c r="H588" s="9" t="s">
        <v>5401</v>
      </c>
      <c r="I588" s="9" t="s">
        <v>184</v>
      </c>
      <c r="J588" s="10">
        <v>350</v>
      </c>
      <c r="K588" s="10">
        <v>1000</v>
      </c>
      <c r="L588" s="10">
        <v>350000</v>
      </c>
      <c r="M588" s="9" t="s">
        <v>5050</v>
      </c>
      <c r="N588" s="9" t="s">
        <v>5344</v>
      </c>
      <c r="O588" s="9" t="s">
        <v>4833</v>
      </c>
      <c r="P588" s="9" t="s">
        <v>5345</v>
      </c>
      <c r="Q588" s="467" t="s">
        <v>5346</v>
      </c>
    </row>
    <row r="589" spans="1:17" ht="30" customHeight="1" x14ac:dyDescent="0.25">
      <c r="A589" s="9">
        <v>39</v>
      </c>
      <c r="B589" s="9">
        <v>2</v>
      </c>
      <c r="C589" s="9" t="s">
        <v>1865</v>
      </c>
      <c r="D589" s="9" t="s">
        <v>1866</v>
      </c>
      <c r="E589" s="9" t="s">
        <v>5402</v>
      </c>
      <c r="F589" s="9" t="s">
        <v>5268</v>
      </c>
      <c r="G589" s="9" t="s">
        <v>1712</v>
      </c>
      <c r="H589" s="9" t="s">
        <v>1712</v>
      </c>
      <c r="I589" s="9" t="s">
        <v>184</v>
      </c>
      <c r="J589" s="10">
        <v>2700</v>
      </c>
      <c r="K589" s="10">
        <v>2000</v>
      </c>
      <c r="L589" s="10">
        <v>5400000</v>
      </c>
      <c r="M589" s="9" t="s">
        <v>5050</v>
      </c>
      <c r="N589" s="9" t="s">
        <v>5344</v>
      </c>
      <c r="O589" s="9" t="s">
        <v>4833</v>
      </c>
      <c r="P589" s="9" t="s">
        <v>5345</v>
      </c>
      <c r="Q589" s="467" t="s">
        <v>5346</v>
      </c>
    </row>
    <row r="590" spans="1:17" ht="30" customHeight="1" x14ac:dyDescent="0.25">
      <c r="A590" s="9">
        <v>40</v>
      </c>
      <c r="B590" s="9">
        <v>8</v>
      </c>
      <c r="C590" s="9" t="s">
        <v>97</v>
      </c>
      <c r="D590" s="9" t="s">
        <v>5165</v>
      </c>
      <c r="E590" s="9" t="s">
        <v>5166</v>
      </c>
      <c r="F590" s="9" t="s">
        <v>5403</v>
      </c>
      <c r="G590" s="9" t="s">
        <v>5404</v>
      </c>
      <c r="H590" s="9" t="s">
        <v>5404</v>
      </c>
      <c r="I590" s="9" t="s">
        <v>231</v>
      </c>
      <c r="J590" s="10">
        <v>42000</v>
      </c>
      <c r="K590" s="10">
        <v>30</v>
      </c>
      <c r="L590" s="10">
        <v>1260000</v>
      </c>
      <c r="M590" s="9" t="s">
        <v>5050</v>
      </c>
      <c r="N590" s="9" t="s">
        <v>5344</v>
      </c>
      <c r="O590" s="9" t="s">
        <v>4833</v>
      </c>
      <c r="P590" s="9" t="s">
        <v>5345</v>
      </c>
      <c r="Q590" s="467" t="s">
        <v>5346</v>
      </c>
    </row>
    <row r="591" spans="1:17" ht="30" customHeight="1" x14ac:dyDescent="0.25">
      <c r="A591" s="9">
        <v>41</v>
      </c>
      <c r="B591" s="9">
        <v>21</v>
      </c>
      <c r="C591" s="9" t="s">
        <v>5405</v>
      </c>
      <c r="D591" s="9" t="s">
        <v>1769</v>
      </c>
      <c r="E591" s="9" t="s">
        <v>157</v>
      </c>
      <c r="F591" s="9" t="s">
        <v>5406</v>
      </c>
      <c r="G591" s="9" t="s">
        <v>5407</v>
      </c>
      <c r="H591" s="9" t="s">
        <v>5407</v>
      </c>
      <c r="I591" s="9" t="s">
        <v>159</v>
      </c>
      <c r="J591" s="10">
        <v>5775</v>
      </c>
      <c r="K591" s="10">
        <v>24000</v>
      </c>
      <c r="L591" s="10">
        <v>138600000</v>
      </c>
      <c r="M591" s="9" t="s">
        <v>5408</v>
      </c>
      <c r="N591" s="9" t="s">
        <v>5344</v>
      </c>
      <c r="O591" s="9" t="s">
        <v>4833</v>
      </c>
      <c r="P591" s="9" t="s">
        <v>5345</v>
      </c>
      <c r="Q591" s="467" t="s">
        <v>5346</v>
      </c>
    </row>
    <row r="592" spans="1:17" ht="30" customHeight="1" x14ac:dyDescent="0.25">
      <c r="A592" s="9">
        <v>42</v>
      </c>
      <c r="B592" s="9">
        <v>1</v>
      </c>
      <c r="C592" s="9" t="s">
        <v>436</v>
      </c>
      <c r="D592" s="9" t="s">
        <v>4837</v>
      </c>
      <c r="E592" s="9" t="s">
        <v>3463</v>
      </c>
      <c r="F592" s="9" t="s">
        <v>5409</v>
      </c>
      <c r="G592" s="9" t="s">
        <v>5410</v>
      </c>
      <c r="H592" s="9" t="s">
        <v>5410</v>
      </c>
      <c r="I592" s="9" t="s">
        <v>231</v>
      </c>
      <c r="J592" s="10">
        <v>262500</v>
      </c>
      <c r="K592" s="10">
        <v>200</v>
      </c>
      <c r="L592" s="10">
        <v>52500000</v>
      </c>
      <c r="M592" s="9" t="s">
        <v>5408</v>
      </c>
      <c r="N592" s="9" t="s">
        <v>5344</v>
      </c>
      <c r="O592" s="9" t="s">
        <v>4833</v>
      </c>
      <c r="P592" s="9" t="s">
        <v>5345</v>
      </c>
      <c r="Q592" s="467" t="s">
        <v>5346</v>
      </c>
    </row>
    <row r="593" spans="1:17" ht="30" customHeight="1" x14ac:dyDescent="0.25">
      <c r="A593" s="9">
        <v>43</v>
      </c>
      <c r="B593" s="9">
        <v>11</v>
      </c>
      <c r="C593" s="9" t="s">
        <v>112</v>
      </c>
      <c r="D593" s="9" t="s">
        <v>4834</v>
      </c>
      <c r="E593" s="9" t="s">
        <v>5411</v>
      </c>
      <c r="F593" s="9" t="s">
        <v>3445</v>
      </c>
      <c r="G593" s="9" t="s">
        <v>5052</v>
      </c>
      <c r="H593" s="9" t="s">
        <v>5052</v>
      </c>
      <c r="I593" s="9" t="s">
        <v>68</v>
      </c>
      <c r="J593" s="10">
        <v>3465</v>
      </c>
      <c r="K593" s="10">
        <v>3000</v>
      </c>
      <c r="L593" s="10">
        <v>10395000</v>
      </c>
      <c r="M593" s="9" t="s">
        <v>5408</v>
      </c>
      <c r="N593" s="9" t="s">
        <v>5344</v>
      </c>
      <c r="O593" s="9" t="s">
        <v>4833</v>
      </c>
      <c r="P593" s="9" t="s">
        <v>5345</v>
      </c>
      <c r="Q593" s="467" t="s">
        <v>5346</v>
      </c>
    </row>
    <row r="594" spans="1:17" ht="30" customHeight="1" x14ac:dyDescent="0.25">
      <c r="A594" s="9">
        <v>44</v>
      </c>
      <c r="B594" s="9">
        <v>16</v>
      </c>
      <c r="C594" s="9" t="s">
        <v>122</v>
      </c>
      <c r="D594" s="9" t="s">
        <v>1886</v>
      </c>
      <c r="E594" s="9" t="s">
        <v>5412</v>
      </c>
      <c r="F594" s="9" t="s">
        <v>5413</v>
      </c>
      <c r="G594" s="9" t="s">
        <v>5414</v>
      </c>
      <c r="H594" s="9" t="s">
        <v>5414</v>
      </c>
      <c r="I594" s="9" t="s">
        <v>68</v>
      </c>
      <c r="J594" s="10">
        <v>54600</v>
      </c>
      <c r="K594" s="10">
        <v>1000</v>
      </c>
      <c r="L594" s="10">
        <v>54600000</v>
      </c>
      <c r="M594" s="9" t="s">
        <v>5408</v>
      </c>
      <c r="N594" s="9" t="s">
        <v>5344</v>
      </c>
      <c r="O594" s="9" t="s">
        <v>4833</v>
      </c>
      <c r="P594" s="9" t="s">
        <v>5345</v>
      </c>
      <c r="Q594" s="467" t="s">
        <v>5346</v>
      </c>
    </row>
    <row r="595" spans="1:17" ht="30" customHeight="1" x14ac:dyDescent="0.25">
      <c r="A595" s="9">
        <v>45</v>
      </c>
      <c r="B595" s="9">
        <v>9</v>
      </c>
      <c r="C595" s="9" t="s">
        <v>117</v>
      </c>
      <c r="D595" s="9" t="s">
        <v>4836</v>
      </c>
      <c r="E595" s="9" t="s">
        <v>5164</v>
      </c>
      <c r="F595" s="9" t="s">
        <v>1888</v>
      </c>
      <c r="G595" s="9" t="s">
        <v>5415</v>
      </c>
      <c r="H595" s="9" t="s">
        <v>5415</v>
      </c>
      <c r="I595" s="9" t="s">
        <v>68</v>
      </c>
      <c r="J595" s="10">
        <v>15750</v>
      </c>
      <c r="K595" s="10">
        <v>100</v>
      </c>
      <c r="L595" s="10">
        <v>1575000</v>
      </c>
      <c r="M595" s="9" t="s">
        <v>5408</v>
      </c>
      <c r="N595" s="9" t="s">
        <v>5344</v>
      </c>
      <c r="O595" s="9" t="s">
        <v>4833</v>
      </c>
      <c r="P595" s="9" t="s">
        <v>5345</v>
      </c>
      <c r="Q595" s="467" t="s">
        <v>5346</v>
      </c>
    </row>
    <row r="596" spans="1:17" ht="30" customHeight="1" x14ac:dyDescent="0.25">
      <c r="A596" s="9">
        <v>46</v>
      </c>
      <c r="B596" s="9">
        <v>72</v>
      </c>
      <c r="C596" s="9" t="s">
        <v>5416</v>
      </c>
      <c r="D596" s="9" t="s">
        <v>3497</v>
      </c>
      <c r="E596" s="9" t="s">
        <v>5417</v>
      </c>
      <c r="F596" s="9" t="s">
        <v>5418</v>
      </c>
      <c r="G596" s="9" t="s">
        <v>5419</v>
      </c>
      <c r="H596" s="9" t="s">
        <v>5419</v>
      </c>
      <c r="I596" s="9" t="s">
        <v>217</v>
      </c>
      <c r="J596" s="10">
        <v>2415</v>
      </c>
      <c r="K596" s="10">
        <v>70000</v>
      </c>
      <c r="L596" s="10">
        <v>169050000</v>
      </c>
      <c r="M596" s="9" t="s">
        <v>5408</v>
      </c>
      <c r="N596" s="9" t="s">
        <v>5344</v>
      </c>
      <c r="O596" s="9" t="s">
        <v>4833</v>
      </c>
      <c r="P596" s="9" t="s">
        <v>5345</v>
      </c>
      <c r="Q596" s="467" t="s">
        <v>5346</v>
      </c>
    </row>
    <row r="597" spans="1:17" ht="30" customHeight="1" x14ac:dyDescent="0.25">
      <c r="A597" s="9">
        <v>47</v>
      </c>
      <c r="B597" s="9">
        <v>72</v>
      </c>
      <c r="C597" s="9" t="s">
        <v>223</v>
      </c>
      <c r="D597" s="9" t="s">
        <v>1742</v>
      </c>
      <c r="E597" s="9" t="s">
        <v>5420</v>
      </c>
      <c r="F597" s="9" t="s">
        <v>5421</v>
      </c>
      <c r="G597" s="9" t="s">
        <v>5422</v>
      </c>
      <c r="H597" s="9" t="s">
        <v>5422</v>
      </c>
      <c r="I597" s="9" t="s">
        <v>217</v>
      </c>
      <c r="J597" s="10">
        <v>7875</v>
      </c>
      <c r="K597" s="10">
        <v>24000</v>
      </c>
      <c r="L597" s="10">
        <v>189000000</v>
      </c>
      <c r="M597" s="9" t="s">
        <v>5408</v>
      </c>
      <c r="N597" s="9" t="s">
        <v>5344</v>
      </c>
      <c r="O597" s="9" t="s">
        <v>4833</v>
      </c>
      <c r="P597" s="9" t="s">
        <v>5345</v>
      </c>
      <c r="Q597" s="467" t="s">
        <v>5346</v>
      </c>
    </row>
    <row r="598" spans="1:17" ht="30" customHeight="1" x14ac:dyDescent="0.25">
      <c r="A598" s="9">
        <v>48</v>
      </c>
      <c r="B598" s="9">
        <v>72</v>
      </c>
      <c r="C598" s="9" t="s">
        <v>223</v>
      </c>
      <c r="D598" s="9" t="s">
        <v>1742</v>
      </c>
      <c r="E598" s="9" t="s">
        <v>5423</v>
      </c>
      <c r="F598" s="9" t="s">
        <v>5421</v>
      </c>
      <c r="G598" s="9" t="s">
        <v>5422</v>
      </c>
      <c r="H598" s="9" t="s">
        <v>5422</v>
      </c>
      <c r="I598" s="9" t="s">
        <v>217</v>
      </c>
      <c r="J598" s="10">
        <v>7875</v>
      </c>
      <c r="K598" s="10">
        <v>3000</v>
      </c>
      <c r="L598" s="10">
        <v>23625000</v>
      </c>
      <c r="M598" s="9" t="s">
        <v>5408</v>
      </c>
      <c r="N598" s="9" t="s">
        <v>5344</v>
      </c>
      <c r="O598" s="9" t="s">
        <v>4833</v>
      </c>
      <c r="P598" s="9" t="s">
        <v>5345</v>
      </c>
      <c r="Q598" s="467" t="s">
        <v>5346</v>
      </c>
    </row>
    <row r="599" spans="1:17" ht="30" customHeight="1" x14ac:dyDescent="0.25">
      <c r="A599" s="9">
        <v>49</v>
      </c>
      <c r="B599" s="9">
        <v>62</v>
      </c>
      <c r="C599" s="9" t="s">
        <v>638</v>
      </c>
      <c r="D599" s="9" t="s">
        <v>2639</v>
      </c>
      <c r="E599" s="9" t="s">
        <v>5424</v>
      </c>
      <c r="F599" s="9" t="s">
        <v>5228</v>
      </c>
      <c r="G599" s="9" t="s">
        <v>5425</v>
      </c>
      <c r="H599" s="9" t="s">
        <v>5425</v>
      </c>
      <c r="I599" s="9" t="s">
        <v>2447</v>
      </c>
      <c r="J599" s="10">
        <v>7350</v>
      </c>
      <c r="K599" s="10">
        <v>35000</v>
      </c>
      <c r="L599" s="10">
        <v>257250000</v>
      </c>
      <c r="M599" s="9" t="s">
        <v>5408</v>
      </c>
      <c r="N599" s="9" t="s">
        <v>5344</v>
      </c>
      <c r="O599" s="9" t="s">
        <v>4833</v>
      </c>
      <c r="P599" s="9" t="s">
        <v>5345</v>
      </c>
      <c r="Q599" s="467" t="s">
        <v>5346</v>
      </c>
    </row>
    <row r="600" spans="1:17" ht="30" customHeight="1" x14ac:dyDescent="0.25">
      <c r="A600" s="9">
        <v>50</v>
      </c>
      <c r="B600" s="9">
        <v>104</v>
      </c>
      <c r="C600" s="9" t="s">
        <v>609</v>
      </c>
      <c r="D600" s="9" t="s">
        <v>4832</v>
      </c>
      <c r="E600" s="9" t="s">
        <v>5426</v>
      </c>
      <c r="F600" s="9" t="s">
        <v>4954</v>
      </c>
      <c r="G600" s="9" t="s">
        <v>5427</v>
      </c>
      <c r="H600" s="9" t="s">
        <v>5427</v>
      </c>
      <c r="I600" s="9" t="s">
        <v>22</v>
      </c>
      <c r="J600" s="10">
        <v>31500</v>
      </c>
      <c r="K600" s="10">
        <v>600</v>
      </c>
      <c r="L600" s="10">
        <v>18900000</v>
      </c>
      <c r="M600" s="9" t="s">
        <v>5408</v>
      </c>
      <c r="N600" s="9" t="s">
        <v>5344</v>
      </c>
      <c r="O600" s="9" t="s">
        <v>4833</v>
      </c>
      <c r="P600" s="9" t="s">
        <v>5345</v>
      </c>
      <c r="Q600" s="467" t="s">
        <v>5346</v>
      </c>
    </row>
    <row r="601" spans="1:17" ht="30" customHeight="1" x14ac:dyDescent="0.25">
      <c r="A601" s="9">
        <v>51</v>
      </c>
      <c r="B601" s="9">
        <v>66</v>
      </c>
      <c r="C601" s="9" t="s">
        <v>650</v>
      </c>
      <c r="D601" s="9" t="s">
        <v>4842</v>
      </c>
      <c r="E601" s="9" t="s">
        <v>1200</v>
      </c>
      <c r="F601" s="9" t="s">
        <v>4954</v>
      </c>
      <c r="G601" s="9" t="s">
        <v>5049</v>
      </c>
      <c r="H601" s="9" t="s">
        <v>5049</v>
      </c>
      <c r="I601" s="9" t="s">
        <v>22</v>
      </c>
      <c r="J601" s="10">
        <v>29400</v>
      </c>
      <c r="K601" s="10">
        <v>600</v>
      </c>
      <c r="L601" s="10">
        <v>17640000</v>
      </c>
      <c r="M601" s="9" t="s">
        <v>5408</v>
      </c>
      <c r="N601" s="9" t="s">
        <v>5344</v>
      </c>
      <c r="O601" s="9" t="s">
        <v>4833</v>
      </c>
      <c r="P601" s="9" t="s">
        <v>5345</v>
      </c>
      <c r="Q601" s="467" t="s">
        <v>5346</v>
      </c>
    </row>
    <row r="602" spans="1:17" ht="30" customHeight="1" x14ac:dyDescent="0.25">
      <c r="A602" s="9">
        <v>52</v>
      </c>
      <c r="B602" s="9">
        <v>47</v>
      </c>
      <c r="C602" s="9" t="s">
        <v>5428</v>
      </c>
      <c r="D602" s="9" t="s">
        <v>3693</v>
      </c>
      <c r="E602" s="9" t="s">
        <v>5429</v>
      </c>
      <c r="F602" s="9" t="s">
        <v>3393</v>
      </c>
      <c r="G602" s="9" t="s">
        <v>5284</v>
      </c>
      <c r="H602" s="9" t="s">
        <v>5284</v>
      </c>
      <c r="I602" s="9" t="s">
        <v>22</v>
      </c>
      <c r="J602" s="10">
        <v>840</v>
      </c>
      <c r="K602" s="10">
        <v>80000</v>
      </c>
      <c r="L602" s="10">
        <v>67200000</v>
      </c>
      <c r="M602" s="9" t="s">
        <v>5408</v>
      </c>
      <c r="N602" s="9" t="s">
        <v>5344</v>
      </c>
      <c r="O602" s="9" t="s">
        <v>4833</v>
      </c>
      <c r="P602" s="9" t="s">
        <v>5345</v>
      </c>
      <c r="Q602" s="467" t="s">
        <v>5346</v>
      </c>
    </row>
    <row r="603" spans="1:17" ht="30" customHeight="1" x14ac:dyDescent="0.25">
      <c r="A603" s="9">
        <v>53</v>
      </c>
      <c r="B603" s="9">
        <v>64</v>
      </c>
      <c r="C603" s="9" t="s">
        <v>5430</v>
      </c>
      <c r="D603" s="9" t="s">
        <v>2851</v>
      </c>
      <c r="E603" s="9" t="s">
        <v>5431</v>
      </c>
      <c r="F603" s="9" t="s">
        <v>5347</v>
      </c>
      <c r="G603" s="9" t="s">
        <v>5432</v>
      </c>
      <c r="H603" s="9" t="s">
        <v>5432</v>
      </c>
      <c r="I603" s="9" t="s">
        <v>22</v>
      </c>
      <c r="J603" s="10">
        <v>16800</v>
      </c>
      <c r="K603" s="10">
        <v>6000</v>
      </c>
      <c r="L603" s="10">
        <v>100800000</v>
      </c>
      <c r="M603" s="9" t="s">
        <v>5408</v>
      </c>
      <c r="N603" s="9" t="s">
        <v>5344</v>
      </c>
      <c r="O603" s="9" t="s">
        <v>4833</v>
      </c>
      <c r="P603" s="9" t="s">
        <v>5345</v>
      </c>
      <c r="Q603" s="467" t="s">
        <v>5346</v>
      </c>
    </row>
    <row r="604" spans="1:17" ht="30" customHeight="1" x14ac:dyDescent="0.25">
      <c r="A604" s="9">
        <v>54</v>
      </c>
      <c r="B604" s="9">
        <v>65</v>
      </c>
      <c r="C604" s="9" t="s">
        <v>5433</v>
      </c>
      <c r="D604" s="9" t="s">
        <v>2851</v>
      </c>
      <c r="E604" s="9" t="s">
        <v>5434</v>
      </c>
      <c r="F604" s="9" t="s">
        <v>5347</v>
      </c>
      <c r="G604" s="9" t="s">
        <v>5432</v>
      </c>
      <c r="H604" s="9" t="s">
        <v>5432</v>
      </c>
      <c r="I604" s="9" t="s">
        <v>22</v>
      </c>
      <c r="J604" s="10">
        <v>16800</v>
      </c>
      <c r="K604" s="10">
        <v>15000</v>
      </c>
      <c r="L604" s="10">
        <v>252000000</v>
      </c>
      <c r="M604" s="9" t="s">
        <v>5408</v>
      </c>
      <c r="N604" s="9" t="s">
        <v>5344</v>
      </c>
      <c r="O604" s="9" t="s">
        <v>4833</v>
      </c>
      <c r="P604" s="9" t="s">
        <v>5345</v>
      </c>
      <c r="Q604" s="467" t="s">
        <v>5346</v>
      </c>
    </row>
    <row r="605" spans="1:17" ht="30" customHeight="1" x14ac:dyDescent="0.25">
      <c r="A605" s="9">
        <v>55</v>
      </c>
      <c r="B605" s="9">
        <v>48</v>
      </c>
      <c r="C605" s="9" t="s">
        <v>5435</v>
      </c>
      <c r="D605" s="9" t="s">
        <v>2851</v>
      </c>
      <c r="E605" s="9" t="s">
        <v>5436</v>
      </c>
      <c r="F605" s="9" t="s">
        <v>3376</v>
      </c>
      <c r="G605" s="9" t="s">
        <v>5437</v>
      </c>
      <c r="H605" s="9" t="s">
        <v>5437</v>
      </c>
      <c r="I605" s="9" t="s">
        <v>22</v>
      </c>
      <c r="J605" s="10">
        <v>24150</v>
      </c>
      <c r="K605" s="10">
        <v>6000</v>
      </c>
      <c r="L605" s="10">
        <v>144900000</v>
      </c>
      <c r="M605" s="9" t="s">
        <v>5408</v>
      </c>
      <c r="N605" s="9" t="s">
        <v>5344</v>
      </c>
      <c r="O605" s="9" t="s">
        <v>4833</v>
      </c>
      <c r="P605" s="9" t="s">
        <v>5345</v>
      </c>
      <c r="Q605" s="467" t="s">
        <v>5346</v>
      </c>
    </row>
    <row r="606" spans="1:17" ht="30" customHeight="1" x14ac:dyDescent="0.25">
      <c r="A606" s="9">
        <v>56</v>
      </c>
      <c r="B606" s="9">
        <v>109</v>
      </c>
      <c r="C606" s="9" t="s">
        <v>770</v>
      </c>
      <c r="D606" s="9" t="s">
        <v>3408</v>
      </c>
      <c r="E606" s="9" t="s">
        <v>5438</v>
      </c>
      <c r="F606" s="9" t="s">
        <v>3536</v>
      </c>
      <c r="G606" s="9" t="s">
        <v>1712</v>
      </c>
      <c r="H606" s="9" t="s">
        <v>1712</v>
      </c>
      <c r="I606" s="9" t="s">
        <v>22</v>
      </c>
      <c r="J606" s="10">
        <v>2940</v>
      </c>
      <c r="K606" s="10">
        <v>1000</v>
      </c>
      <c r="L606" s="10">
        <v>2940000</v>
      </c>
      <c r="M606" s="9" t="s">
        <v>5408</v>
      </c>
      <c r="N606" s="9" t="s">
        <v>5344</v>
      </c>
      <c r="O606" s="9" t="s">
        <v>4833</v>
      </c>
      <c r="P606" s="9" t="s">
        <v>5345</v>
      </c>
      <c r="Q606" s="467" t="s">
        <v>5346</v>
      </c>
    </row>
    <row r="607" spans="1:17" ht="30" customHeight="1" x14ac:dyDescent="0.25">
      <c r="A607" s="9">
        <v>57</v>
      </c>
      <c r="B607" s="9">
        <v>51</v>
      </c>
      <c r="C607" s="9" t="s">
        <v>5439</v>
      </c>
      <c r="D607" s="9" t="s">
        <v>3211</v>
      </c>
      <c r="E607" s="9" t="s">
        <v>5440</v>
      </c>
      <c r="F607" s="9" t="s">
        <v>5347</v>
      </c>
      <c r="G607" s="9" t="s">
        <v>5441</v>
      </c>
      <c r="H607" s="9" t="s">
        <v>5441</v>
      </c>
      <c r="I607" s="9" t="s">
        <v>22</v>
      </c>
      <c r="J607" s="10">
        <v>39900</v>
      </c>
      <c r="K607" s="10">
        <v>1600</v>
      </c>
      <c r="L607" s="10">
        <v>63840000</v>
      </c>
      <c r="M607" s="9" t="s">
        <v>5408</v>
      </c>
      <c r="N607" s="9" t="s">
        <v>5344</v>
      </c>
      <c r="O607" s="9" t="s">
        <v>4833</v>
      </c>
      <c r="P607" s="9" t="s">
        <v>5345</v>
      </c>
      <c r="Q607" s="467" t="s">
        <v>5346</v>
      </c>
    </row>
    <row r="608" spans="1:17" ht="30" customHeight="1" x14ac:dyDescent="0.25">
      <c r="A608" s="9">
        <v>58</v>
      </c>
      <c r="B608" s="9">
        <v>45</v>
      </c>
      <c r="C608" s="9" t="s">
        <v>5442</v>
      </c>
      <c r="D608" s="9" t="s">
        <v>2500</v>
      </c>
      <c r="E608" s="9" t="s">
        <v>552</v>
      </c>
      <c r="F608" s="9" t="s">
        <v>3690</v>
      </c>
      <c r="G608" s="9" t="s">
        <v>1712</v>
      </c>
      <c r="H608" s="9" t="s">
        <v>1712</v>
      </c>
      <c r="I608" s="9" t="s">
        <v>22</v>
      </c>
      <c r="J608" s="10">
        <v>483</v>
      </c>
      <c r="K608" s="10">
        <v>20000</v>
      </c>
      <c r="L608" s="10">
        <v>9660000</v>
      </c>
      <c r="M608" s="9" t="s">
        <v>5408</v>
      </c>
      <c r="N608" s="9" t="s">
        <v>5344</v>
      </c>
      <c r="O608" s="9" t="s">
        <v>4833</v>
      </c>
      <c r="P608" s="9" t="s">
        <v>5345</v>
      </c>
      <c r="Q608" s="467" t="s">
        <v>5346</v>
      </c>
    </row>
    <row r="609" spans="1:17" ht="30" customHeight="1" x14ac:dyDescent="0.25">
      <c r="A609" s="9">
        <v>59</v>
      </c>
      <c r="B609" s="9">
        <v>82</v>
      </c>
      <c r="C609" s="9" t="s">
        <v>2657</v>
      </c>
      <c r="D609" s="9" t="s">
        <v>2658</v>
      </c>
      <c r="E609" s="9" t="s">
        <v>5443</v>
      </c>
      <c r="F609" s="9" t="s">
        <v>3374</v>
      </c>
      <c r="G609" s="9" t="s">
        <v>5444</v>
      </c>
      <c r="H609" s="9" t="s">
        <v>5444</v>
      </c>
      <c r="I609" s="9" t="s">
        <v>22</v>
      </c>
      <c r="J609" s="10">
        <v>25200</v>
      </c>
      <c r="K609" s="10">
        <v>200</v>
      </c>
      <c r="L609" s="10">
        <v>5040000</v>
      </c>
      <c r="M609" s="9" t="s">
        <v>5408</v>
      </c>
      <c r="N609" s="9" t="s">
        <v>5344</v>
      </c>
      <c r="O609" s="9" t="s">
        <v>4833</v>
      </c>
      <c r="P609" s="9" t="s">
        <v>5345</v>
      </c>
      <c r="Q609" s="467" t="s">
        <v>5346</v>
      </c>
    </row>
    <row r="610" spans="1:17" ht="30" customHeight="1" x14ac:dyDescent="0.25">
      <c r="A610" s="9">
        <v>60</v>
      </c>
      <c r="B610" s="9">
        <v>113</v>
      </c>
      <c r="C610" s="9" t="s">
        <v>817</v>
      </c>
      <c r="D610" s="9" t="s">
        <v>1717</v>
      </c>
      <c r="E610" s="9" t="s">
        <v>5445</v>
      </c>
      <c r="F610" s="9" t="s">
        <v>5446</v>
      </c>
      <c r="G610" s="9" t="s">
        <v>5447</v>
      </c>
      <c r="H610" s="9" t="s">
        <v>5447</v>
      </c>
      <c r="I610" s="9" t="s">
        <v>3314</v>
      </c>
      <c r="J610" s="10">
        <v>15750</v>
      </c>
      <c r="K610" s="10">
        <v>1700</v>
      </c>
      <c r="L610" s="10">
        <v>26775000</v>
      </c>
      <c r="M610" s="9" t="s">
        <v>5408</v>
      </c>
      <c r="N610" s="9" t="s">
        <v>5344</v>
      </c>
      <c r="O610" s="9" t="s">
        <v>4833</v>
      </c>
      <c r="P610" s="9" t="s">
        <v>5345</v>
      </c>
      <c r="Q610" s="467" t="s">
        <v>5346</v>
      </c>
    </row>
    <row r="611" spans="1:17" ht="30" customHeight="1" x14ac:dyDescent="0.25">
      <c r="A611" s="9">
        <v>61</v>
      </c>
      <c r="B611" s="9">
        <v>113</v>
      </c>
      <c r="C611" s="9" t="s">
        <v>817</v>
      </c>
      <c r="D611" s="9" t="s">
        <v>1717</v>
      </c>
      <c r="E611" s="9" t="s">
        <v>5448</v>
      </c>
      <c r="F611" s="9" t="s">
        <v>5449</v>
      </c>
      <c r="G611" s="9" t="s">
        <v>5450</v>
      </c>
      <c r="H611" s="9" t="s">
        <v>5450</v>
      </c>
      <c r="I611" s="9" t="s">
        <v>3314</v>
      </c>
      <c r="J611" s="10">
        <v>39900</v>
      </c>
      <c r="K611" s="10">
        <v>1400</v>
      </c>
      <c r="L611" s="10">
        <v>55860000</v>
      </c>
      <c r="M611" s="9" t="s">
        <v>5408</v>
      </c>
      <c r="N611" s="9" t="s">
        <v>5344</v>
      </c>
      <c r="O611" s="9" t="s">
        <v>4833</v>
      </c>
      <c r="P611" s="9" t="s">
        <v>5345</v>
      </c>
      <c r="Q611" s="467" t="s">
        <v>5346</v>
      </c>
    </row>
    <row r="612" spans="1:17" ht="30" customHeight="1" x14ac:dyDescent="0.25">
      <c r="A612" s="9">
        <v>62</v>
      </c>
      <c r="B612" s="9">
        <v>113</v>
      </c>
      <c r="C612" s="9" t="s">
        <v>817</v>
      </c>
      <c r="D612" s="9" t="s">
        <v>1717</v>
      </c>
      <c r="E612" s="9" t="s">
        <v>5451</v>
      </c>
      <c r="F612" s="9" t="s">
        <v>5452</v>
      </c>
      <c r="G612" s="9" t="s">
        <v>5450</v>
      </c>
      <c r="H612" s="9" t="s">
        <v>5450</v>
      </c>
      <c r="I612" s="9" t="s">
        <v>3314</v>
      </c>
      <c r="J612" s="10">
        <v>39900</v>
      </c>
      <c r="K612" s="10">
        <v>600</v>
      </c>
      <c r="L612" s="10">
        <v>23940000</v>
      </c>
      <c r="M612" s="9" t="s">
        <v>5408</v>
      </c>
      <c r="N612" s="9" t="s">
        <v>5344</v>
      </c>
      <c r="O612" s="9" t="s">
        <v>4833</v>
      </c>
      <c r="P612" s="9" t="s">
        <v>5345</v>
      </c>
      <c r="Q612" s="467" t="s">
        <v>5346</v>
      </c>
    </row>
    <row r="613" spans="1:17" ht="30" customHeight="1" x14ac:dyDescent="0.25">
      <c r="A613" s="9">
        <v>63</v>
      </c>
      <c r="B613" s="9">
        <v>113</v>
      </c>
      <c r="C613" s="9" t="s">
        <v>817</v>
      </c>
      <c r="D613" s="9" t="s">
        <v>1717</v>
      </c>
      <c r="E613" s="9" t="s">
        <v>5453</v>
      </c>
      <c r="F613" s="9" t="s">
        <v>5452</v>
      </c>
      <c r="G613" s="9" t="s">
        <v>5450</v>
      </c>
      <c r="H613" s="9" t="s">
        <v>5450</v>
      </c>
      <c r="I613" s="9" t="s">
        <v>3314</v>
      </c>
      <c r="J613" s="10">
        <v>39900</v>
      </c>
      <c r="K613" s="10">
        <v>50</v>
      </c>
      <c r="L613" s="10">
        <v>1995000</v>
      </c>
      <c r="M613" s="9" t="s">
        <v>5408</v>
      </c>
      <c r="N613" s="9" t="s">
        <v>5344</v>
      </c>
      <c r="O613" s="9" t="s">
        <v>4833</v>
      </c>
      <c r="P613" s="9" t="s">
        <v>5345</v>
      </c>
      <c r="Q613" s="467" t="s">
        <v>5346</v>
      </c>
    </row>
    <row r="614" spans="1:17" ht="30" customHeight="1" x14ac:dyDescent="0.25">
      <c r="A614" s="9">
        <v>64</v>
      </c>
      <c r="B614" s="9">
        <v>116</v>
      </c>
      <c r="C614" s="9" t="s">
        <v>65</v>
      </c>
      <c r="D614" s="9" t="s">
        <v>1537</v>
      </c>
      <c r="E614" s="9" t="s">
        <v>4871</v>
      </c>
      <c r="F614" s="9" t="s">
        <v>5454</v>
      </c>
      <c r="G614" s="9" t="s">
        <v>5455</v>
      </c>
      <c r="H614" s="9" t="s">
        <v>5455</v>
      </c>
      <c r="I614" s="9" t="s">
        <v>3314</v>
      </c>
      <c r="J614" s="10">
        <v>168000</v>
      </c>
      <c r="K614" s="10">
        <v>24</v>
      </c>
      <c r="L614" s="10">
        <v>4032000</v>
      </c>
      <c r="M614" s="9" t="s">
        <v>5408</v>
      </c>
      <c r="N614" s="9" t="s">
        <v>5344</v>
      </c>
      <c r="O614" s="9" t="s">
        <v>4833</v>
      </c>
      <c r="P614" s="9" t="s">
        <v>5345</v>
      </c>
      <c r="Q614" s="467" t="s">
        <v>5346</v>
      </c>
    </row>
    <row r="615" spans="1:17" ht="30" customHeight="1" x14ac:dyDescent="0.25">
      <c r="A615" s="9">
        <v>65</v>
      </c>
      <c r="B615" s="9">
        <v>87</v>
      </c>
      <c r="C615" s="9" t="s">
        <v>625</v>
      </c>
      <c r="D615" s="9" t="s">
        <v>4843</v>
      </c>
      <c r="E615" s="9" t="s">
        <v>5456</v>
      </c>
      <c r="F615" s="9" t="s">
        <v>4954</v>
      </c>
      <c r="G615" s="9" t="s">
        <v>5154</v>
      </c>
      <c r="H615" s="9" t="s">
        <v>5154</v>
      </c>
      <c r="I615" s="9" t="s">
        <v>22</v>
      </c>
      <c r="J615" s="10">
        <v>15750</v>
      </c>
      <c r="K615" s="10">
        <v>3000</v>
      </c>
      <c r="L615" s="10">
        <v>47250000</v>
      </c>
      <c r="M615" s="9" t="s">
        <v>5408</v>
      </c>
      <c r="N615" s="9" t="s">
        <v>5344</v>
      </c>
      <c r="O615" s="9" t="s">
        <v>4833</v>
      </c>
      <c r="P615" s="9" t="s">
        <v>5345</v>
      </c>
      <c r="Q615" s="467" t="s">
        <v>5346</v>
      </c>
    </row>
    <row r="616" spans="1:17" ht="30" customHeight="1" x14ac:dyDescent="0.25">
      <c r="A616" s="9">
        <v>66</v>
      </c>
      <c r="B616" s="9">
        <v>94</v>
      </c>
      <c r="C616" s="9" t="s">
        <v>659</v>
      </c>
      <c r="D616" s="9" t="s">
        <v>4854</v>
      </c>
      <c r="E616" s="9" t="s">
        <v>739</v>
      </c>
      <c r="F616" s="9" t="s">
        <v>4954</v>
      </c>
      <c r="G616" s="9" t="s">
        <v>5154</v>
      </c>
      <c r="H616" s="9" t="s">
        <v>5154</v>
      </c>
      <c r="I616" s="9" t="s">
        <v>22</v>
      </c>
      <c r="J616" s="10">
        <v>7350</v>
      </c>
      <c r="K616" s="10">
        <v>2400</v>
      </c>
      <c r="L616" s="10">
        <v>17640000</v>
      </c>
      <c r="M616" s="9" t="s">
        <v>5408</v>
      </c>
      <c r="N616" s="9" t="s">
        <v>5344</v>
      </c>
      <c r="O616" s="9" t="s">
        <v>4833</v>
      </c>
      <c r="P616" s="9" t="s">
        <v>5345</v>
      </c>
      <c r="Q616" s="467" t="s">
        <v>5346</v>
      </c>
    </row>
    <row r="617" spans="1:17" ht="30" customHeight="1" x14ac:dyDescent="0.25">
      <c r="A617" s="9">
        <v>67</v>
      </c>
      <c r="B617" s="9">
        <v>78</v>
      </c>
      <c r="C617" s="9" t="s">
        <v>682</v>
      </c>
      <c r="D617" s="9" t="s">
        <v>4856</v>
      </c>
      <c r="E617" s="9" t="s">
        <v>3347</v>
      </c>
      <c r="F617" s="9" t="s">
        <v>4954</v>
      </c>
      <c r="G617" s="9" t="s">
        <v>561</v>
      </c>
      <c r="H617" s="9" t="s">
        <v>561</v>
      </c>
      <c r="I617" s="9" t="s">
        <v>22</v>
      </c>
      <c r="J617" s="10">
        <v>8400</v>
      </c>
      <c r="K617" s="10">
        <v>1400</v>
      </c>
      <c r="L617" s="10">
        <v>11760000</v>
      </c>
      <c r="M617" s="9" t="s">
        <v>5408</v>
      </c>
      <c r="N617" s="9" t="s">
        <v>5344</v>
      </c>
      <c r="O617" s="9" t="s">
        <v>4833</v>
      </c>
      <c r="P617" s="9" t="s">
        <v>5345</v>
      </c>
      <c r="Q617" s="467" t="s">
        <v>5346</v>
      </c>
    </row>
    <row r="618" spans="1:17" ht="30" customHeight="1" x14ac:dyDescent="0.25">
      <c r="A618" s="9">
        <v>68</v>
      </c>
      <c r="B618" s="9">
        <v>98</v>
      </c>
      <c r="C618" s="9" t="s">
        <v>5457</v>
      </c>
      <c r="D618" s="9" t="s">
        <v>2210</v>
      </c>
      <c r="E618" s="9" t="s">
        <v>5458</v>
      </c>
      <c r="F618" s="9" t="s">
        <v>4954</v>
      </c>
      <c r="G618" s="9" t="s">
        <v>5459</v>
      </c>
      <c r="H618" s="9" t="s">
        <v>5459</v>
      </c>
      <c r="I618" s="9" t="s">
        <v>22</v>
      </c>
      <c r="J618" s="10">
        <v>19950</v>
      </c>
      <c r="K618" s="10">
        <v>1400</v>
      </c>
      <c r="L618" s="10">
        <v>27930000</v>
      </c>
      <c r="M618" s="9" t="s">
        <v>5408</v>
      </c>
      <c r="N618" s="9" t="s">
        <v>5344</v>
      </c>
      <c r="O618" s="9" t="s">
        <v>4833</v>
      </c>
      <c r="P618" s="9" t="s">
        <v>5345</v>
      </c>
      <c r="Q618" s="467" t="s">
        <v>5346</v>
      </c>
    </row>
    <row r="619" spans="1:17" ht="30" customHeight="1" x14ac:dyDescent="0.25">
      <c r="A619" s="9">
        <v>69</v>
      </c>
      <c r="B619" s="9">
        <v>104</v>
      </c>
      <c r="C619" s="9" t="s">
        <v>5460</v>
      </c>
      <c r="D619" s="9" t="s">
        <v>2210</v>
      </c>
      <c r="E619" s="9" t="s">
        <v>5461</v>
      </c>
      <c r="F619" s="9" t="s">
        <v>5462</v>
      </c>
      <c r="G619" s="9" t="s">
        <v>1699</v>
      </c>
      <c r="H619" s="9" t="s">
        <v>1699</v>
      </c>
      <c r="I619" s="9" t="s">
        <v>22</v>
      </c>
      <c r="J619" s="10">
        <v>8400</v>
      </c>
      <c r="K619" s="10">
        <v>1600</v>
      </c>
      <c r="L619" s="10">
        <v>13440000</v>
      </c>
      <c r="M619" s="9" t="s">
        <v>5408</v>
      </c>
      <c r="N619" s="9" t="s">
        <v>5344</v>
      </c>
      <c r="O619" s="9" t="s">
        <v>4833</v>
      </c>
      <c r="P619" s="9" t="s">
        <v>5345</v>
      </c>
      <c r="Q619" s="467" t="s">
        <v>5346</v>
      </c>
    </row>
    <row r="620" spans="1:17" ht="30" customHeight="1" x14ac:dyDescent="0.25">
      <c r="A620" s="9">
        <v>70</v>
      </c>
      <c r="B620" s="9">
        <v>99</v>
      </c>
      <c r="C620" s="9" t="s">
        <v>5463</v>
      </c>
      <c r="D620" s="9" t="s">
        <v>2210</v>
      </c>
      <c r="E620" s="9" t="s">
        <v>5464</v>
      </c>
      <c r="F620" s="9" t="s">
        <v>4954</v>
      </c>
      <c r="G620" s="9" t="s">
        <v>5465</v>
      </c>
      <c r="H620" s="9" t="s">
        <v>5465</v>
      </c>
      <c r="I620" s="9" t="s">
        <v>22</v>
      </c>
      <c r="J620" s="10">
        <v>14700</v>
      </c>
      <c r="K620" s="10">
        <v>10</v>
      </c>
      <c r="L620" s="10">
        <v>147000</v>
      </c>
      <c r="M620" s="9" t="s">
        <v>5408</v>
      </c>
      <c r="N620" s="9" t="s">
        <v>5344</v>
      </c>
      <c r="O620" s="9" t="s">
        <v>4833</v>
      </c>
      <c r="P620" s="9" t="s">
        <v>5345</v>
      </c>
      <c r="Q620" s="467" t="s">
        <v>5346</v>
      </c>
    </row>
    <row r="621" spans="1:17" ht="30" customHeight="1" x14ac:dyDescent="0.25">
      <c r="A621" s="9">
        <v>71</v>
      </c>
      <c r="B621" s="9">
        <v>64</v>
      </c>
      <c r="C621" s="9" t="s">
        <v>647</v>
      </c>
      <c r="D621" s="9" t="s">
        <v>2718</v>
      </c>
      <c r="E621" s="9" t="s">
        <v>648</v>
      </c>
      <c r="F621" s="9" t="s">
        <v>5466</v>
      </c>
      <c r="G621" s="9" t="s">
        <v>4844</v>
      </c>
      <c r="H621" s="9" t="s">
        <v>4844</v>
      </c>
      <c r="I621" s="9" t="s">
        <v>42</v>
      </c>
      <c r="J621" s="10">
        <v>42000</v>
      </c>
      <c r="K621" s="10">
        <v>350</v>
      </c>
      <c r="L621" s="10">
        <v>14700000</v>
      </c>
      <c r="M621" s="9" t="s">
        <v>5408</v>
      </c>
      <c r="N621" s="9" t="s">
        <v>5344</v>
      </c>
      <c r="O621" s="9" t="s">
        <v>4833</v>
      </c>
      <c r="P621" s="9" t="s">
        <v>5345</v>
      </c>
      <c r="Q621" s="467" t="s">
        <v>5346</v>
      </c>
    </row>
    <row r="622" spans="1:17" ht="30" customHeight="1" x14ac:dyDescent="0.25">
      <c r="A622" s="9">
        <v>72</v>
      </c>
      <c r="B622" s="9">
        <v>76</v>
      </c>
      <c r="C622" s="9" t="s">
        <v>3810</v>
      </c>
      <c r="D622" s="9" t="s">
        <v>3811</v>
      </c>
      <c r="E622" s="9" t="s">
        <v>5467</v>
      </c>
      <c r="F622" s="9" t="s">
        <v>3814</v>
      </c>
      <c r="G622" s="9" t="s">
        <v>5468</v>
      </c>
      <c r="H622" s="9" t="s">
        <v>5468</v>
      </c>
      <c r="I622" s="9" t="s">
        <v>22</v>
      </c>
      <c r="J622" s="10">
        <v>68250</v>
      </c>
      <c r="K622" s="10">
        <v>350</v>
      </c>
      <c r="L622" s="10">
        <v>23887500</v>
      </c>
      <c r="M622" s="9" t="s">
        <v>5408</v>
      </c>
      <c r="N622" s="9" t="s">
        <v>5344</v>
      </c>
      <c r="O622" s="9" t="s">
        <v>4833</v>
      </c>
      <c r="P622" s="9" t="s">
        <v>5345</v>
      </c>
      <c r="Q622" s="467" t="s">
        <v>5346</v>
      </c>
    </row>
    <row r="623" spans="1:17" ht="30" customHeight="1" x14ac:dyDescent="0.25">
      <c r="A623" s="9">
        <v>73</v>
      </c>
      <c r="B623" s="9">
        <v>95</v>
      </c>
      <c r="C623" s="9" t="s">
        <v>5469</v>
      </c>
      <c r="D623" s="9" t="s">
        <v>2210</v>
      </c>
      <c r="E623" s="9" t="s">
        <v>5470</v>
      </c>
      <c r="F623" s="9" t="s">
        <v>3374</v>
      </c>
      <c r="G623" s="9" t="s">
        <v>5367</v>
      </c>
      <c r="H623" s="9" t="s">
        <v>5367</v>
      </c>
      <c r="I623" s="9" t="s">
        <v>22</v>
      </c>
      <c r="J623" s="10">
        <v>18900</v>
      </c>
      <c r="K623" s="10">
        <v>100</v>
      </c>
      <c r="L623" s="10">
        <v>1890000</v>
      </c>
      <c r="M623" s="9" t="s">
        <v>5408</v>
      </c>
      <c r="N623" s="9" t="s">
        <v>5344</v>
      </c>
      <c r="O623" s="9" t="s">
        <v>4833</v>
      </c>
      <c r="P623" s="9" t="s">
        <v>5345</v>
      </c>
      <c r="Q623" s="467" t="s">
        <v>5346</v>
      </c>
    </row>
    <row r="624" spans="1:17" ht="30" customHeight="1" x14ac:dyDescent="0.25">
      <c r="A624" s="9">
        <v>74</v>
      </c>
      <c r="B624" s="9">
        <v>106</v>
      </c>
      <c r="C624" s="9" t="s">
        <v>751</v>
      </c>
      <c r="D624" s="9" t="s">
        <v>1173</v>
      </c>
      <c r="E624" s="9" t="s">
        <v>5471</v>
      </c>
      <c r="F624" s="9" t="s">
        <v>4954</v>
      </c>
      <c r="G624" s="9" t="s">
        <v>5472</v>
      </c>
      <c r="H624" s="9" t="s">
        <v>5472</v>
      </c>
      <c r="I624" s="9" t="s">
        <v>22</v>
      </c>
      <c r="J624" s="10">
        <v>777000</v>
      </c>
      <c r="K624" s="10">
        <v>30</v>
      </c>
      <c r="L624" s="10">
        <v>23310000</v>
      </c>
      <c r="M624" s="9" t="s">
        <v>5408</v>
      </c>
      <c r="N624" s="9" t="s">
        <v>5344</v>
      </c>
      <c r="O624" s="9" t="s">
        <v>4833</v>
      </c>
      <c r="P624" s="9" t="s">
        <v>5345</v>
      </c>
      <c r="Q624" s="467" t="s">
        <v>5346</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9"/>
  <sheetViews>
    <sheetView workbookViewId="0">
      <selection activeCell="S4" sqref="S4"/>
    </sheetView>
  </sheetViews>
  <sheetFormatPr defaultRowHeight="15" x14ac:dyDescent="0.25"/>
  <cols>
    <col min="12" max="12" width="12.28515625" bestFit="1" customWidth="1"/>
    <col min="17" max="17" width="10.140625" bestFit="1" customWidth="1"/>
  </cols>
  <sheetData>
    <row r="1" spans="1:20" s="202" customFormat="1" ht="66.75" customHeight="1" x14ac:dyDescent="0.25">
      <c r="A1" s="203" t="s">
        <v>3427</v>
      </c>
      <c r="B1" s="203" t="s">
        <v>3430</v>
      </c>
      <c r="C1" s="203" t="s">
        <v>1120</v>
      </c>
      <c r="D1" s="203" t="s">
        <v>3</v>
      </c>
      <c r="E1" s="203" t="s">
        <v>3431</v>
      </c>
      <c r="F1" s="203" t="s">
        <v>3432</v>
      </c>
      <c r="G1" s="203" t="s">
        <v>1122</v>
      </c>
      <c r="H1" s="203" t="s">
        <v>1123</v>
      </c>
      <c r="I1" s="203" t="s">
        <v>1124</v>
      </c>
      <c r="J1" s="461" t="s">
        <v>1125</v>
      </c>
      <c r="K1" s="461" t="s">
        <v>1126</v>
      </c>
      <c r="L1" s="461" t="s">
        <v>1127</v>
      </c>
      <c r="M1" s="203" t="s">
        <v>1128</v>
      </c>
      <c r="N1" s="203" t="s">
        <v>3433</v>
      </c>
      <c r="O1" s="203" t="s">
        <v>1130</v>
      </c>
      <c r="P1" s="203" t="s">
        <v>1131</v>
      </c>
      <c r="Q1" s="465" t="s">
        <v>3434</v>
      </c>
      <c r="R1" s="204"/>
      <c r="S1" s="204"/>
      <c r="T1" s="204"/>
    </row>
    <row r="2" spans="1:20" x14ac:dyDescent="0.25">
      <c r="A2" s="509" t="s">
        <v>1102</v>
      </c>
      <c r="B2" s="509" t="s">
        <v>1705</v>
      </c>
      <c r="C2" s="509" t="s">
        <v>1110</v>
      </c>
      <c r="D2" s="509" t="s">
        <v>1706</v>
      </c>
      <c r="E2" s="509" t="s">
        <v>1113</v>
      </c>
      <c r="F2" s="509" t="s">
        <v>8016</v>
      </c>
      <c r="G2" s="509" t="s">
        <v>8017</v>
      </c>
      <c r="H2" s="509" t="s">
        <v>8018</v>
      </c>
      <c r="I2" s="509" t="s">
        <v>8019</v>
      </c>
      <c r="J2" s="510" t="s">
        <v>1707</v>
      </c>
      <c r="K2" s="510" t="s">
        <v>1708</v>
      </c>
      <c r="L2" s="510" t="s">
        <v>1709</v>
      </c>
      <c r="M2" s="509" t="s">
        <v>8020</v>
      </c>
      <c r="N2" s="509" t="s">
        <v>8021</v>
      </c>
      <c r="O2" s="509" t="s">
        <v>1105</v>
      </c>
      <c r="P2" s="509" t="s">
        <v>8022</v>
      </c>
      <c r="Q2" s="509" t="s">
        <v>8023</v>
      </c>
    </row>
    <row r="3" spans="1:20" ht="30" x14ac:dyDescent="0.25">
      <c r="A3" s="511">
        <v>2129</v>
      </c>
      <c r="B3" s="511"/>
      <c r="C3" s="511"/>
      <c r="D3" s="512" t="s">
        <v>8024</v>
      </c>
      <c r="E3" s="512" t="s">
        <v>8025</v>
      </c>
      <c r="F3" s="511" t="s">
        <v>8026</v>
      </c>
      <c r="G3" s="511" t="s">
        <v>8027</v>
      </c>
      <c r="H3" s="511" t="s">
        <v>1712</v>
      </c>
      <c r="I3" s="511" t="s">
        <v>184</v>
      </c>
      <c r="J3" s="513">
        <v>4149</v>
      </c>
      <c r="K3" s="513">
        <v>700</v>
      </c>
      <c r="L3" s="513">
        <f t="shared" ref="L3:L66" si="0">J3*K3</f>
        <v>2904300</v>
      </c>
      <c r="M3" s="511" t="s">
        <v>8028</v>
      </c>
      <c r="N3" s="511" t="s">
        <v>8029</v>
      </c>
      <c r="O3" s="511" t="s">
        <v>8030</v>
      </c>
      <c r="P3" s="511" t="s">
        <v>8031</v>
      </c>
      <c r="Q3" s="514">
        <v>42837</v>
      </c>
    </row>
    <row r="4" spans="1:20" ht="30" x14ac:dyDescent="0.25">
      <c r="A4" s="511">
        <v>2130</v>
      </c>
      <c r="B4" s="511"/>
      <c r="C4" s="511"/>
      <c r="D4" s="512" t="s">
        <v>8032</v>
      </c>
      <c r="E4" s="512" t="s">
        <v>8033</v>
      </c>
      <c r="F4" s="511" t="s">
        <v>8026</v>
      </c>
      <c r="G4" s="511" t="s">
        <v>8027</v>
      </c>
      <c r="H4" s="511" t="s">
        <v>1712</v>
      </c>
      <c r="I4" s="511" t="s">
        <v>184</v>
      </c>
      <c r="J4" s="513">
        <v>4149</v>
      </c>
      <c r="K4" s="513">
        <v>600</v>
      </c>
      <c r="L4" s="513">
        <f t="shared" si="0"/>
        <v>2489400</v>
      </c>
      <c r="M4" s="511" t="s">
        <v>8028</v>
      </c>
      <c r="N4" s="511" t="s">
        <v>8029</v>
      </c>
      <c r="O4" s="511" t="s">
        <v>8030</v>
      </c>
      <c r="P4" s="511" t="s">
        <v>8031</v>
      </c>
      <c r="Q4" s="514">
        <v>42837</v>
      </c>
    </row>
    <row r="5" spans="1:20" ht="30" x14ac:dyDescent="0.25">
      <c r="A5" s="511">
        <v>2131</v>
      </c>
      <c r="B5" s="511"/>
      <c r="C5" s="511"/>
      <c r="D5" s="512" t="s">
        <v>8034</v>
      </c>
      <c r="E5" s="512" t="s">
        <v>8035</v>
      </c>
      <c r="F5" s="511" t="s">
        <v>8026</v>
      </c>
      <c r="G5" s="511" t="s">
        <v>8027</v>
      </c>
      <c r="H5" s="511" t="s">
        <v>1712</v>
      </c>
      <c r="I5" s="511" t="s">
        <v>184</v>
      </c>
      <c r="J5" s="513">
        <v>4149</v>
      </c>
      <c r="K5" s="513">
        <v>150</v>
      </c>
      <c r="L5" s="513">
        <f t="shared" si="0"/>
        <v>622350</v>
      </c>
      <c r="M5" s="511" t="s">
        <v>8028</v>
      </c>
      <c r="N5" s="511" t="s">
        <v>8029</v>
      </c>
      <c r="O5" s="511" t="s">
        <v>8030</v>
      </c>
      <c r="P5" s="511" t="s">
        <v>8031</v>
      </c>
      <c r="Q5" s="514">
        <v>42837</v>
      </c>
    </row>
    <row r="6" spans="1:20" ht="30" x14ac:dyDescent="0.25">
      <c r="A6" s="511">
        <v>2132</v>
      </c>
      <c r="B6" s="511"/>
      <c r="C6" s="511"/>
      <c r="D6" s="512" t="s">
        <v>8036</v>
      </c>
      <c r="E6" s="512" t="s">
        <v>8037</v>
      </c>
      <c r="F6" s="511" t="s">
        <v>8026</v>
      </c>
      <c r="G6" s="511" t="s">
        <v>8027</v>
      </c>
      <c r="H6" s="511" t="s">
        <v>1712</v>
      </c>
      <c r="I6" s="511" t="s">
        <v>184</v>
      </c>
      <c r="J6" s="513">
        <v>4149</v>
      </c>
      <c r="K6" s="513">
        <v>50</v>
      </c>
      <c r="L6" s="513">
        <f t="shared" si="0"/>
        <v>207450</v>
      </c>
      <c r="M6" s="511" t="s">
        <v>8028</v>
      </c>
      <c r="N6" s="511" t="s">
        <v>8029</v>
      </c>
      <c r="O6" s="511" t="s">
        <v>8030</v>
      </c>
      <c r="P6" s="511" t="s">
        <v>8031</v>
      </c>
      <c r="Q6" s="514">
        <v>42837</v>
      </c>
    </row>
    <row r="7" spans="1:20" ht="30" x14ac:dyDescent="0.25">
      <c r="A7" s="511">
        <v>2133</v>
      </c>
      <c r="B7" s="511"/>
      <c r="C7" s="511"/>
      <c r="D7" s="512" t="s">
        <v>8038</v>
      </c>
      <c r="E7" s="512" t="s">
        <v>8039</v>
      </c>
      <c r="F7" s="511" t="s">
        <v>8040</v>
      </c>
      <c r="G7" s="511" t="s">
        <v>3301</v>
      </c>
      <c r="H7" s="511" t="s">
        <v>334</v>
      </c>
      <c r="I7" s="511" t="s">
        <v>2447</v>
      </c>
      <c r="J7" s="513">
        <v>11550</v>
      </c>
      <c r="K7" s="513">
        <v>100</v>
      </c>
      <c r="L7" s="513">
        <f t="shared" si="0"/>
        <v>1155000</v>
      </c>
      <c r="M7" s="511" t="s">
        <v>8041</v>
      </c>
      <c r="N7" s="511" t="s">
        <v>8029</v>
      </c>
      <c r="O7" s="511" t="s">
        <v>8030</v>
      </c>
      <c r="P7" s="511" t="s">
        <v>8031</v>
      </c>
      <c r="Q7" s="514">
        <v>42837</v>
      </c>
    </row>
    <row r="8" spans="1:20" ht="90" x14ac:dyDescent="0.25">
      <c r="A8" s="511">
        <v>2134</v>
      </c>
      <c r="B8" s="511"/>
      <c r="C8" s="511"/>
      <c r="D8" s="512" t="s">
        <v>8042</v>
      </c>
      <c r="E8" s="512" t="s">
        <v>8043</v>
      </c>
      <c r="F8" s="511" t="s">
        <v>8044</v>
      </c>
      <c r="G8" s="511" t="s">
        <v>8045</v>
      </c>
      <c r="H8" s="511" t="s">
        <v>1188</v>
      </c>
      <c r="I8" s="511" t="s">
        <v>8046</v>
      </c>
      <c r="J8" s="513">
        <v>16989</v>
      </c>
      <c r="K8" s="513">
        <v>1600</v>
      </c>
      <c r="L8" s="513">
        <f t="shared" si="0"/>
        <v>27182400</v>
      </c>
      <c r="M8" s="511" t="s">
        <v>8047</v>
      </c>
      <c r="N8" s="511" t="s">
        <v>8029</v>
      </c>
      <c r="O8" s="511" t="s">
        <v>8030</v>
      </c>
      <c r="P8" s="511" t="s">
        <v>8031</v>
      </c>
      <c r="Q8" s="514">
        <v>42837</v>
      </c>
    </row>
    <row r="9" spans="1:20" ht="90" x14ac:dyDescent="0.25">
      <c r="A9" s="511">
        <v>2135</v>
      </c>
      <c r="B9" s="511"/>
      <c r="C9" s="511"/>
      <c r="D9" s="512" t="s">
        <v>8048</v>
      </c>
      <c r="E9" s="512" t="s">
        <v>8049</v>
      </c>
      <c r="F9" s="511" t="s">
        <v>8050</v>
      </c>
      <c r="G9" s="511" t="s">
        <v>8051</v>
      </c>
      <c r="H9" s="511" t="s">
        <v>1712</v>
      </c>
      <c r="I9" s="511" t="s">
        <v>8046</v>
      </c>
      <c r="J9" s="513">
        <v>13485</v>
      </c>
      <c r="K9" s="513">
        <v>4500</v>
      </c>
      <c r="L9" s="513">
        <f t="shared" si="0"/>
        <v>60682500</v>
      </c>
      <c r="M9" s="511" t="s">
        <v>8052</v>
      </c>
      <c r="N9" s="511" t="s">
        <v>8029</v>
      </c>
      <c r="O9" s="511" t="s">
        <v>8030</v>
      </c>
      <c r="P9" s="511" t="s">
        <v>8031</v>
      </c>
      <c r="Q9" s="514">
        <v>42837</v>
      </c>
    </row>
    <row r="10" spans="1:20" ht="90" x14ac:dyDescent="0.25">
      <c r="A10" s="511">
        <v>2136</v>
      </c>
      <c r="B10" s="511"/>
      <c r="C10" s="511"/>
      <c r="D10" s="512" t="s">
        <v>8053</v>
      </c>
      <c r="E10" s="512" t="s">
        <v>8054</v>
      </c>
      <c r="F10" s="511" t="s">
        <v>8055</v>
      </c>
      <c r="G10" s="511" t="s">
        <v>8051</v>
      </c>
      <c r="H10" s="511" t="s">
        <v>1712</v>
      </c>
      <c r="I10" s="511" t="s">
        <v>8046</v>
      </c>
      <c r="J10" s="513">
        <v>18485</v>
      </c>
      <c r="K10" s="513">
        <v>2400</v>
      </c>
      <c r="L10" s="513">
        <f t="shared" si="0"/>
        <v>44364000</v>
      </c>
      <c r="M10" s="511" t="s">
        <v>8052</v>
      </c>
      <c r="N10" s="511" t="s">
        <v>8029</v>
      </c>
      <c r="O10" s="511" t="s">
        <v>8030</v>
      </c>
      <c r="P10" s="511" t="s">
        <v>8031</v>
      </c>
      <c r="Q10" s="514">
        <v>42837</v>
      </c>
    </row>
    <row r="11" spans="1:20" ht="75" x14ac:dyDescent="0.25">
      <c r="A11" s="511">
        <v>2137</v>
      </c>
      <c r="B11" s="511"/>
      <c r="C11" s="511"/>
      <c r="D11" s="512" t="s">
        <v>8056</v>
      </c>
      <c r="E11" s="512" t="s">
        <v>8057</v>
      </c>
      <c r="F11" s="511" t="s">
        <v>1711</v>
      </c>
      <c r="G11" s="511" t="s">
        <v>8058</v>
      </c>
      <c r="H11" s="511" t="s">
        <v>2200</v>
      </c>
      <c r="I11" s="511" t="s">
        <v>3302</v>
      </c>
      <c r="J11" s="513">
        <v>325</v>
      </c>
      <c r="K11" s="513">
        <v>74080</v>
      </c>
      <c r="L11" s="513">
        <f t="shared" si="0"/>
        <v>24076000</v>
      </c>
      <c r="M11" s="511" t="s">
        <v>8059</v>
      </c>
      <c r="N11" s="511" t="s">
        <v>8029</v>
      </c>
      <c r="O11" s="511" t="s">
        <v>8030</v>
      </c>
      <c r="P11" s="511" t="s">
        <v>8031</v>
      </c>
      <c r="Q11" s="514">
        <v>42837</v>
      </c>
    </row>
    <row r="12" spans="1:20" ht="120" x14ac:dyDescent="0.25">
      <c r="A12" s="511">
        <v>2138</v>
      </c>
      <c r="B12" s="511"/>
      <c r="C12" s="511"/>
      <c r="D12" s="512" t="s">
        <v>8060</v>
      </c>
      <c r="E12" s="512" t="s">
        <v>8061</v>
      </c>
      <c r="F12" s="511" t="s">
        <v>8062</v>
      </c>
      <c r="G12" s="511" t="s">
        <v>753</v>
      </c>
      <c r="H12" s="511" t="s">
        <v>1796</v>
      </c>
      <c r="I12" s="511" t="s">
        <v>3303</v>
      </c>
      <c r="J12" s="513">
        <v>18186</v>
      </c>
      <c r="K12" s="513">
        <v>3600</v>
      </c>
      <c r="L12" s="513">
        <f t="shared" si="0"/>
        <v>65469600</v>
      </c>
      <c r="M12" s="511" t="s">
        <v>8063</v>
      </c>
      <c r="N12" s="511" t="s">
        <v>8029</v>
      </c>
      <c r="O12" s="511" t="s">
        <v>8030</v>
      </c>
      <c r="P12" s="511" t="s">
        <v>8031</v>
      </c>
      <c r="Q12" s="514">
        <v>42837</v>
      </c>
    </row>
    <row r="13" spans="1:20" ht="195" x14ac:dyDescent="0.25">
      <c r="A13" s="511">
        <v>2139</v>
      </c>
      <c r="B13" s="511"/>
      <c r="C13" s="511"/>
      <c r="D13" s="512" t="s">
        <v>8064</v>
      </c>
      <c r="E13" s="512" t="s">
        <v>8065</v>
      </c>
      <c r="F13" s="511" t="s">
        <v>8066</v>
      </c>
      <c r="G13" s="511" t="s">
        <v>3304</v>
      </c>
      <c r="H13" s="511" t="s">
        <v>334</v>
      </c>
      <c r="I13" s="511" t="s">
        <v>3303</v>
      </c>
      <c r="J13" s="513">
        <v>11550</v>
      </c>
      <c r="K13" s="513">
        <v>120</v>
      </c>
      <c r="L13" s="513">
        <f t="shared" si="0"/>
        <v>1386000</v>
      </c>
      <c r="M13" s="511" t="s">
        <v>8067</v>
      </c>
      <c r="N13" s="511" t="s">
        <v>8029</v>
      </c>
      <c r="O13" s="511" t="s">
        <v>8030</v>
      </c>
      <c r="P13" s="511" t="s">
        <v>8031</v>
      </c>
      <c r="Q13" s="514">
        <v>42837</v>
      </c>
    </row>
    <row r="14" spans="1:20" ht="195" x14ac:dyDescent="0.25">
      <c r="A14" s="511">
        <v>2140</v>
      </c>
      <c r="B14" s="511"/>
      <c r="C14" s="511"/>
      <c r="D14" s="512" t="s">
        <v>8068</v>
      </c>
      <c r="E14" s="512" t="s">
        <v>8069</v>
      </c>
      <c r="F14" s="511" t="s">
        <v>8070</v>
      </c>
      <c r="G14" s="511" t="s">
        <v>3304</v>
      </c>
      <c r="H14" s="511" t="s">
        <v>334</v>
      </c>
      <c r="I14" s="511" t="s">
        <v>3303</v>
      </c>
      <c r="J14" s="513">
        <v>11235</v>
      </c>
      <c r="K14" s="513">
        <v>1200</v>
      </c>
      <c r="L14" s="513">
        <f t="shared" si="0"/>
        <v>13482000</v>
      </c>
      <c r="M14" s="511" t="s">
        <v>8067</v>
      </c>
      <c r="N14" s="511" t="s">
        <v>8029</v>
      </c>
      <c r="O14" s="511" t="s">
        <v>8030</v>
      </c>
      <c r="P14" s="511" t="s">
        <v>8031</v>
      </c>
      <c r="Q14" s="514">
        <v>42837</v>
      </c>
    </row>
    <row r="15" spans="1:20" ht="195" x14ac:dyDescent="0.25">
      <c r="A15" s="511">
        <v>2141</v>
      </c>
      <c r="B15" s="511"/>
      <c r="C15" s="511"/>
      <c r="D15" s="512" t="s">
        <v>8071</v>
      </c>
      <c r="E15" s="512" t="s">
        <v>8072</v>
      </c>
      <c r="F15" s="511" t="s">
        <v>8073</v>
      </c>
      <c r="G15" s="511" t="s">
        <v>3304</v>
      </c>
      <c r="H15" s="511" t="s">
        <v>334</v>
      </c>
      <c r="I15" s="511" t="s">
        <v>3303</v>
      </c>
      <c r="J15" s="513">
        <v>12600</v>
      </c>
      <c r="K15" s="513">
        <v>2400</v>
      </c>
      <c r="L15" s="513">
        <f t="shared" si="0"/>
        <v>30240000</v>
      </c>
      <c r="M15" s="511" t="s">
        <v>8067</v>
      </c>
      <c r="N15" s="511" t="s">
        <v>8029</v>
      </c>
      <c r="O15" s="511" t="s">
        <v>8030</v>
      </c>
      <c r="P15" s="511" t="s">
        <v>8031</v>
      </c>
      <c r="Q15" s="514">
        <v>42837</v>
      </c>
    </row>
    <row r="16" spans="1:20" ht="195" x14ac:dyDescent="0.25">
      <c r="A16" s="511">
        <v>2142</v>
      </c>
      <c r="B16" s="511"/>
      <c r="C16" s="511"/>
      <c r="D16" s="512" t="s">
        <v>8074</v>
      </c>
      <c r="E16" s="512" t="s">
        <v>8075</v>
      </c>
      <c r="F16" s="511" t="s">
        <v>8076</v>
      </c>
      <c r="G16" s="511" t="s">
        <v>3304</v>
      </c>
      <c r="H16" s="511" t="s">
        <v>334</v>
      </c>
      <c r="I16" s="511" t="s">
        <v>3303</v>
      </c>
      <c r="J16" s="513">
        <v>15120</v>
      </c>
      <c r="K16" s="513">
        <v>1200</v>
      </c>
      <c r="L16" s="513">
        <f t="shared" si="0"/>
        <v>18144000</v>
      </c>
      <c r="M16" s="511" t="s">
        <v>8067</v>
      </c>
      <c r="N16" s="511" t="s">
        <v>8029</v>
      </c>
      <c r="O16" s="511" t="s">
        <v>8030</v>
      </c>
      <c r="P16" s="511" t="s">
        <v>8031</v>
      </c>
      <c r="Q16" s="514">
        <v>42837</v>
      </c>
    </row>
    <row r="17" spans="1:17" ht="75" x14ac:dyDescent="0.25">
      <c r="A17" s="511">
        <v>2143</v>
      </c>
      <c r="B17" s="511"/>
      <c r="C17" s="511"/>
      <c r="D17" s="512" t="s">
        <v>8077</v>
      </c>
      <c r="E17" s="512" t="s">
        <v>8078</v>
      </c>
      <c r="F17" s="511" t="s">
        <v>1711</v>
      </c>
      <c r="G17" s="511" t="s">
        <v>799</v>
      </c>
      <c r="H17" s="511" t="s">
        <v>1175</v>
      </c>
      <c r="I17" s="511" t="s">
        <v>3303</v>
      </c>
      <c r="J17" s="513">
        <v>21885</v>
      </c>
      <c r="K17" s="513">
        <v>360</v>
      </c>
      <c r="L17" s="513">
        <f t="shared" si="0"/>
        <v>7878600</v>
      </c>
      <c r="M17" s="511" t="s">
        <v>8052</v>
      </c>
      <c r="N17" s="511" t="s">
        <v>8029</v>
      </c>
      <c r="O17" s="511" t="s">
        <v>8030</v>
      </c>
      <c r="P17" s="511" t="s">
        <v>8031</v>
      </c>
      <c r="Q17" s="514">
        <v>42837</v>
      </c>
    </row>
    <row r="18" spans="1:17" ht="225" x14ac:dyDescent="0.25">
      <c r="A18" s="511">
        <v>2144</v>
      </c>
      <c r="B18" s="511"/>
      <c r="C18" s="511"/>
      <c r="D18" s="512" t="s">
        <v>8079</v>
      </c>
      <c r="E18" s="512" t="s">
        <v>8080</v>
      </c>
      <c r="F18" s="511" t="s">
        <v>8081</v>
      </c>
      <c r="G18" s="511" t="s">
        <v>753</v>
      </c>
      <c r="H18" s="511" t="s">
        <v>1796</v>
      </c>
      <c r="I18" s="511" t="s">
        <v>3303</v>
      </c>
      <c r="J18" s="513">
        <v>68040</v>
      </c>
      <c r="K18" s="513">
        <v>200</v>
      </c>
      <c r="L18" s="513">
        <f t="shared" si="0"/>
        <v>13608000</v>
      </c>
      <c r="M18" s="511" t="s">
        <v>8063</v>
      </c>
      <c r="N18" s="511" t="s">
        <v>8029</v>
      </c>
      <c r="O18" s="511" t="s">
        <v>8030</v>
      </c>
      <c r="P18" s="511" t="s">
        <v>8031</v>
      </c>
      <c r="Q18" s="514">
        <v>42837</v>
      </c>
    </row>
    <row r="19" spans="1:17" ht="225" x14ac:dyDescent="0.25">
      <c r="A19" s="511">
        <v>2145</v>
      </c>
      <c r="B19" s="511"/>
      <c r="C19" s="511"/>
      <c r="D19" s="512" t="s">
        <v>8082</v>
      </c>
      <c r="E19" s="512" t="s">
        <v>8083</v>
      </c>
      <c r="F19" s="511" t="s">
        <v>8084</v>
      </c>
      <c r="G19" s="511" t="s">
        <v>753</v>
      </c>
      <c r="H19" s="511" t="s">
        <v>1796</v>
      </c>
      <c r="I19" s="511" t="s">
        <v>3303</v>
      </c>
      <c r="J19" s="513">
        <v>54768</v>
      </c>
      <c r="K19" s="513">
        <v>200</v>
      </c>
      <c r="L19" s="513">
        <f t="shared" si="0"/>
        <v>10953600</v>
      </c>
      <c r="M19" s="511" t="s">
        <v>8063</v>
      </c>
      <c r="N19" s="511" t="s">
        <v>8029</v>
      </c>
      <c r="O19" s="511" t="s">
        <v>8030</v>
      </c>
      <c r="P19" s="511" t="s">
        <v>8031</v>
      </c>
      <c r="Q19" s="514">
        <v>42837</v>
      </c>
    </row>
    <row r="20" spans="1:17" ht="225" x14ac:dyDescent="0.25">
      <c r="A20" s="511">
        <v>2146</v>
      </c>
      <c r="B20" s="511"/>
      <c r="C20" s="511"/>
      <c r="D20" s="512" t="s">
        <v>8085</v>
      </c>
      <c r="E20" s="512" t="s">
        <v>8086</v>
      </c>
      <c r="F20" s="511" t="s">
        <v>8087</v>
      </c>
      <c r="G20" s="511" t="s">
        <v>753</v>
      </c>
      <c r="H20" s="511" t="s">
        <v>1796</v>
      </c>
      <c r="I20" s="511" t="s">
        <v>3303</v>
      </c>
      <c r="J20" s="513">
        <v>54768</v>
      </c>
      <c r="K20" s="513">
        <v>200</v>
      </c>
      <c r="L20" s="513">
        <f t="shared" si="0"/>
        <v>10953600</v>
      </c>
      <c r="M20" s="511" t="s">
        <v>8063</v>
      </c>
      <c r="N20" s="511" t="s">
        <v>8029</v>
      </c>
      <c r="O20" s="511" t="s">
        <v>8030</v>
      </c>
      <c r="P20" s="511" t="s">
        <v>8031</v>
      </c>
      <c r="Q20" s="514">
        <v>42837</v>
      </c>
    </row>
    <row r="21" spans="1:17" ht="90" x14ac:dyDescent="0.25">
      <c r="A21" s="511">
        <v>2147</v>
      </c>
      <c r="B21" s="511"/>
      <c r="C21" s="511"/>
      <c r="D21" s="512" t="s">
        <v>8088</v>
      </c>
      <c r="E21" s="512" t="s">
        <v>3305</v>
      </c>
      <c r="F21" s="511" t="s">
        <v>8089</v>
      </c>
      <c r="G21" s="511" t="s">
        <v>198</v>
      </c>
      <c r="H21" s="511" t="s">
        <v>2200</v>
      </c>
      <c r="I21" s="511" t="s">
        <v>3302</v>
      </c>
      <c r="J21" s="513">
        <v>4260</v>
      </c>
      <c r="K21" s="513">
        <v>1000</v>
      </c>
      <c r="L21" s="513">
        <f t="shared" si="0"/>
        <v>4260000</v>
      </c>
      <c r="M21" s="511" t="s">
        <v>8090</v>
      </c>
      <c r="N21" s="511" t="s">
        <v>8029</v>
      </c>
      <c r="O21" s="511" t="s">
        <v>8030</v>
      </c>
      <c r="P21" s="511" t="s">
        <v>8031</v>
      </c>
      <c r="Q21" s="514">
        <v>42837</v>
      </c>
    </row>
    <row r="22" spans="1:17" ht="225" x14ac:dyDescent="0.25">
      <c r="A22" s="511">
        <v>2148</v>
      </c>
      <c r="B22" s="511"/>
      <c r="C22" s="511"/>
      <c r="D22" s="512" t="s">
        <v>8091</v>
      </c>
      <c r="E22" s="512" t="s">
        <v>8092</v>
      </c>
      <c r="F22" s="511" t="s">
        <v>8093</v>
      </c>
      <c r="G22" s="511" t="s">
        <v>753</v>
      </c>
      <c r="H22" s="511" t="s">
        <v>1796</v>
      </c>
      <c r="I22" s="511" t="s">
        <v>3303</v>
      </c>
      <c r="J22" s="513">
        <v>55923</v>
      </c>
      <c r="K22" s="513">
        <v>200</v>
      </c>
      <c r="L22" s="513">
        <f t="shared" si="0"/>
        <v>11184600</v>
      </c>
      <c r="M22" s="511" t="s">
        <v>8063</v>
      </c>
      <c r="N22" s="511" t="s">
        <v>8029</v>
      </c>
      <c r="O22" s="511" t="s">
        <v>8030</v>
      </c>
      <c r="P22" s="511" t="s">
        <v>8031</v>
      </c>
      <c r="Q22" s="514">
        <v>42837</v>
      </c>
    </row>
    <row r="23" spans="1:17" ht="225" x14ac:dyDescent="0.25">
      <c r="A23" s="511">
        <v>2149</v>
      </c>
      <c r="B23" s="511"/>
      <c r="C23" s="511"/>
      <c r="D23" s="512" t="s">
        <v>8094</v>
      </c>
      <c r="E23" s="512" t="s">
        <v>8095</v>
      </c>
      <c r="F23" s="511" t="s">
        <v>8096</v>
      </c>
      <c r="G23" s="511" t="s">
        <v>753</v>
      </c>
      <c r="H23" s="511" t="s">
        <v>1796</v>
      </c>
      <c r="I23" s="511" t="s">
        <v>3303</v>
      </c>
      <c r="J23" s="513">
        <v>70371</v>
      </c>
      <c r="K23" s="513">
        <v>200</v>
      </c>
      <c r="L23" s="513">
        <f t="shared" si="0"/>
        <v>14074200</v>
      </c>
      <c r="M23" s="511" t="s">
        <v>8063</v>
      </c>
      <c r="N23" s="511" t="s">
        <v>8029</v>
      </c>
      <c r="O23" s="511" t="s">
        <v>8030</v>
      </c>
      <c r="P23" s="511" t="s">
        <v>8031</v>
      </c>
      <c r="Q23" s="514">
        <v>42837</v>
      </c>
    </row>
    <row r="24" spans="1:17" ht="225" x14ac:dyDescent="0.25">
      <c r="A24" s="511">
        <v>2150</v>
      </c>
      <c r="B24" s="511"/>
      <c r="C24" s="511"/>
      <c r="D24" s="512" t="s">
        <v>8097</v>
      </c>
      <c r="E24" s="512" t="s">
        <v>8098</v>
      </c>
      <c r="F24" s="511" t="s">
        <v>8099</v>
      </c>
      <c r="G24" s="511" t="s">
        <v>753</v>
      </c>
      <c r="H24" s="511" t="s">
        <v>1796</v>
      </c>
      <c r="I24" s="511" t="s">
        <v>3303</v>
      </c>
      <c r="J24" s="513">
        <v>68040</v>
      </c>
      <c r="K24" s="513">
        <v>200</v>
      </c>
      <c r="L24" s="513">
        <f t="shared" si="0"/>
        <v>13608000</v>
      </c>
      <c r="M24" s="511" t="s">
        <v>8063</v>
      </c>
      <c r="N24" s="511" t="s">
        <v>8029</v>
      </c>
      <c r="O24" s="511" t="s">
        <v>8030</v>
      </c>
      <c r="P24" s="511" t="s">
        <v>8031</v>
      </c>
      <c r="Q24" s="514">
        <v>42837</v>
      </c>
    </row>
    <row r="25" spans="1:17" ht="210" x14ac:dyDescent="0.25">
      <c r="A25" s="511">
        <v>2151</v>
      </c>
      <c r="B25" s="511"/>
      <c r="C25" s="511"/>
      <c r="D25" s="512" t="s">
        <v>8100</v>
      </c>
      <c r="E25" s="512" t="s">
        <v>8101</v>
      </c>
      <c r="F25" s="511" t="s">
        <v>8102</v>
      </c>
      <c r="G25" s="511" t="s">
        <v>753</v>
      </c>
      <c r="H25" s="511" t="s">
        <v>1796</v>
      </c>
      <c r="I25" s="511" t="s">
        <v>3303</v>
      </c>
      <c r="J25" s="513">
        <v>82215</v>
      </c>
      <c r="K25" s="513">
        <v>200</v>
      </c>
      <c r="L25" s="513">
        <f t="shared" si="0"/>
        <v>16443000</v>
      </c>
      <c r="M25" s="511" t="s">
        <v>8063</v>
      </c>
      <c r="N25" s="511" t="s">
        <v>8029</v>
      </c>
      <c r="O25" s="511" t="s">
        <v>8030</v>
      </c>
      <c r="P25" s="511" t="s">
        <v>8031</v>
      </c>
      <c r="Q25" s="514">
        <v>42837</v>
      </c>
    </row>
    <row r="26" spans="1:17" ht="210" x14ac:dyDescent="0.25">
      <c r="A26" s="511">
        <v>2152</v>
      </c>
      <c r="B26" s="511"/>
      <c r="C26" s="511"/>
      <c r="D26" s="512" t="s">
        <v>8103</v>
      </c>
      <c r="E26" s="512" t="s">
        <v>8104</v>
      </c>
      <c r="F26" s="511" t="s">
        <v>8105</v>
      </c>
      <c r="G26" s="511" t="s">
        <v>753</v>
      </c>
      <c r="H26" s="511" t="s">
        <v>1796</v>
      </c>
      <c r="I26" s="511" t="s">
        <v>3303</v>
      </c>
      <c r="J26" s="513">
        <v>69258</v>
      </c>
      <c r="K26" s="513">
        <v>200</v>
      </c>
      <c r="L26" s="513">
        <f t="shared" si="0"/>
        <v>13851600</v>
      </c>
      <c r="M26" s="511" t="s">
        <v>8063</v>
      </c>
      <c r="N26" s="511" t="s">
        <v>8029</v>
      </c>
      <c r="O26" s="511" t="s">
        <v>8030</v>
      </c>
      <c r="P26" s="511" t="s">
        <v>8031</v>
      </c>
      <c r="Q26" s="514">
        <v>42837</v>
      </c>
    </row>
    <row r="27" spans="1:17" ht="210" x14ac:dyDescent="0.25">
      <c r="A27" s="511">
        <v>2153</v>
      </c>
      <c r="B27" s="511"/>
      <c r="C27" s="511"/>
      <c r="D27" s="512" t="s">
        <v>8106</v>
      </c>
      <c r="E27" s="512" t="s">
        <v>8107</v>
      </c>
      <c r="F27" s="511" t="s">
        <v>8108</v>
      </c>
      <c r="G27" s="511" t="s">
        <v>753</v>
      </c>
      <c r="H27" s="511" t="s">
        <v>1796</v>
      </c>
      <c r="I27" s="511" t="s">
        <v>3303</v>
      </c>
      <c r="J27" s="513">
        <v>69258</v>
      </c>
      <c r="K27" s="513">
        <v>200</v>
      </c>
      <c r="L27" s="513">
        <f t="shared" si="0"/>
        <v>13851600</v>
      </c>
      <c r="M27" s="511" t="s">
        <v>8063</v>
      </c>
      <c r="N27" s="511" t="s">
        <v>8029</v>
      </c>
      <c r="O27" s="511" t="s">
        <v>8030</v>
      </c>
      <c r="P27" s="511" t="s">
        <v>8031</v>
      </c>
      <c r="Q27" s="514">
        <v>42837</v>
      </c>
    </row>
    <row r="28" spans="1:17" ht="240" x14ac:dyDescent="0.25">
      <c r="A28" s="511">
        <v>2154</v>
      </c>
      <c r="B28" s="511"/>
      <c r="C28" s="511"/>
      <c r="D28" s="512" t="s">
        <v>8109</v>
      </c>
      <c r="E28" s="512" t="s">
        <v>8110</v>
      </c>
      <c r="F28" s="511" t="s">
        <v>1711</v>
      </c>
      <c r="G28" s="511" t="s">
        <v>3306</v>
      </c>
      <c r="H28" s="511" t="s">
        <v>1237</v>
      </c>
      <c r="I28" s="511" t="s">
        <v>3303</v>
      </c>
      <c r="J28" s="513">
        <v>202188</v>
      </c>
      <c r="K28" s="513">
        <v>36</v>
      </c>
      <c r="L28" s="513">
        <f t="shared" si="0"/>
        <v>7278768</v>
      </c>
      <c r="M28" s="511" t="s">
        <v>8111</v>
      </c>
      <c r="N28" s="511" t="s">
        <v>8029</v>
      </c>
      <c r="O28" s="511" t="s">
        <v>8030</v>
      </c>
      <c r="P28" s="511" t="s">
        <v>8031</v>
      </c>
      <c r="Q28" s="514">
        <v>42837</v>
      </c>
    </row>
    <row r="29" spans="1:17" ht="90" x14ac:dyDescent="0.25">
      <c r="A29" s="511">
        <v>2155</v>
      </c>
      <c r="B29" s="511"/>
      <c r="C29" s="511"/>
      <c r="D29" s="512" t="s">
        <v>8112</v>
      </c>
      <c r="E29" s="512" t="s">
        <v>8113</v>
      </c>
      <c r="F29" s="511" t="s">
        <v>8114</v>
      </c>
      <c r="G29" s="511" t="s">
        <v>799</v>
      </c>
      <c r="H29" s="511" t="s">
        <v>1175</v>
      </c>
      <c r="I29" s="511" t="s">
        <v>3303</v>
      </c>
      <c r="J29" s="513">
        <v>58885</v>
      </c>
      <c r="K29" s="513">
        <v>200</v>
      </c>
      <c r="L29" s="513">
        <f t="shared" si="0"/>
        <v>11777000</v>
      </c>
      <c r="M29" s="511" t="s">
        <v>8052</v>
      </c>
      <c r="N29" s="511" t="s">
        <v>8029</v>
      </c>
      <c r="O29" s="511" t="s">
        <v>8030</v>
      </c>
      <c r="P29" s="511" t="s">
        <v>8031</v>
      </c>
      <c r="Q29" s="514">
        <v>42837</v>
      </c>
    </row>
    <row r="30" spans="1:17" ht="90" x14ac:dyDescent="0.25">
      <c r="A30" s="511">
        <v>2156</v>
      </c>
      <c r="B30" s="511"/>
      <c r="C30" s="511"/>
      <c r="D30" s="512" t="s">
        <v>8115</v>
      </c>
      <c r="E30" s="512" t="s">
        <v>8116</v>
      </c>
      <c r="F30" s="511" t="s">
        <v>1711</v>
      </c>
      <c r="G30" s="511" t="s">
        <v>8117</v>
      </c>
      <c r="H30" s="511" t="s">
        <v>1179</v>
      </c>
      <c r="I30" s="511" t="s">
        <v>3302</v>
      </c>
      <c r="J30" s="513">
        <v>2520</v>
      </c>
      <c r="K30" s="513">
        <v>1000</v>
      </c>
      <c r="L30" s="513">
        <f t="shared" si="0"/>
        <v>2520000</v>
      </c>
      <c r="M30" s="511" t="s">
        <v>8118</v>
      </c>
      <c r="N30" s="511" t="s">
        <v>8029</v>
      </c>
      <c r="O30" s="511" t="s">
        <v>8030</v>
      </c>
      <c r="P30" s="511" t="s">
        <v>8031</v>
      </c>
      <c r="Q30" s="514">
        <v>42837</v>
      </c>
    </row>
    <row r="31" spans="1:17" ht="90" x14ac:dyDescent="0.25">
      <c r="A31" s="511">
        <v>2157</v>
      </c>
      <c r="B31" s="511"/>
      <c r="C31" s="511"/>
      <c r="D31" s="512" t="s">
        <v>8119</v>
      </c>
      <c r="E31" s="512" t="s">
        <v>8120</v>
      </c>
      <c r="F31" s="511" t="s">
        <v>8121</v>
      </c>
      <c r="G31" s="511" t="s">
        <v>799</v>
      </c>
      <c r="H31" s="511" t="s">
        <v>1175</v>
      </c>
      <c r="I31" s="511" t="s">
        <v>3303</v>
      </c>
      <c r="J31" s="513">
        <v>58885</v>
      </c>
      <c r="K31" s="513">
        <v>200</v>
      </c>
      <c r="L31" s="513">
        <f t="shared" si="0"/>
        <v>11777000</v>
      </c>
      <c r="M31" s="511" t="s">
        <v>8052</v>
      </c>
      <c r="N31" s="511" t="s">
        <v>8029</v>
      </c>
      <c r="O31" s="511" t="s">
        <v>8030</v>
      </c>
      <c r="P31" s="511" t="s">
        <v>8031</v>
      </c>
      <c r="Q31" s="514">
        <v>42837</v>
      </c>
    </row>
    <row r="32" spans="1:17" ht="90" x14ac:dyDescent="0.25">
      <c r="A32" s="511">
        <v>2158</v>
      </c>
      <c r="B32" s="511"/>
      <c r="C32" s="511"/>
      <c r="D32" s="512" t="s">
        <v>3307</v>
      </c>
      <c r="E32" s="512" t="s">
        <v>8122</v>
      </c>
      <c r="F32" s="511" t="s">
        <v>8123</v>
      </c>
      <c r="G32" s="511" t="s">
        <v>799</v>
      </c>
      <c r="H32" s="511" t="s">
        <v>1175</v>
      </c>
      <c r="I32" s="511" t="s">
        <v>3303</v>
      </c>
      <c r="J32" s="513">
        <v>56885</v>
      </c>
      <c r="K32" s="513">
        <v>200</v>
      </c>
      <c r="L32" s="513">
        <f t="shared" si="0"/>
        <v>11377000</v>
      </c>
      <c r="M32" s="511" t="s">
        <v>8052</v>
      </c>
      <c r="N32" s="511" t="s">
        <v>8029</v>
      </c>
      <c r="O32" s="511" t="s">
        <v>8030</v>
      </c>
      <c r="P32" s="511" t="s">
        <v>8031</v>
      </c>
      <c r="Q32" s="514">
        <v>42837</v>
      </c>
    </row>
    <row r="33" spans="1:17" ht="90" x14ac:dyDescent="0.25">
      <c r="A33" s="511">
        <v>2159</v>
      </c>
      <c r="B33" s="511"/>
      <c r="C33" s="511"/>
      <c r="D33" s="512" t="s">
        <v>8124</v>
      </c>
      <c r="E33" s="512" t="s">
        <v>8125</v>
      </c>
      <c r="F33" s="511" t="s">
        <v>8126</v>
      </c>
      <c r="G33" s="511" t="s">
        <v>799</v>
      </c>
      <c r="H33" s="511" t="s">
        <v>1175</v>
      </c>
      <c r="I33" s="511" t="s">
        <v>3303</v>
      </c>
      <c r="J33" s="513">
        <v>58885</v>
      </c>
      <c r="K33" s="513">
        <v>1800</v>
      </c>
      <c r="L33" s="513">
        <f t="shared" si="0"/>
        <v>105993000</v>
      </c>
      <c r="M33" s="511" t="s">
        <v>8052</v>
      </c>
      <c r="N33" s="511" t="s">
        <v>8029</v>
      </c>
      <c r="O33" s="511" t="s">
        <v>8030</v>
      </c>
      <c r="P33" s="511" t="s">
        <v>8031</v>
      </c>
      <c r="Q33" s="514">
        <v>42837</v>
      </c>
    </row>
    <row r="34" spans="1:17" ht="210" x14ac:dyDescent="0.25">
      <c r="A34" s="511">
        <v>2160</v>
      </c>
      <c r="B34" s="511"/>
      <c r="C34" s="511"/>
      <c r="D34" s="512" t="s">
        <v>8127</v>
      </c>
      <c r="E34" s="512" t="s">
        <v>8128</v>
      </c>
      <c r="F34" s="511" t="s">
        <v>8129</v>
      </c>
      <c r="G34" s="511" t="s">
        <v>3304</v>
      </c>
      <c r="H34" s="511" t="s">
        <v>334</v>
      </c>
      <c r="I34" s="511" t="s">
        <v>3303</v>
      </c>
      <c r="J34" s="513">
        <v>46200</v>
      </c>
      <c r="K34" s="513">
        <v>840</v>
      </c>
      <c r="L34" s="513">
        <f t="shared" si="0"/>
        <v>38808000</v>
      </c>
      <c r="M34" s="511" t="s">
        <v>8067</v>
      </c>
      <c r="N34" s="511" t="s">
        <v>8029</v>
      </c>
      <c r="O34" s="511" t="s">
        <v>8030</v>
      </c>
      <c r="P34" s="511" t="s">
        <v>8031</v>
      </c>
      <c r="Q34" s="514">
        <v>42837</v>
      </c>
    </row>
    <row r="35" spans="1:17" ht="225" x14ac:dyDescent="0.25">
      <c r="A35" s="511">
        <v>2161</v>
      </c>
      <c r="B35" s="511"/>
      <c r="C35" s="511"/>
      <c r="D35" s="512" t="s">
        <v>8130</v>
      </c>
      <c r="E35" s="512" t="s">
        <v>8131</v>
      </c>
      <c r="F35" s="511" t="s">
        <v>8132</v>
      </c>
      <c r="G35" s="511" t="s">
        <v>3304</v>
      </c>
      <c r="H35" s="511" t="s">
        <v>334</v>
      </c>
      <c r="I35" s="511" t="s">
        <v>3303</v>
      </c>
      <c r="J35" s="513">
        <v>44100</v>
      </c>
      <c r="K35" s="513">
        <v>240</v>
      </c>
      <c r="L35" s="513">
        <f t="shared" si="0"/>
        <v>10584000</v>
      </c>
      <c r="M35" s="511" t="s">
        <v>8067</v>
      </c>
      <c r="N35" s="511" t="s">
        <v>8029</v>
      </c>
      <c r="O35" s="511" t="s">
        <v>8030</v>
      </c>
      <c r="P35" s="511" t="s">
        <v>8031</v>
      </c>
      <c r="Q35" s="514">
        <v>42837</v>
      </c>
    </row>
    <row r="36" spans="1:17" ht="225" x14ac:dyDescent="0.25">
      <c r="A36" s="511">
        <v>2162</v>
      </c>
      <c r="B36" s="511"/>
      <c r="C36" s="511"/>
      <c r="D36" s="512" t="s">
        <v>8133</v>
      </c>
      <c r="E36" s="512" t="s">
        <v>8134</v>
      </c>
      <c r="F36" s="511" t="s">
        <v>8135</v>
      </c>
      <c r="G36" s="511" t="s">
        <v>3304</v>
      </c>
      <c r="H36" s="511" t="s">
        <v>334</v>
      </c>
      <c r="I36" s="511" t="s">
        <v>3303</v>
      </c>
      <c r="J36" s="513">
        <v>44100</v>
      </c>
      <c r="K36" s="513">
        <v>120</v>
      </c>
      <c r="L36" s="513">
        <f t="shared" si="0"/>
        <v>5292000</v>
      </c>
      <c r="M36" s="511" t="s">
        <v>8067</v>
      </c>
      <c r="N36" s="511" t="s">
        <v>8029</v>
      </c>
      <c r="O36" s="511" t="s">
        <v>8030</v>
      </c>
      <c r="P36" s="511" t="s">
        <v>8031</v>
      </c>
      <c r="Q36" s="514">
        <v>42837</v>
      </c>
    </row>
    <row r="37" spans="1:17" ht="210" x14ac:dyDescent="0.25">
      <c r="A37" s="511">
        <v>2163</v>
      </c>
      <c r="B37" s="511"/>
      <c r="C37" s="511"/>
      <c r="D37" s="512" t="s">
        <v>8136</v>
      </c>
      <c r="E37" s="512" t="s">
        <v>8137</v>
      </c>
      <c r="F37" s="511" t="s">
        <v>8138</v>
      </c>
      <c r="G37" s="511" t="s">
        <v>3304</v>
      </c>
      <c r="H37" s="511" t="s">
        <v>334</v>
      </c>
      <c r="I37" s="511" t="s">
        <v>3303</v>
      </c>
      <c r="J37" s="513">
        <v>57750</v>
      </c>
      <c r="K37" s="513">
        <v>120</v>
      </c>
      <c r="L37" s="513">
        <f t="shared" si="0"/>
        <v>6930000</v>
      </c>
      <c r="M37" s="511" t="s">
        <v>8067</v>
      </c>
      <c r="N37" s="511" t="s">
        <v>8029</v>
      </c>
      <c r="O37" s="511" t="s">
        <v>8030</v>
      </c>
      <c r="P37" s="511" t="s">
        <v>8031</v>
      </c>
      <c r="Q37" s="514">
        <v>42837</v>
      </c>
    </row>
    <row r="38" spans="1:17" ht="90" x14ac:dyDescent="0.25">
      <c r="A38" s="511">
        <v>2164</v>
      </c>
      <c r="B38" s="511"/>
      <c r="C38" s="511"/>
      <c r="D38" s="512" t="s">
        <v>8139</v>
      </c>
      <c r="E38" s="512" t="s">
        <v>8140</v>
      </c>
      <c r="F38" s="511" t="s">
        <v>8141</v>
      </c>
      <c r="G38" s="511" t="s">
        <v>799</v>
      </c>
      <c r="H38" s="511" t="s">
        <v>1175</v>
      </c>
      <c r="I38" s="511" t="s">
        <v>3303</v>
      </c>
      <c r="J38" s="513">
        <v>43885</v>
      </c>
      <c r="K38" s="513">
        <v>480</v>
      </c>
      <c r="L38" s="513">
        <f t="shared" si="0"/>
        <v>21064800</v>
      </c>
      <c r="M38" s="511" t="s">
        <v>8052</v>
      </c>
      <c r="N38" s="511" t="s">
        <v>8029</v>
      </c>
      <c r="O38" s="511" t="s">
        <v>8030</v>
      </c>
      <c r="P38" s="511" t="s">
        <v>8031</v>
      </c>
      <c r="Q38" s="514">
        <v>42837</v>
      </c>
    </row>
    <row r="39" spans="1:17" ht="240" x14ac:dyDescent="0.25">
      <c r="A39" s="511">
        <v>2165</v>
      </c>
      <c r="B39" s="511"/>
      <c r="C39" s="511"/>
      <c r="D39" s="512" t="s">
        <v>8142</v>
      </c>
      <c r="E39" s="512" t="s">
        <v>8143</v>
      </c>
      <c r="F39" s="511" t="s">
        <v>8144</v>
      </c>
      <c r="G39" s="511" t="s">
        <v>3304</v>
      </c>
      <c r="H39" s="511" t="s">
        <v>334</v>
      </c>
      <c r="I39" s="511" t="s">
        <v>3303</v>
      </c>
      <c r="J39" s="513">
        <v>66150</v>
      </c>
      <c r="K39" s="513">
        <v>120</v>
      </c>
      <c r="L39" s="513">
        <f t="shared" si="0"/>
        <v>7938000</v>
      </c>
      <c r="M39" s="511" t="s">
        <v>8067</v>
      </c>
      <c r="N39" s="511" t="s">
        <v>8029</v>
      </c>
      <c r="O39" s="511" t="s">
        <v>8030</v>
      </c>
      <c r="P39" s="511" t="s">
        <v>8031</v>
      </c>
      <c r="Q39" s="514">
        <v>42837</v>
      </c>
    </row>
    <row r="40" spans="1:17" ht="90" x14ac:dyDescent="0.25">
      <c r="A40" s="511">
        <v>2166</v>
      </c>
      <c r="B40" s="511"/>
      <c r="C40" s="511"/>
      <c r="D40" s="512" t="s">
        <v>8145</v>
      </c>
      <c r="E40" s="512" t="s">
        <v>8146</v>
      </c>
      <c r="F40" s="511" t="s">
        <v>8141</v>
      </c>
      <c r="G40" s="511" t="s">
        <v>799</v>
      </c>
      <c r="H40" s="511" t="s">
        <v>1175</v>
      </c>
      <c r="I40" s="511" t="s">
        <v>3303</v>
      </c>
      <c r="J40" s="513">
        <v>48485</v>
      </c>
      <c r="K40" s="513">
        <v>120</v>
      </c>
      <c r="L40" s="513">
        <f t="shared" si="0"/>
        <v>5818200</v>
      </c>
      <c r="M40" s="511" t="s">
        <v>8052</v>
      </c>
      <c r="N40" s="511" t="s">
        <v>8029</v>
      </c>
      <c r="O40" s="511" t="s">
        <v>8030</v>
      </c>
      <c r="P40" s="511" t="s">
        <v>8031</v>
      </c>
      <c r="Q40" s="514">
        <v>42837</v>
      </c>
    </row>
    <row r="41" spans="1:17" ht="90" x14ac:dyDescent="0.25">
      <c r="A41" s="511">
        <v>2167</v>
      </c>
      <c r="B41" s="511"/>
      <c r="C41" s="511"/>
      <c r="D41" s="512" t="s">
        <v>8147</v>
      </c>
      <c r="E41" s="512" t="s">
        <v>8148</v>
      </c>
      <c r="F41" s="511" t="s">
        <v>8089</v>
      </c>
      <c r="G41" s="511" t="s">
        <v>198</v>
      </c>
      <c r="H41" s="511" t="s">
        <v>2200</v>
      </c>
      <c r="I41" s="511" t="s">
        <v>3302</v>
      </c>
      <c r="J41" s="513">
        <v>3430</v>
      </c>
      <c r="K41" s="513">
        <v>1000</v>
      </c>
      <c r="L41" s="513">
        <f t="shared" si="0"/>
        <v>3430000</v>
      </c>
      <c r="M41" s="511" t="s">
        <v>8090</v>
      </c>
      <c r="N41" s="511" t="s">
        <v>8029</v>
      </c>
      <c r="O41" s="511" t="s">
        <v>8030</v>
      </c>
      <c r="P41" s="511" t="s">
        <v>8031</v>
      </c>
      <c r="Q41" s="514">
        <v>42837</v>
      </c>
    </row>
    <row r="42" spans="1:17" ht="210" x14ac:dyDescent="0.25">
      <c r="A42" s="511">
        <v>2168</v>
      </c>
      <c r="B42" s="511"/>
      <c r="C42" s="511"/>
      <c r="D42" s="512" t="s">
        <v>8149</v>
      </c>
      <c r="E42" s="512" t="s">
        <v>8150</v>
      </c>
      <c r="F42" s="511" t="s">
        <v>8151</v>
      </c>
      <c r="G42" s="511" t="s">
        <v>3304</v>
      </c>
      <c r="H42" s="511" t="s">
        <v>334</v>
      </c>
      <c r="I42" s="511" t="s">
        <v>3303</v>
      </c>
      <c r="J42" s="513">
        <v>19950</v>
      </c>
      <c r="K42" s="513">
        <v>240</v>
      </c>
      <c r="L42" s="513">
        <f t="shared" si="0"/>
        <v>4788000</v>
      </c>
      <c r="M42" s="511" t="s">
        <v>8067</v>
      </c>
      <c r="N42" s="511" t="s">
        <v>8029</v>
      </c>
      <c r="O42" s="511" t="s">
        <v>8030</v>
      </c>
      <c r="P42" s="511" t="s">
        <v>8031</v>
      </c>
      <c r="Q42" s="514">
        <v>42837</v>
      </c>
    </row>
    <row r="43" spans="1:17" ht="210" x14ac:dyDescent="0.25">
      <c r="A43" s="511">
        <v>2169</v>
      </c>
      <c r="B43" s="511"/>
      <c r="C43" s="511"/>
      <c r="D43" s="512" t="s">
        <v>8152</v>
      </c>
      <c r="E43" s="512" t="s">
        <v>8153</v>
      </c>
      <c r="F43" s="511" t="s">
        <v>8154</v>
      </c>
      <c r="G43" s="511" t="s">
        <v>3304</v>
      </c>
      <c r="H43" s="511" t="s">
        <v>334</v>
      </c>
      <c r="I43" s="511" t="s">
        <v>3303</v>
      </c>
      <c r="J43" s="513">
        <v>21105</v>
      </c>
      <c r="K43" s="513">
        <v>60</v>
      </c>
      <c r="L43" s="513">
        <f t="shared" si="0"/>
        <v>1266300</v>
      </c>
      <c r="M43" s="511" t="s">
        <v>8067</v>
      </c>
      <c r="N43" s="511" t="s">
        <v>8029</v>
      </c>
      <c r="O43" s="511" t="s">
        <v>8030</v>
      </c>
      <c r="P43" s="511" t="s">
        <v>8031</v>
      </c>
      <c r="Q43" s="514">
        <v>42837</v>
      </c>
    </row>
    <row r="44" spans="1:17" ht="210" x14ac:dyDescent="0.25">
      <c r="A44" s="511">
        <v>2170</v>
      </c>
      <c r="B44" s="511"/>
      <c r="C44" s="511"/>
      <c r="D44" s="512" t="s">
        <v>8155</v>
      </c>
      <c r="E44" s="512" t="s">
        <v>8156</v>
      </c>
      <c r="F44" s="511" t="s">
        <v>8157</v>
      </c>
      <c r="G44" s="511" t="s">
        <v>3304</v>
      </c>
      <c r="H44" s="511" t="s">
        <v>334</v>
      </c>
      <c r="I44" s="511" t="s">
        <v>3303</v>
      </c>
      <c r="J44" s="513">
        <v>20895</v>
      </c>
      <c r="K44" s="513">
        <v>1200</v>
      </c>
      <c r="L44" s="513">
        <f t="shared" si="0"/>
        <v>25074000</v>
      </c>
      <c r="M44" s="511" t="s">
        <v>8067</v>
      </c>
      <c r="N44" s="511" t="s">
        <v>8029</v>
      </c>
      <c r="O44" s="511" t="s">
        <v>8030</v>
      </c>
      <c r="P44" s="511" t="s">
        <v>8031</v>
      </c>
      <c r="Q44" s="514">
        <v>42837</v>
      </c>
    </row>
    <row r="45" spans="1:17" ht="210" x14ac:dyDescent="0.25">
      <c r="A45" s="511">
        <v>2171</v>
      </c>
      <c r="B45" s="511"/>
      <c r="C45" s="511"/>
      <c r="D45" s="512" t="s">
        <v>8158</v>
      </c>
      <c r="E45" s="512" t="s">
        <v>8159</v>
      </c>
      <c r="F45" s="511" t="s">
        <v>8160</v>
      </c>
      <c r="G45" s="511" t="s">
        <v>3304</v>
      </c>
      <c r="H45" s="511" t="s">
        <v>334</v>
      </c>
      <c r="I45" s="511" t="s">
        <v>3303</v>
      </c>
      <c r="J45" s="513">
        <v>19950</v>
      </c>
      <c r="K45" s="513">
        <v>1200</v>
      </c>
      <c r="L45" s="513">
        <f t="shared" si="0"/>
        <v>23940000</v>
      </c>
      <c r="M45" s="511" t="s">
        <v>8067</v>
      </c>
      <c r="N45" s="511" t="s">
        <v>8029</v>
      </c>
      <c r="O45" s="511" t="s">
        <v>8030</v>
      </c>
      <c r="P45" s="511" t="s">
        <v>8031</v>
      </c>
      <c r="Q45" s="514">
        <v>42837</v>
      </c>
    </row>
    <row r="46" spans="1:17" ht="210" x14ac:dyDescent="0.25">
      <c r="A46" s="511">
        <v>2172</v>
      </c>
      <c r="B46" s="511"/>
      <c r="C46" s="511"/>
      <c r="D46" s="512" t="s">
        <v>8161</v>
      </c>
      <c r="E46" s="512" t="s">
        <v>8162</v>
      </c>
      <c r="F46" s="511" t="s">
        <v>8163</v>
      </c>
      <c r="G46" s="511" t="s">
        <v>3304</v>
      </c>
      <c r="H46" s="511" t="s">
        <v>334</v>
      </c>
      <c r="I46" s="511" t="s">
        <v>3303</v>
      </c>
      <c r="J46" s="513">
        <v>19950</v>
      </c>
      <c r="K46" s="513">
        <v>600</v>
      </c>
      <c r="L46" s="513">
        <f t="shared" si="0"/>
        <v>11970000</v>
      </c>
      <c r="M46" s="511" t="s">
        <v>8067</v>
      </c>
      <c r="N46" s="511" t="s">
        <v>8029</v>
      </c>
      <c r="O46" s="511" t="s">
        <v>8030</v>
      </c>
      <c r="P46" s="511" t="s">
        <v>8031</v>
      </c>
      <c r="Q46" s="514">
        <v>42837</v>
      </c>
    </row>
    <row r="47" spans="1:17" ht="75" x14ac:dyDescent="0.25">
      <c r="A47" s="511">
        <v>2173</v>
      </c>
      <c r="B47" s="511"/>
      <c r="C47" s="511"/>
      <c r="D47" s="512" t="s">
        <v>8164</v>
      </c>
      <c r="E47" s="512" t="s">
        <v>8164</v>
      </c>
      <c r="F47" s="511" t="s">
        <v>8165</v>
      </c>
      <c r="G47" s="511" t="s">
        <v>8166</v>
      </c>
      <c r="H47" s="511" t="s">
        <v>1188</v>
      </c>
      <c r="I47" s="511" t="s">
        <v>1582</v>
      </c>
      <c r="J47" s="513">
        <v>48600</v>
      </c>
      <c r="K47" s="513">
        <v>10</v>
      </c>
      <c r="L47" s="513">
        <f t="shared" si="0"/>
        <v>486000</v>
      </c>
      <c r="M47" s="511" t="s">
        <v>8167</v>
      </c>
      <c r="N47" s="511" t="s">
        <v>8029</v>
      </c>
      <c r="O47" s="511" t="s">
        <v>8030</v>
      </c>
      <c r="P47" s="511" t="s">
        <v>8031</v>
      </c>
      <c r="Q47" s="514">
        <v>42837</v>
      </c>
    </row>
    <row r="48" spans="1:17" ht="60" x14ac:dyDescent="0.25">
      <c r="A48" s="511">
        <v>2174</v>
      </c>
      <c r="B48" s="511">
        <v>281</v>
      </c>
      <c r="C48" s="511" t="s">
        <v>856</v>
      </c>
      <c r="D48" s="512" t="s">
        <v>8168</v>
      </c>
      <c r="E48" s="512" t="s">
        <v>8169</v>
      </c>
      <c r="F48" s="511" t="s">
        <v>1711</v>
      </c>
      <c r="G48" s="511" t="s">
        <v>2020</v>
      </c>
      <c r="H48" s="511" t="s">
        <v>334</v>
      </c>
      <c r="I48" s="511" t="s">
        <v>184</v>
      </c>
      <c r="J48" s="513">
        <v>28000</v>
      </c>
      <c r="K48" s="513">
        <v>10</v>
      </c>
      <c r="L48" s="513">
        <f t="shared" si="0"/>
        <v>280000</v>
      </c>
      <c r="M48" s="511" t="s">
        <v>8118</v>
      </c>
      <c r="N48" s="511" t="s">
        <v>8029</v>
      </c>
      <c r="O48" s="511" t="s">
        <v>8030</v>
      </c>
      <c r="P48" s="511" t="s">
        <v>8031</v>
      </c>
      <c r="Q48" s="514">
        <v>42837</v>
      </c>
    </row>
    <row r="49" spans="1:17" ht="45" x14ac:dyDescent="0.25">
      <c r="A49" s="511">
        <v>2175</v>
      </c>
      <c r="B49" s="511"/>
      <c r="C49" s="511"/>
      <c r="D49" s="512" t="s">
        <v>8170</v>
      </c>
      <c r="E49" s="512" t="s">
        <v>2869</v>
      </c>
      <c r="F49" s="511" t="s">
        <v>1711</v>
      </c>
      <c r="G49" s="511" t="s">
        <v>8171</v>
      </c>
      <c r="H49" s="511" t="s">
        <v>1712</v>
      </c>
      <c r="I49" s="511" t="s">
        <v>184</v>
      </c>
      <c r="J49" s="513">
        <v>90</v>
      </c>
      <c r="K49" s="513">
        <v>40000</v>
      </c>
      <c r="L49" s="513">
        <f t="shared" si="0"/>
        <v>3600000</v>
      </c>
      <c r="M49" s="511" t="s">
        <v>8172</v>
      </c>
      <c r="N49" s="511" t="s">
        <v>8029</v>
      </c>
      <c r="O49" s="511" t="s">
        <v>8030</v>
      </c>
      <c r="P49" s="511" t="s">
        <v>8031</v>
      </c>
      <c r="Q49" s="514">
        <v>42837</v>
      </c>
    </row>
    <row r="50" spans="1:17" ht="75" x14ac:dyDescent="0.25">
      <c r="A50" s="511">
        <v>2176</v>
      </c>
      <c r="B50" s="511"/>
      <c r="C50" s="511"/>
      <c r="D50" s="512" t="s">
        <v>8173</v>
      </c>
      <c r="E50" s="512" t="s">
        <v>8174</v>
      </c>
      <c r="F50" s="511" t="s">
        <v>1711</v>
      </c>
      <c r="G50" s="511" t="s">
        <v>8171</v>
      </c>
      <c r="H50" s="511" t="s">
        <v>1712</v>
      </c>
      <c r="I50" s="511" t="s">
        <v>184</v>
      </c>
      <c r="J50" s="513">
        <v>57</v>
      </c>
      <c r="K50" s="513">
        <v>100000</v>
      </c>
      <c r="L50" s="513">
        <f t="shared" si="0"/>
        <v>5700000</v>
      </c>
      <c r="M50" s="511" t="s">
        <v>8172</v>
      </c>
      <c r="N50" s="511" t="s">
        <v>8029</v>
      </c>
      <c r="O50" s="511" t="s">
        <v>8030</v>
      </c>
      <c r="P50" s="511" t="s">
        <v>8031</v>
      </c>
      <c r="Q50" s="514">
        <v>42837</v>
      </c>
    </row>
    <row r="51" spans="1:17" ht="45" x14ac:dyDescent="0.25">
      <c r="A51" s="511">
        <v>2177</v>
      </c>
      <c r="B51" s="511"/>
      <c r="C51" s="511"/>
      <c r="D51" s="512" t="s">
        <v>3308</v>
      </c>
      <c r="E51" s="512" t="s">
        <v>3309</v>
      </c>
      <c r="F51" s="511" t="s">
        <v>8175</v>
      </c>
      <c r="G51" s="511" t="s">
        <v>3301</v>
      </c>
      <c r="H51" s="511" t="s">
        <v>334</v>
      </c>
      <c r="I51" s="511" t="s">
        <v>184</v>
      </c>
      <c r="J51" s="513">
        <v>85</v>
      </c>
      <c r="K51" s="513">
        <v>52000</v>
      </c>
      <c r="L51" s="513">
        <f t="shared" si="0"/>
        <v>4420000</v>
      </c>
      <c r="M51" s="511" t="s">
        <v>8041</v>
      </c>
      <c r="N51" s="511" t="s">
        <v>8029</v>
      </c>
      <c r="O51" s="511" t="s">
        <v>8030</v>
      </c>
      <c r="P51" s="511" t="s">
        <v>8031</v>
      </c>
      <c r="Q51" s="514">
        <v>42837</v>
      </c>
    </row>
    <row r="52" spans="1:17" ht="75" x14ac:dyDescent="0.25">
      <c r="A52" s="511">
        <v>2178</v>
      </c>
      <c r="B52" s="511"/>
      <c r="C52" s="511"/>
      <c r="D52" s="512" t="s">
        <v>8176</v>
      </c>
      <c r="E52" s="512" t="s">
        <v>8177</v>
      </c>
      <c r="F52" s="511" t="s">
        <v>8178</v>
      </c>
      <c r="G52" s="511" t="s">
        <v>8179</v>
      </c>
      <c r="H52" s="511" t="s">
        <v>8180</v>
      </c>
      <c r="I52" s="511" t="s">
        <v>8046</v>
      </c>
      <c r="J52" s="513">
        <v>125000</v>
      </c>
      <c r="K52" s="513">
        <v>100</v>
      </c>
      <c r="L52" s="513">
        <f t="shared" si="0"/>
        <v>12500000</v>
      </c>
      <c r="M52" s="511" t="s">
        <v>8028</v>
      </c>
      <c r="N52" s="511" t="s">
        <v>8029</v>
      </c>
      <c r="O52" s="511" t="s">
        <v>8030</v>
      </c>
      <c r="P52" s="511" t="s">
        <v>8031</v>
      </c>
      <c r="Q52" s="514">
        <v>42837</v>
      </c>
    </row>
    <row r="53" spans="1:17" ht="105" x14ac:dyDescent="0.25">
      <c r="A53" s="511">
        <v>2179</v>
      </c>
      <c r="B53" s="511"/>
      <c r="C53" s="511"/>
      <c r="D53" s="512" t="s">
        <v>8181</v>
      </c>
      <c r="E53" s="512" t="s">
        <v>8182</v>
      </c>
      <c r="F53" s="511" t="s">
        <v>1711</v>
      </c>
      <c r="G53" s="511" t="s">
        <v>8183</v>
      </c>
      <c r="H53" s="511" t="s">
        <v>1712</v>
      </c>
      <c r="I53" s="511" t="s">
        <v>184</v>
      </c>
      <c r="J53" s="513">
        <v>1694000</v>
      </c>
      <c r="K53" s="513">
        <v>20</v>
      </c>
      <c r="L53" s="513">
        <f t="shared" si="0"/>
        <v>33880000</v>
      </c>
      <c r="M53" s="511" t="s">
        <v>8184</v>
      </c>
      <c r="N53" s="511" t="s">
        <v>8029</v>
      </c>
      <c r="O53" s="511" t="s">
        <v>8030</v>
      </c>
      <c r="P53" s="511" t="s">
        <v>8031</v>
      </c>
      <c r="Q53" s="514">
        <v>42837</v>
      </c>
    </row>
    <row r="54" spans="1:17" ht="105" x14ac:dyDescent="0.25">
      <c r="A54" s="511">
        <v>2180</v>
      </c>
      <c r="B54" s="511"/>
      <c r="C54" s="511"/>
      <c r="D54" s="512" t="s">
        <v>8185</v>
      </c>
      <c r="E54" s="512" t="s">
        <v>8186</v>
      </c>
      <c r="F54" s="511" t="s">
        <v>1711</v>
      </c>
      <c r="G54" s="511" t="s">
        <v>8187</v>
      </c>
      <c r="H54" s="511" t="s">
        <v>1135</v>
      </c>
      <c r="I54" s="511" t="s">
        <v>184</v>
      </c>
      <c r="J54" s="513">
        <v>352000</v>
      </c>
      <c r="K54" s="513">
        <v>20</v>
      </c>
      <c r="L54" s="513">
        <f t="shared" si="0"/>
        <v>7040000</v>
      </c>
      <c r="M54" s="511" t="s">
        <v>8118</v>
      </c>
      <c r="N54" s="511" t="s">
        <v>8029</v>
      </c>
      <c r="O54" s="511" t="s">
        <v>8030</v>
      </c>
      <c r="P54" s="511" t="s">
        <v>8031</v>
      </c>
      <c r="Q54" s="514">
        <v>42837</v>
      </c>
    </row>
    <row r="55" spans="1:17" ht="105" x14ac:dyDescent="0.25">
      <c r="A55" s="511">
        <v>2181</v>
      </c>
      <c r="B55" s="511"/>
      <c r="C55" s="511"/>
      <c r="D55" s="512" t="s">
        <v>8188</v>
      </c>
      <c r="E55" s="512" t="s">
        <v>8189</v>
      </c>
      <c r="F55" s="511" t="s">
        <v>8190</v>
      </c>
      <c r="G55" s="511" t="s">
        <v>8191</v>
      </c>
      <c r="H55" s="511" t="s">
        <v>3310</v>
      </c>
      <c r="I55" s="511" t="s">
        <v>184</v>
      </c>
      <c r="J55" s="513">
        <v>1650000</v>
      </c>
      <c r="K55" s="513">
        <v>20</v>
      </c>
      <c r="L55" s="513">
        <f t="shared" si="0"/>
        <v>33000000</v>
      </c>
      <c r="M55" s="511" t="s">
        <v>4005</v>
      </c>
      <c r="N55" s="511" t="s">
        <v>8029</v>
      </c>
      <c r="O55" s="511" t="s">
        <v>8030</v>
      </c>
      <c r="P55" s="511" t="s">
        <v>8031</v>
      </c>
      <c r="Q55" s="514">
        <v>42837</v>
      </c>
    </row>
    <row r="56" spans="1:17" ht="30" x14ac:dyDescent="0.25">
      <c r="A56" s="511">
        <v>2182</v>
      </c>
      <c r="B56" s="511">
        <v>99</v>
      </c>
      <c r="C56" s="511" t="s">
        <v>659</v>
      </c>
      <c r="D56" s="512" t="s">
        <v>8192</v>
      </c>
      <c r="E56" s="512" t="s">
        <v>3311</v>
      </c>
      <c r="F56" s="511" t="s">
        <v>1711</v>
      </c>
      <c r="G56" s="511" t="s">
        <v>8193</v>
      </c>
      <c r="H56" s="511" t="s">
        <v>334</v>
      </c>
      <c r="I56" s="511" t="s">
        <v>184</v>
      </c>
      <c r="J56" s="513">
        <v>550</v>
      </c>
      <c r="K56" s="513">
        <v>100</v>
      </c>
      <c r="L56" s="513">
        <f t="shared" si="0"/>
        <v>55000</v>
      </c>
      <c r="M56" s="511" t="s">
        <v>8118</v>
      </c>
      <c r="N56" s="511" t="s">
        <v>8029</v>
      </c>
      <c r="O56" s="511" t="s">
        <v>8030</v>
      </c>
      <c r="P56" s="511" t="s">
        <v>8031</v>
      </c>
      <c r="Q56" s="514">
        <v>42837</v>
      </c>
    </row>
    <row r="57" spans="1:17" ht="165" x14ac:dyDescent="0.25">
      <c r="A57" s="511">
        <v>2183</v>
      </c>
      <c r="B57" s="511"/>
      <c r="C57" s="511"/>
      <c r="D57" s="512" t="s">
        <v>8194</v>
      </c>
      <c r="E57" s="512" t="s">
        <v>8195</v>
      </c>
      <c r="F57" s="511" t="s">
        <v>8196</v>
      </c>
      <c r="G57" s="511" t="s">
        <v>3312</v>
      </c>
      <c r="H57" s="511" t="s">
        <v>2402</v>
      </c>
      <c r="I57" s="511" t="s">
        <v>184</v>
      </c>
      <c r="J57" s="513">
        <v>3990</v>
      </c>
      <c r="K57" s="513">
        <v>500</v>
      </c>
      <c r="L57" s="513">
        <f t="shared" si="0"/>
        <v>1995000</v>
      </c>
      <c r="M57" s="511" t="s">
        <v>4470</v>
      </c>
      <c r="N57" s="511" t="s">
        <v>8029</v>
      </c>
      <c r="O57" s="511" t="s">
        <v>8030</v>
      </c>
      <c r="P57" s="511" t="s">
        <v>8031</v>
      </c>
      <c r="Q57" s="514">
        <v>42837</v>
      </c>
    </row>
    <row r="58" spans="1:17" ht="60" x14ac:dyDescent="0.25">
      <c r="A58" s="511">
        <v>2184</v>
      </c>
      <c r="B58" s="511"/>
      <c r="C58" s="511"/>
      <c r="D58" s="512" t="s">
        <v>8197</v>
      </c>
      <c r="E58" s="512" t="s">
        <v>8198</v>
      </c>
      <c r="F58" s="511" t="s">
        <v>8199</v>
      </c>
      <c r="G58" s="511" t="s">
        <v>699</v>
      </c>
      <c r="H58" s="511" t="s">
        <v>2200</v>
      </c>
      <c r="I58" s="511" t="s">
        <v>184</v>
      </c>
      <c r="J58" s="513">
        <v>12005</v>
      </c>
      <c r="K58" s="513">
        <v>500</v>
      </c>
      <c r="L58" s="513">
        <f t="shared" si="0"/>
        <v>6002500</v>
      </c>
      <c r="M58" s="511" t="s">
        <v>8167</v>
      </c>
      <c r="N58" s="511" t="s">
        <v>8029</v>
      </c>
      <c r="O58" s="511" t="s">
        <v>8030</v>
      </c>
      <c r="P58" s="511" t="s">
        <v>8031</v>
      </c>
      <c r="Q58" s="514">
        <v>42837</v>
      </c>
    </row>
    <row r="59" spans="1:17" ht="60" x14ac:dyDescent="0.25">
      <c r="A59" s="511">
        <v>2185</v>
      </c>
      <c r="B59" s="511"/>
      <c r="C59" s="511"/>
      <c r="D59" s="512" t="s">
        <v>8200</v>
      </c>
      <c r="E59" s="512" t="s">
        <v>8201</v>
      </c>
      <c r="F59" s="511" t="s">
        <v>8199</v>
      </c>
      <c r="G59" s="511" t="s">
        <v>699</v>
      </c>
      <c r="H59" s="511" t="s">
        <v>2200</v>
      </c>
      <c r="I59" s="511" t="s">
        <v>184</v>
      </c>
      <c r="J59" s="513">
        <v>12005</v>
      </c>
      <c r="K59" s="513">
        <v>20000</v>
      </c>
      <c r="L59" s="513">
        <f t="shared" si="0"/>
        <v>240100000</v>
      </c>
      <c r="M59" s="511" t="s">
        <v>8167</v>
      </c>
      <c r="N59" s="511" t="s">
        <v>8029</v>
      </c>
      <c r="O59" s="511" t="s">
        <v>8030</v>
      </c>
      <c r="P59" s="511" t="s">
        <v>8031</v>
      </c>
      <c r="Q59" s="514">
        <v>42837</v>
      </c>
    </row>
    <row r="60" spans="1:17" ht="60" x14ac:dyDescent="0.25">
      <c r="A60" s="511">
        <v>2186</v>
      </c>
      <c r="B60" s="511"/>
      <c r="C60" s="511"/>
      <c r="D60" s="512" t="s">
        <v>8202</v>
      </c>
      <c r="E60" s="512" t="s">
        <v>8203</v>
      </c>
      <c r="F60" s="511" t="s">
        <v>8199</v>
      </c>
      <c r="G60" s="511" t="s">
        <v>699</v>
      </c>
      <c r="H60" s="511" t="s">
        <v>2200</v>
      </c>
      <c r="I60" s="511" t="s">
        <v>184</v>
      </c>
      <c r="J60" s="513">
        <v>12005</v>
      </c>
      <c r="K60" s="513">
        <v>500</v>
      </c>
      <c r="L60" s="513">
        <f t="shared" si="0"/>
        <v>6002500</v>
      </c>
      <c r="M60" s="511" t="s">
        <v>8167</v>
      </c>
      <c r="N60" s="511" t="s">
        <v>8029</v>
      </c>
      <c r="O60" s="511" t="s">
        <v>8030</v>
      </c>
      <c r="P60" s="511" t="s">
        <v>8031</v>
      </c>
      <c r="Q60" s="514">
        <v>42837</v>
      </c>
    </row>
    <row r="61" spans="1:17" x14ac:dyDescent="0.25">
      <c r="A61" s="511">
        <v>2187</v>
      </c>
      <c r="B61" s="511"/>
      <c r="C61" s="511"/>
      <c r="D61" s="512" t="s">
        <v>3313</v>
      </c>
      <c r="E61" s="512" t="s">
        <v>3313</v>
      </c>
      <c r="F61" s="511" t="s">
        <v>1711</v>
      </c>
      <c r="G61" s="511" t="s">
        <v>334</v>
      </c>
      <c r="H61" s="511" t="s">
        <v>334</v>
      </c>
      <c r="I61" s="511" t="s">
        <v>3314</v>
      </c>
      <c r="J61" s="513">
        <v>1600</v>
      </c>
      <c r="K61" s="513">
        <v>100</v>
      </c>
      <c r="L61" s="513">
        <f t="shared" si="0"/>
        <v>160000</v>
      </c>
      <c r="M61" s="511" t="s">
        <v>8172</v>
      </c>
      <c r="N61" s="511" t="s">
        <v>8029</v>
      </c>
      <c r="O61" s="511" t="s">
        <v>8030</v>
      </c>
      <c r="P61" s="511" t="s">
        <v>8031</v>
      </c>
      <c r="Q61" s="514">
        <v>42837</v>
      </c>
    </row>
    <row r="62" spans="1:17" ht="75" x14ac:dyDescent="0.25">
      <c r="A62" s="511">
        <v>2188</v>
      </c>
      <c r="B62" s="511"/>
      <c r="C62" s="511"/>
      <c r="D62" s="512" t="s">
        <v>8204</v>
      </c>
      <c r="E62" s="512" t="s">
        <v>8205</v>
      </c>
      <c r="F62" s="511" t="s">
        <v>8206</v>
      </c>
      <c r="G62" s="511" t="s">
        <v>198</v>
      </c>
      <c r="H62" s="511" t="s">
        <v>2200</v>
      </c>
      <c r="I62" s="511" t="s">
        <v>8046</v>
      </c>
      <c r="J62" s="513">
        <v>16830</v>
      </c>
      <c r="K62" s="513">
        <v>22040</v>
      </c>
      <c r="L62" s="513">
        <f t="shared" si="0"/>
        <v>370933200</v>
      </c>
      <c r="M62" s="511" t="s">
        <v>8090</v>
      </c>
      <c r="N62" s="511" t="s">
        <v>8029</v>
      </c>
      <c r="O62" s="511" t="s">
        <v>8030</v>
      </c>
      <c r="P62" s="511" t="s">
        <v>8031</v>
      </c>
      <c r="Q62" s="514">
        <v>42837</v>
      </c>
    </row>
    <row r="63" spans="1:17" ht="60" x14ac:dyDescent="0.25">
      <c r="A63" s="511">
        <v>2189</v>
      </c>
      <c r="B63" s="511">
        <v>99</v>
      </c>
      <c r="C63" s="511" t="s">
        <v>659</v>
      </c>
      <c r="D63" s="512" t="s">
        <v>8207</v>
      </c>
      <c r="E63" s="512" t="s">
        <v>8208</v>
      </c>
      <c r="F63" s="511" t="s">
        <v>1711</v>
      </c>
      <c r="G63" s="511" t="s">
        <v>8209</v>
      </c>
      <c r="H63" s="511" t="s">
        <v>1712</v>
      </c>
      <c r="I63" s="511" t="s">
        <v>3314</v>
      </c>
      <c r="J63" s="513">
        <v>1840</v>
      </c>
      <c r="K63" s="513">
        <v>5000</v>
      </c>
      <c r="L63" s="513">
        <f t="shared" si="0"/>
        <v>9200000</v>
      </c>
      <c r="M63" s="511" t="s">
        <v>8118</v>
      </c>
      <c r="N63" s="511" t="s">
        <v>8029</v>
      </c>
      <c r="O63" s="511" t="s">
        <v>8030</v>
      </c>
      <c r="P63" s="511" t="s">
        <v>8031</v>
      </c>
      <c r="Q63" s="514">
        <v>42837</v>
      </c>
    </row>
    <row r="64" spans="1:17" ht="60" x14ac:dyDescent="0.25">
      <c r="A64" s="511">
        <v>2190</v>
      </c>
      <c r="B64" s="511">
        <v>99</v>
      </c>
      <c r="C64" s="511" t="s">
        <v>659</v>
      </c>
      <c r="D64" s="512" t="s">
        <v>8210</v>
      </c>
      <c r="E64" s="512" t="s">
        <v>8211</v>
      </c>
      <c r="F64" s="511" t="s">
        <v>1711</v>
      </c>
      <c r="G64" s="511" t="s">
        <v>8209</v>
      </c>
      <c r="H64" s="511" t="s">
        <v>1712</v>
      </c>
      <c r="I64" s="511" t="s">
        <v>3314</v>
      </c>
      <c r="J64" s="513">
        <v>1840</v>
      </c>
      <c r="K64" s="513">
        <v>3020</v>
      </c>
      <c r="L64" s="513">
        <f t="shared" si="0"/>
        <v>5556800</v>
      </c>
      <c r="M64" s="511" t="s">
        <v>8118</v>
      </c>
      <c r="N64" s="511" t="s">
        <v>8029</v>
      </c>
      <c r="O64" s="511" t="s">
        <v>8030</v>
      </c>
      <c r="P64" s="511" t="s">
        <v>8031</v>
      </c>
      <c r="Q64" s="514">
        <v>42837</v>
      </c>
    </row>
    <row r="65" spans="1:17" ht="60" x14ac:dyDescent="0.25">
      <c r="A65" s="511">
        <v>2191</v>
      </c>
      <c r="B65" s="511">
        <v>99</v>
      </c>
      <c r="C65" s="511" t="s">
        <v>659</v>
      </c>
      <c r="D65" s="512" t="s">
        <v>8212</v>
      </c>
      <c r="E65" s="512" t="s">
        <v>8213</v>
      </c>
      <c r="F65" s="511" t="s">
        <v>1711</v>
      </c>
      <c r="G65" s="511" t="s">
        <v>8209</v>
      </c>
      <c r="H65" s="511" t="s">
        <v>1712</v>
      </c>
      <c r="I65" s="511" t="s">
        <v>3314</v>
      </c>
      <c r="J65" s="513">
        <v>1840</v>
      </c>
      <c r="K65" s="513">
        <v>2000</v>
      </c>
      <c r="L65" s="513">
        <f t="shared" si="0"/>
        <v>3680000</v>
      </c>
      <c r="M65" s="511" t="s">
        <v>8118</v>
      </c>
      <c r="N65" s="511" t="s">
        <v>8029</v>
      </c>
      <c r="O65" s="511" t="s">
        <v>8030</v>
      </c>
      <c r="P65" s="511" t="s">
        <v>8031</v>
      </c>
      <c r="Q65" s="514">
        <v>42837</v>
      </c>
    </row>
    <row r="66" spans="1:17" ht="60" x14ac:dyDescent="0.25">
      <c r="A66" s="511">
        <v>2192</v>
      </c>
      <c r="B66" s="511">
        <v>99</v>
      </c>
      <c r="C66" s="511" t="s">
        <v>659</v>
      </c>
      <c r="D66" s="512" t="s">
        <v>8214</v>
      </c>
      <c r="E66" s="512" t="s">
        <v>8215</v>
      </c>
      <c r="F66" s="511" t="s">
        <v>1711</v>
      </c>
      <c r="G66" s="511" t="s">
        <v>8209</v>
      </c>
      <c r="H66" s="511" t="s">
        <v>1712</v>
      </c>
      <c r="I66" s="511" t="s">
        <v>3314</v>
      </c>
      <c r="J66" s="513">
        <v>1840</v>
      </c>
      <c r="K66" s="513">
        <v>2020</v>
      </c>
      <c r="L66" s="513">
        <f t="shared" si="0"/>
        <v>3716800</v>
      </c>
      <c r="M66" s="511" t="s">
        <v>8118</v>
      </c>
      <c r="N66" s="511" t="s">
        <v>8029</v>
      </c>
      <c r="O66" s="511" t="s">
        <v>8030</v>
      </c>
      <c r="P66" s="511" t="s">
        <v>8031</v>
      </c>
      <c r="Q66" s="514">
        <v>42837</v>
      </c>
    </row>
    <row r="67" spans="1:17" ht="45" x14ac:dyDescent="0.25">
      <c r="A67" s="511">
        <v>2193</v>
      </c>
      <c r="B67" s="511">
        <v>99</v>
      </c>
      <c r="C67" s="511" t="s">
        <v>659</v>
      </c>
      <c r="D67" s="512" t="s">
        <v>8216</v>
      </c>
      <c r="E67" s="512" t="s">
        <v>8216</v>
      </c>
      <c r="F67" s="511" t="s">
        <v>1711</v>
      </c>
      <c r="G67" s="511" t="s">
        <v>709</v>
      </c>
      <c r="H67" s="511" t="s">
        <v>1712</v>
      </c>
      <c r="I67" s="511" t="s">
        <v>3314</v>
      </c>
      <c r="J67" s="513">
        <v>1930</v>
      </c>
      <c r="K67" s="513">
        <v>2000</v>
      </c>
      <c r="L67" s="513">
        <f t="shared" ref="L67:L130" si="1">J67*K67</f>
        <v>3860000</v>
      </c>
      <c r="M67" s="511" t="s">
        <v>4414</v>
      </c>
      <c r="N67" s="511" t="s">
        <v>8029</v>
      </c>
      <c r="O67" s="511" t="s">
        <v>8030</v>
      </c>
      <c r="P67" s="511" t="s">
        <v>8031</v>
      </c>
      <c r="Q67" s="514">
        <v>42837</v>
      </c>
    </row>
    <row r="68" spans="1:17" ht="45" x14ac:dyDescent="0.25">
      <c r="A68" s="511">
        <v>2194</v>
      </c>
      <c r="B68" s="511">
        <v>99</v>
      </c>
      <c r="C68" s="511" t="s">
        <v>659</v>
      </c>
      <c r="D68" s="512" t="s">
        <v>8217</v>
      </c>
      <c r="E68" s="512" t="s">
        <v>8218</v>
      </c>
      <c r="F68" s="511" t="s">
        <v>1711</v>
      </c>
      <c r="G68" s="511" t="s">
        <v>8209</v>
      </c>
      <c r="H68" s="511" t="s">
        <v>1712</v>
      </c>
      <c r="I68" s="511" t="s">
        <v>3314</v>
      </c>
      <c r="J68" s="513">
        <v>1840</v>
      </c>
      <c r="K68" s="513">
        <v>22000</v>
      </c>
      <c r="L68" s="513">
        <f t="shared" si="1"/>
        <v>40480000</v>
      </c>
      <c r="M68" s="511" t="s">
        <v>8118</v>
      </c>
      <c r="N68" s="511" t="s">
        <v>8029</v>
      </c>
      <c r="O68" s="511" t="s">
        <v>8030</v>
      </c>
      <c r="P68" s="511" t="s">
        <v>8031</v>
      </c>
      <c r="Q68" s="514">
        <v>42837</v>
      </c>
    </row>
    <row r="69" spans="1:17" ht="45" x14ac:dyDescent="0.25">
      <c r="A69" s="511">
        <v>2195</v>
      </c>
      <c r="B69" s="511">
        <v>99</v>
      </c>
      <c r="C69" s="511" t="s">
        <v>659</v>
      </c>
      <c r="D69" s="512" t="s">
        <v>8219</v>
      </c>
      <c r="E69" s="512" t="s">
        <v>8220</v>
      </c>
      <c r="F69" s="511" t="s">
        <v>1711</v>
      </c>
      <c r="G69" s="511" t="s">
        <v>8209</v>
      </c>
      <c r="H69" s="511" t="s">
        <v>1712</v>
      </c>
      <c r="I69" s="511" t="s">
        <v>3314</v>
      </c>
      <c r="J69" s="513">
        <v>1840</v>
      </c>
      <c r="K69" s="513">
        <v>2000</v>
      </c>
      <c r="L69" s="513">
        <f t="shared" si="1"/>
        <v>3680000</v>
      </c>
      <c r="M69" s="511" t="s">
        <v>8118</v>
      </c>
      <c r="N69" s="511" t="s">
        <v>8029</v>
      </c>
      <c r="O69" s="511" t="s">
        <v>8030</v>
      </c>
      <c r="P69" s="511" t="s">
        <v>8031</v>
      </c>
      <c r="Q69" s="514">
        <v>42837</v>
      </c>
    </row>
    <row r="70" spans="1:17" ht="75" x14ac:dyDescent="0.25">
      <c r="A70" s="511">
        <v>2196</v>
      </c>
      <c r="B70" s="511">
        <v>70</v>
      </c>
      <c r="C70" s="511" t="s">
        <v>8221</v>
      </c>
      <c r="D70" s="512" t="s">
        <v>8222</v>
      </c>
      <c r="E70" s="512" t="s">
        <v>2409</v>
      </c>
      <c r="F70" s="511" t="s">
        <v>8223</v>
      </c>
      <c r="G70" s="511" t="s">
        <v>2716</v>
      </c>
      <c r="H70" s="511" t="s">
        <v>334</v>
      </c>
      <c r="I70" s="511" t="s">
        <v>3314</v>
      </c>
      <c r="J70" s="513">
        <v>5985</v>
      </c>
      <c r="K70" s="513">
        <v>21000</v>
      </c>
      <c r="L70" s="513">
        <f t="shared" si="1"/>
        <v>125685000</v>
      </c>
      <c r="M70" s="511" t="s">
        <v>8041</v>
      </c>
      <c r="N70" s="511" t="s">
        <v>8029</v>
      </c>
      <c r="O70" s="511" t="s">
        <v>8030</v>
      </c>
      <c r="P70" s="511" t="s">
        <v>8031</v>
      </c>
      <c r="Q70" s="514">
        <v>42837</v>
      </c>
    </row>
    <row r="71" spans="1:17" ht="60" x14ac:dyDescent="0.25">
      <c r="A71" s="511">
        <v>2197</v>
      </c>
      <c r="B71" s="511">
        <v>70</v>
      </c>
      <c r="C71" s="511" t="s">
        <v>8221</v>
      </c>
      <c r="D71" s="512" t="s">
        <v>8224</v>
      </c>
      <c r="E71" s="512" t="s">
        <v>8225</v>
      </c>
      <c r="F71" s="511" t="s">
        <v>8226</v>
      </c>
      <c r="G71" s="511" t="s">
        <v>8227</v>
      </c>
      <c r="H71" s="511" t="s">
        <v>334</v>
      </c>
      <c r="I71" s="511" t="s">
        <v>3314</v>
      </c>
      <c r="J71" s="513">
        <v>3675</v>
      </c>
      <c r="K71" s="513">
        <v>10000</v>
      </c>
      <c r="L71" s="513">
        <f t="shared" si="1"/>
        <v>36750000</v>
      </c>
      <c r="M71" s="511" t="s">
        <v>8041</v>
      </c>
      <c r="N71" s="511" t="s">
        <v>8029</v>
      </c>
      <c r="O71" s="511" t="s">
        <v>8030</v>
      </c>
      <c r="P71" s="511" t="s">
        <v>8031</v>
      </c>
      <c r="Q71" s="514">
        <v>42837</v>
      </c>
    </row>
    <row r="72" spans="1:17" ht="60" x14ac:dyDescent="0.25">
      <c r="A72" s="511">
        <v>2198</v>
      </c>
      <c r="B72" s="511"/>
      <c r="C72" s="511"/>
      <c r="D72" s="512" t="s">
        <v>8228</v>
      </c>
      <c r="E72" s="512" t="s">
        <v>8229</v>
      </c>
      <c r="F72" s="511" t="s">
        <v>8230</v>
      </c>
      <c r="G72" s="511" t="s">
        <v>142</v>
      </c>
      <c r="H72" s="511" t="s">
        <v>1135</v>
      </c>
      <c r="I72" s="511" t="s">
        <v>8046</v>
      </c>
      <c r="J72" s="513">
        <v>19000</v>
      </c>
      <c r="K72" s="513">
        <v>1200</v>
      </c>
      <c r="L72" s="513">
        <f t="shared" si="1"/>
        <v>22800000</v>
      </c>
      <c r="M72" s="511" t="s">
        <v>3964</v>
      </c>
      <c r="N72" s="511" t="s">
        <v>8029</v>
      </c>
      <c r="O72" s="511" t="s">
        <v>8030</v>
      </c>
      <c r="P72" s="511" t="s">
        <v>8031</v>
      </c>
      <c r="Q72" s="514">
        <v>42837</v>
      </c>
    </row>
    <row r="73" spans="1:17" ht="90" x14ac:dyDescent="0.25">
      <c r="A73" s="511">
        <v>2199</v>
      </c>
      <c r="B73" s="511"/>
      <c r="C73" s="511"/>
      <c r="D73" s="512" t="s">
        <v>8231</v>
      </c>
      <c r="E73" s="512" t="s">
        <v>8232</v>
      </c>
      <c r="F73" s="511" t="s">
        <v>1711</v>
      </c>
      <c r="G73" s="511" t="s">
        <v>8233</v>
      </c>
      <c r="H73" s="511" t="s">
        <v>1712</v>
      </c>
      <c r="I73" s="511" t="s">
        <v>184</v>
      </c>
      <c r="J73" s="513">
        <v>1550000</v>
      </c>
      <c r="K73" s="513">
        <v>15</v>
      </c>
      <c r="L73" s="513">
        <f t="shared" si="1"/>
        <v>23250000</v>
      </c>
      <c r="M73" s="511" t="s">
        <v>8172</v>
      </c>
      <c r="N73" s="511" t="s">
        <v>8029</v>
      </c>
      <c r="O73" s="511" t="s">
        <v>8030</v>
      </c>
      <c r="P73" s="511" t="s">
        <v>8031</v>
      </c>
      <c r="Q73" s="514">
        <v>42837</v>
      </c>
    </row>
    <row r="74" spans="1:17" ht="90" x14ac:dyDescent="0.25">
      <c r="A74" s="511">
        <v>2200</v>
      </c>
      <c r="B74" s="511"/>
      <c r="C74" s="511"/>
      <c r="D74" s="512" t="s">
        <v>8234</v>
      </c>
      <c r="E74" s="512" t="s">
        <v>8235</v>
      </c>
      <c r="F74" s="511" t="s">
        <v>1711</v>
      </c>
      <c r="G74" s="511" t="s">
        <v>8233</v>
      </c>
      <c r="H74" s="511" t="s">
        <v>1712</v>
      </c>
      <c r="I74" s="511" t="s">
        <v>184</v>
      </c>
      <c r="J74" s="513">
        <v>1550000</v>
      </c>
      <c r="K74" s="513">
        <v>10</v>
      </c>
      <c r="L74" s="513">
        <f t="shared" si="1"/>
        <v>15500000</v>
      </c>
      <c r="M74" s="511" t="s">
        <v>8172</v>
      </c>
      <c r="N74" s="511" t="s">
        <v>8029</v>
      </c>
      <c r="O74" s="511" t="s">
        <v>8030</v>
      </c>
      <c r="P74" s="511" t="s">
        <v>8031</v>
      </c>
      <c r="Q74" s="514">
        <v>42837</v>
      </c>
    </row>
    <row r="75" spans="1:17" ht="75" x14ac:dyDescent="0.25">
      <c r="A75" s="511">
        <v>2201</v>
      </c>
      <c r="B75" s="511"/>
      <c r="C75" s="511"/>
      <c r="D75" s="512" t="s">
        <v>8236</v>
      </c>
      <c r="E75" s="512" t="s">
        <v>8237</v>
      </c>
      <c r="F75" s="511" t="s">
        <v>1711</v>
      </c>
      <c r="G75" s="511" t="s">
        <v>8191</v>
      </c>
      <c r="H75" s="511" t="s">
        <v>3310</v>
      </c>
      <c r="I75" s="511" t="s">
        <v>3314</v>
      </c>
      <c r="J75" s="513">
        <v>1650000</v>
      </c>
      <c r="K75" s="513">
        <v>10</v>
      </c>
      <c r="L75" s="513">
        <f t="shared" si="1"/>
        <v>16500000</v>
      </c>
      <c r="M75" s="511" t="s">
        <v>4005</v>
      </c>
      <c r="N75" s="511" t="s">
        <v>8029</v>
      </c>
      <c r="O75" s="511" t="s">
        <v>8030</v>
      </c>
      <c r="P75" s="511" t="s">
        <v>8031</v>
      </c>
      <c r="Q75" s="514">
        <v>42837</v>
      </c>
    </row>
    <row r="76" spans="1:17" ht="75" x14ac:dyDescent="0.25">
      <c r="A76" s="511">
        <v>2202</v>
      </c>
      <c r="B76" s="511"/>
      <c r="C76" s="511"/>
      <c r="D76" s="512" t="s">
        <v>8238</v>
      </c>
      <c r="E76" s="512" t="s">
        <v>8239</v>
      </c>
      <c r="F76" s="511" t="s">
        <v>1711</v>
      </c>
      <c r="G76" s="511" t="s">
        <v>8233</v>
      </c>
      <c r="H76" s="511" t="s">
        <v>1712</v>
      </c>
      <c r="I76" s="511" t="s">
        <v>3314</v>
      </c>
      <c r="J76" s="513">
        <v>1740000</v>
      </c>
      <c r="K76" s="513">
        <v>20</v>
      </c>
      <c r="L76" s="513">
        <f t="shared" si="1"/>
        <v>34800000</v>
      </c>
      <c r="M76" s="511" t="s">
        <v>8172</v>
      </c>
      <c r="N76" s="511" t="s">
        <v>8029</v>
      </c>
      <c r="O76" s="511" t="s">
        <v>8030</v>
      </c>
      <c r="P76" s="511" t="s">
        <v>8031</v>
      </c>
      <c r="Q76" s="514">
        <v>42837</v>
      </c>
    </row>
    <row r="77" spans="1:17" ht="60" x14ac:dyDescent="0.25">
      <c r="A77" s="511">
        <v>2203</v>
      </c>
      <c r="B77" s="511">
        <v>103</v>
      </c>
      <c r="C77" s="511" t="s">
        <v>2203</v>
      </c>
      <c r="D77" s="512" t="s">
        <v>8240</v>
      </c>
      <c r="E77" s="512" t="s">
        <v>8240</v>
      </c>
      <c r="F77" s="511" t="s">
        <v>1711</v>
      </c>
      <c r="G77" s="511" t="s">
        <v>725</v>
      </c>
      <c r="H77" s="511" t="s">
        <v>1712</v>
      </c>
      <c r="I77" s="511" t="s">
        <v>3314</v>
      </c>
      <c r="J77" s="513">
        <v>5000</v>
      </c>
      <c r="K77" s="513">
        <v>30</v>
      </c>
      <c r="L77" s="513">
        <f t="shared" si="1"/>
        <v>150000</v>
      </c>
      <c r="M77" s="511" t="s">
        <v>8241</v>
      </c>
      <c r="N77" s="511" t="s">
        <v>8029</v>
      </c>
      <c r="O77" s="511" t="s">
        <v>8030</v>
      </c>
      <c r="P77" s="511" t="s">
        <v>8031</v>
      </c>
      <c r="Q77" s="514">
        <v>42837</v>
      </c>
    </row>
    <row r="78" spans="1:17" ht="60" x14ac:dyDescent="0.25">
      <c r="A78" s="511">
        <v>2204</v>
      </c>
      <c r="B78" s="511">
        <v>103</v>
      </c>
      <c r="C78" s="511" t="s">
        <v>2203</v>
      </c>
      <c r="D78" s="512" t="s">
        <v>8242</v>
      </c>
      <c r="E78" s="512" t="s">
        <v>8242</v>
      </c>
      <c r="F78" s="511" t="s">
        <v>1711</v>
      </c>
      <c r="G78" s="511" t="s">
        <v>3315</v>
      </c>
      <c r="H78" s="511" t="s">
        <v>1712</v>
      </c>
      <c r="I78" s="511" t="s">
        <v>3314</v>
      </c>
      <c r="J78" s="513">
        <v>5000</v>
      </c>
      <c r="K78" s="513">
        <v>100</v>
      </c>
      <c r="L78" s="513">
        <f t="shared" si="1"/>
        <v>500000</v>
      </c>
      <c r="M78" s="511" t="s">
        <v>8241</v>
      </c>
      <c r="N78" s="511" t="s">
        <v>8029</v>
      </c>
      <c r="O78" s="511" t="s">
        <v>8030</v>
      </c>
      <c r="P78" s="511" t="s">
        <v>8031</v>
      </c>
      <c r="Q78" s="514">
        <v>42837</v>
      </c>
    </row>
    <row r="79" spans="1:17" ht="60" x14ac:dyDescent="0.25">
      <c r="A79" s="511">
        <v>2205</v>
      </c>
      <c r="B79" s="511">
        <v>103</v>
      </c>
      <c r="C79" s="511" t="s">
        <v>2203</v>
      </c>
      <c r="D79" s="512" t="s">
        <v>8243</v>
      </c>
      <c r="E79" s="512" t="s">
        <v>8243</v>
      </c>
      <c r="F79" s="511" t="s">
        <v>1711</v>
      </c>
      <c r="G79" s="511" t="s">
        <v>3315</v>
      </c>
      <c r="H79" s="511" t="s">
        <v>1712</v>
      </c>
      <c r="I79" s="511" t="s">
        <v>3314</v>
      </c>
      <c r="J79" s="513">
        <v>5000</v>
      </c>
      <c r="K79" s="513">
        <v>100</v>
      </c>
      <c r="L79" s="513">
        <f t="shared" si="1"/>
        <v>500000</v>
      </c>
      <c r="M79" s="511" t="s">
        <v>8241</v>
      </c>
      <c r="N79" s="511" t="s">
        <v>8029</v>
      </c>
      <c r="O79" s="511" t="s">
        <v>8030</v>
      </c>
      <c r="P79" s="511" t="s">
        <v>8031</v>
      </c>
      <c r="Q79" s="514">
        <v>42837</v>
      </c>
    </row>
    <row r="80" spans="1:17" ht="135" x14ac:dyDescent="0.25">
      <c r="A80" s="511">
        <v>2206</v>
      </c>
      <c r="B80" s="511">
        <v>67</v>
      </c>
      <c r="C80" s="511" t="s">
        <v>638</v>
      </c>
      <c r="D80" s="512" t="s">
        <v>8244</v>
      </c>
      <c r="E80" s="512" t="s">
        <v>8245</v>
      </c>
      <c r="F80" s="511" t="s">
        <v>1711</v>
      </c>
      <c r="G80" s="511" t="s">
        <v>8246</v>
      </c>
      <c r="H80" s="511" t="s">
        <v>334</v>
      </c>
      <c r="I80" s="511" t="s">
        <v>3314</v>
      </c>
      <c r="J80" s="513">
        <v>10871</v>
      </c>
      <c r="K80" s="513">
        <v>38000</v>
      </c>
      <c r="L80" s="513">
        <f t="shared" si="1"/>
        <v>413098000</v>
      </c>
      <c r="M80" s="511" t="s">
        <v>8247</v>
      </c>
      <c r="N80" s="511" t="s">
        <v>8029</v>
      </c>
      <c r="O80" s="511" t="s">
        <v>8030</v>
      </c>
      <c r="P80" s="511" t="s">
        <v>8031</v>
      </c>
      <c r="Q80" s="514">
        <v>42837</v>
      </c>
    </row>
    <row r="81" spans="1:17" ht="120" x14ac:dyDescent="0.25">
      <c r="A81" s="511">
        <v>2207</v>
      </c>
      <c r="B81" s="511"/>
      <c r="C81" s="511"/>
      <c r="D81" s="512" t="s">
        <v>8248</v>
      </c>
      <c r="E81" s="512" t="s">
        <v>8249</v>
      </c>
      <c r="F81" s="511" t="s">
        <v>8250</v>
      </c>
      <c r="G81" s="511" t="s">
        <v>142</v>
      </c>
      <c r="H81" s="511" t="s">
        <v>935</v>
      </c>
      <c r="I81" s="511" t="s">
        <v>8046</v>
      </c>
      <c r="J81" s="513">
        <v>75000</v>
      </c>
      <c r="K81" s="513">
        <v>50</v>
      </c>
      <c r="L81" s="513">
        <f t="shared" si="1"/>
        <v>3750000</v>
      </c>
      <c r="M81" s="511" t="s">
        <v>3964</v>
      </c>
      <c r="N81" s="511" t="s">
        <v>8029</v>
      </c>
      <c r="O81" s="511" t="s">
        <v>8030</v>
      </c>
      <c r="P81" s="511" t="s">
        <v>8031</v>
      </c>
      <c r="Q81" s="514">
        <v>42837</v>
      </c>
    </row>
    <row r="82" spans="1:17" ht="75" x14ac:dyDescent="0.25">
      <c r="A82" s="511">
        <v>2208</v>
      </c>
      <c r="B82" s="511">
        <v>67</v>
      </c>
      <c r="C82" s="511" t="s">
        <v>638</v>
      </c>
      <c r="D82" s="512" t="s">
        <v>8251</v>
      </c>
      <c r="E82" s="512" t="s">
        <v>3316</v>
      </c>
      <c r="F82" s="511" t="s">
        <v>1711</v>
      </c>
      <c r="G82" s="511" t="s">
        <v>3317</v>
      </c>
      <c r="H82" s="511" t="s">
        <v>334</v>
      </c>
      <c r="I82" s="511" t="s">
        <v>3314</v>
      </c>
      <c r="J82" s="513">
        <v>2270</v>
      </c>
      <c r="K82" s="513">
        <v>4200</v>
      </c>
      <c r="L82" s="513">
        <f t="shared" si="1"/>
        <v>9534000</v>
      </c>
      <c r="M82" s="511" t="s">
        <v>4414</v>
      </c>
      <c r="N82" s="511" t="s">
        <v>8029</v>
      </c>
      <c r="O82" s="511" t="s">
        <v>8030</v>
      </c>
      <c r="P82" s="511" t="s">
        <v>8031</v>
      </c>
      <c r="Q82" s="514">
        <v>42837</v>
      </c>
    </row>
    <row r="83" spans="1:17" ht="90" x14ac:dyDescent="0.25">
      <c r="A83" s="511">
        <v>2209</v>
      </c>
      <c r="B83" s="511">
        <v>67</v>
      </c>
      <c r="C83" s="511" t="s">
        <v>638</v>
      </c>
      <c r="D83" s="512" t="s">
        <v>8252</v>
      </c>
      <c r="E83" s="512" t="s">
        <v>8253</v>
      </c>
      <c r="F83" s="511" t="s">
        <v>8254</v>
      </c>
      <c r="G83" s="511" t="s">
        <v>253</v>
      </c>
      <c r="H83" s="511" t="s">
        <v>1783</v>
      </c>
      <c r="I83" s="511" t="s">
        <v>3314</v>
      </c>
      <c r="J83" s="513">
        <v>12600</v>
      </c>
      <c r="K83" s="513">
        <v>3500</v>
      </c>
      <c r="L83" s="513">
        <f t="shared" si="1"/>
        <v>44100000</v>
      </c>
      <c r="M83" s="511" t="s">
        <v>8255</v>
      </c>
      <c r="N83" s="511" t="s">
        <v>8029</v>
      </c>
      <c r="O83" s="511" t="s">
        <v>8030</v>
      </c>
      <c r="P83" s="511" t="s">
        <v>8031</v>
      </c>
      <c r="Q83" s="514">
        <v>42837</v>
      </c>
    </row>
    <row r="84" spans="1:17" ht="75" x14ac:dyDescent="0.25">
      <c r="A84" s="511">
        <v>2210</v>
      </c>
      <c r="B84" s="511">
        <v>71</v>
      </c>
      <c r="C84" s="511" t="s">
        <v>650</v>
      </c>
      <c r="D84" s="512" t="s">
        <v>8256</v>
      </c>
      <c r="E84" s="512" t="s">
        <v>8256</v>
      </c>
      <c r="F84" s="511" t="s">
        <v>8257</v>
      </c>
      <c r="G84" s="511" t="s">
        <v>2739</v>
      </c>
      <c r="H84" s="511" t="s">
        <v>3310</v>
      </c>
      <c r="I84" s="511" t="s">
        <v>184</v>
      </c>
      <c r="J84" s="513">
        <v>102000</v>
      </c>
      <c r="K84" s="513">
        <v>1000</v>
      </c>
      <c r="L84" s="513">
        <f t="shared" si="1"/>
        <v>102000000</v>
      </c>
      <c r="M84" s="511" t="s">
        <v>3964</v>
      </c>
      <c r="N84" s="511" t="s">
        <v>8029</v>
      </c>
      <c r="O84" s="511" t="s">
        <v>8030</v>
      </c>
      <c r="P84" s="511" t="s">
        <v>8031</v>
      </c>
      <c r="Q84" s="514">
        <v>42837</v>
      </c>
    </row>
    <row r="85" spans="1:17" ht="135" x14ac:dyDescent="0.25">
      <c r="A85" s="511">
        <v>2211</v>
      </c>
      <c r="B85" s="511">
        <v>71</v>
      </c>
      <c r="C85" s="511" t="s">
        <v>650</v>
      </c>
      <c r="D85" s="512" t="s">
        <v>8258</v>
      </c>
      <c r="E85" s="512" t="s">
        <v>8259</v>
      </c>
      <c r="F85" s="511" t="s">
        <v>8260</v>
      </c>
      <c r="G85" s="511" t="s">
        <v>2739</v>
      </c>
      <c r="H85" s="511" t="s">
        <v>3310</v>
      </c>
      <c r="I85" s="511" t="s">
        <v>184</v>
      </c>
      <c r="J85" s="513">
        <v>48500</v>
      </c>
      <c r="K85" s="513">
        <v>100</v>
      </c>
      <c r="L85" s="513">
        <f t="shared" si="1"/>
        <v>4850000</v>
      </c>
      <c r="M85" s="511" t="s">
        <v>3964</v>
      </c>
      <c r="N85" s="511" t="s">
        <v>8029</v>
      </c>
      <c r="O85" s="511" t="s">
        <v>8030</v>
      </c>
      <c r="P85" s="511" t="s">
        <v>8031</v>
      </c>
      <c r="Q85" s="514">
        <v>42837</v>
      </c>
    </row>
    <row r="86" spans="1:17" ht="105" x14ac:dyDescent="0.25">
      <c r="A86" s="511">
        <v>2212</v>
      </c>
      <c r="B86" s="511">
        <v>71</v>
      </c>
      <c r="C86" s="511" t="s">
        <v>650</v>
      </c>
      <c r="D86" s="512" t="s">
        <v>8261</v>
      </c>
      <c r="E86" s="512" t="s">
        <v>8262</v>
      </c>
      <c r="F86" s="511" t="s">
        <v>8263</v>
      </c>
      <c r="G86" s="511" t="s">
        <v>3155</v>
      </c>
      <c r="H86" s="511" t="s">
        <v>561</v>
      </c>
      <c r="I86" s="511" t="s">
        <v>3314</v>
      </c>
      <c r="J86" s="513">
        <v>54600</v>
      </c>
      <c r="K86" s="513">
        <v>2000</v>
      </c>
      <c r="L86" s="513">
        <f t="shared" si="1"/>
        <v>109200000</v>
      </c>
      <c r="M86" s="511" t="s">
        <v>8167</v>
      </c>
      <c r="N86" s="511" t="s">
        <v>8029</v>
      </c>
      <c r="O86" s="511" t="s">
        <v>8030</v>
      </c>
      <c r="P86" s="511" t="s">
        <v>8031</v>
      </c>
      <c r="Q86" s="514">
        <v>42837</v>
      </c>
    </row>
    <row r="87" spans="1:17" ht="45" x14ac:dyDescent="0.25">
      <c r="A87" s="511">
        <v>2213</v>
      </c>
      <c r="B87" s="511">
        <v>69</v>
      </c>
      <c r="C87" s="511" t="s">
        <v>647</v>
      </c>
      <c r="D87" s="512" t="s">
        <v>648</v>
      </c>
      <c r="E87" s="512" t="s">
        <v>8264</v>
      </c>
      <c r="F87" s="511" t="s">
        <v>1711</v>
      </c>
      <c r="G87" s="511" t="s">
        <v>2719</v>
      </c>
      <c r="H87" s="511" t="s">
        <v>2264</v>
      </c>
      <c r="I87" s="511" t="s">
        <v>3314</v>
      </c>
      <c r="J87" s="513">
        <v>4305</v>
      </c>
      <c r="K87" s="513">
        <v>5000</v>
      </c>
      <c r="L87" s="513">
        <f t="shared" si="1"/>
        <v>21525000</v>
      </c>
      <c r="M87" s="511" t="s">
        <v>8265</v>
      </c>
      <c r="N87" s="511" t="s">
        <v>8029</v>
      </c>
      <c r="O87" s="511" t="s">
        <v>8030</v>
      </c>
      <c r="P87" s="511" t="s">
        <v>8031</v>
      </c>
      <c r="Q87" s="514">
        <v>42837</v>
      </c>
    </row>
    <row r="88" spans="1:17" ht="45" x14ac:dyDescent="0.25">
      <c r="A88" s="511">
        <v>2214</v>
      </c>
      <c r="B88" s="511"/>
      <c r="C88" s="511"/>
      <c r="D88" s="512" t="s">
        <v>993</v>
      </c>
      <c r="E88" s="512" t="s">
        <v>8266</v>
      </c>
      <c r="F88" s="511" t="s">
        <v>8267</v>
      </c>
      <c r="G88" s="511" t="s">
        <v>1081</v>
      </c>
      <c r="H88" s="511" t="s">
        <v>334</v>
      </c>
      <c r="I88" s="511" t="s">
        <v>1582</v>
      </c>
      <c r="J88" s="513">
        <v>17010</v>
      </c>
      <c r="K88" s="513">
        <v>2024</v>
      </c>
      <c r="L88" s="513">
        <f t="shared" si="1"/>
        <v>34428240</v>
      </c>
      <c r="M88" s="511" t="s">
        <v>8041</v>
      </c>
      <c r="N88" s="511" t="s">
        <v>8029</v>
      </c>
      <c r="O88" s="511" t="s">
        <v>8030</v>
      </c>
      <c r="P88" s="511" t="s">
        <v>8031</v>
      </c>
      <c r="Q88" s="514">
        <v>42837</v>
      </c>
    </row>
    <row r="89" spans="1:17" ht="60" x14ac:dyDescent="0.25">
      <c r="A89" s="511">
        <v>2215</v>
      </c>
      <c r="B89" s="511"/>
      <c r="C89" s="511"/>
      <c r="D89" s="512" t="s">
        <v>8268</v>
      </c>
      <c r="E89" s="512" t="s">
        <v>8268</v>
      </c>
      <c r="F89" s="511" t="s">
        <v>8269</v>
      </c>
      <c r="G89" s="511" t="s">
        <v>8270</v>
      </c>
      <c r="H89" s="511" t="s">
        <v>334</v>
      </c>
      <c r="I89" s="511" t="s">
        <v>2447</v>
      </c>
      <c r="J89" s="513">
        <v>1150000</v>
      </c>
      <c r="K89" s="513">
        <v>2</v>
      </c>
      <c r="L89" s="513">
        <f t="shared" si="1"/>
        <v>2300000</v>
      </c>
      <c r="M89" s="511" t="s">
        <v>8167</v>
      </c>
      <c r="N89" s="511" t="s">
        <v>8029</v>
      </c>
      <c r="O89" s="511" t="s">
        <v>8030</v>
      </c>
      <c r="P89" s="511" t="s">
        <v>8031</v>
      </c>
      <c r="Q89" s="514">
        <v>42837</v>
      </c>
    </row>
    <row r="90" spans="1:17" ht="30" x14ac:dyDescent="0.25">
      <c r="A90" s="511">
        <v>2216</v>
      </c>
      <c r="B90" s="511"/>
      <c r="C90" s="511"/>
      <c r="D90" s="512" t="s">
        <v>8271</v>
      </c>
      <c r="E90" s="512" t="s">
        <v>8272</v>
      </c>
      <c r="F90" s="511" t="s">
        <v>1711</v>
      </c>
      <c r="G90" s="511" t="s">
        <v>8270</v>
      </c>
      <c r="H90" s="511" t="s">
        <v>334</v>
      </c>
      <c r="I90" s="511" t="s">
        <v>3318</v>
      </c>
      <c r="J90" s="513">
        <v>890000</v>
      </c>
      <c r="K90" s="513">
        <v>2</v>
      </c>
      <c r="L90" s="513">
        <f t="shared" si="1"/>
        <v>1780000</v>
      </c>
      <c r="M90" s="511" t="s">
        <v>8118</v>
      </c>
      <c r="N90" s="511" t="s">
        <v>8029</v>
      </c>
      <c r="O90" s="511" t="s">
        <v>8030</v>
      </c>
      <c r="P90" s="511" t="s">
        <v>8031</v>
      </c>
      <c r="Q90" s="514">
        <v>42837</v>
      </c>
    </row>
    <row r="91" spans="1:17" ht="45" x14ac:dyDescent="0.25">
      <c r="A91" s="511">
        <v>2217</v>
      </c>
      <c r="B91" s="511"/>
      <c r="C91" s="511"/>
      <c r="D91" s="512" t="s">
        <v>8273</v>
      </c>
      <c r="E91" s="512" t="s">
        <v>3319</v>
      </c>
      <c r="F91" s="511" t="s">
        <v>8274</v>
      </c>
      <c r="G91" s="511" t="s">
        <v>3301</v>
      </c>
      <c r="H91" s="511" t="s">
        <v>334</v>
      </c>
      <c r="I91" s="511" t="s">
        <v>184</v>
      </c>
      <c r="J91" s="513">
        <v>1562</v>
      </c>
      <c r="K91" s="513">
        <v>20000</v>
      </c>
      <c r="L91" s="513">
        <f t="shared" si="1"/>
        <v>31240000</v>
      </c>
      <c r="M91" s="511" t="s">
        <v>8041</v>
      </c>
      <c r="N91" s="511" t="s">
        <v>8029</v>
      </c>
      <c r="O91" s="511" t="s">
        <v>8030</v>
      </c>
      <c r="P91" s="511" t="s">
        <v>8031</v>
      </c>
      <c r="Q91" s="514">
        <v>42837</v>
      </c>
    </row>
    <row r="92" spans="1:17" ht="60" x14ac:dyDescent="0.25">
      <c r="A92" s="511">
        <v>2218</v>
      </c>
      <c r="B92" s="511"/>
      <c r="C92" s="511"/>
      <c r="D92" s="512" t="s">
        <v>8275</v>
      </c>
      <c r="E92" s="512" t="s">
        <v>8276</v>
      </c>
      <c r="F92" s="511" t="s">
        <v>8277</v>
      </c>
      <c r="G92" s="511" t="s">
        <v>267</v>
      </c>
      <c r="H92" s="511" t="s">
        <v>3320</v>
      </c>
      <c r="I92" s="511" t="s">
        <v>256</v>
      </c>
      <c r="J92" s="513">
        <v>690000</v>
      </c>
      <c r="K92" s="513">
        <v>6</v>
      </c>
      <c r="L92" s="513">
        <f t="shared" si="1"/>
        <v>4140000</v>
      </c>
      <c r="M92" s="511" t="s">
        <v>8278</v>
      </c>
      <c r="N92" s="511" t="s">
        <v>8029</v>
      </c>
      <c r="O92" s="511" t="s">
        <v>8030</v>
      </c>
      <c r="P92" s="511" t="s">
        <v>8031</v>
      </c>
      <c r="Q92" s="514">
        <v>42837</v>
      </c>
    </row>
    <row r="93" spans="1:17" ht="45" x14ac:dyDescent="0.25">
      <c r="A93" s="511">
        <v>2219</v>
      </c>
      <c r="B93" s="511"/>
      <c r="C93" s="511"/>
      <c r="D93" s="512" t="s">
        <v>8279</v>
      </c>
      <c r="E93" s="512" t="s">
        <v>8280</v>
      </c>
      <c r="F93" s="511" t="s">
        <v>1711</v>
      </c>
      <c r="G93" s="511" t="s">
        <v>8171</v>
      </c>
      <c r="H93" s="511" t="s">
        <v>1712</v>
      </c>
      <c r="I93" s="511" t="s">
        <v>184</v>
      </c>
      <c r="J93" s="513">
        <v>1450</v>
      </c>
      <c r="K93" s="513">
        <v>2500</v>
      </c>
      <c r="L93" s="513">
        <f t="shared" si="1"/>
        <v>3625000</v>
      </c>
      <c r="M93" s="511" t="s">
        <v>8172</v>
      </c>
      <c r="N93" s="511" t="s">
        <v>8029</v>
      </c>
      <c r="O93" s="511" t="s">
        <v>8030</v>
      </c>
      <c r="P93" s="511" t="s">
        <v>8031</v>
      </c>
      <c r="Q93" s="514">
        <v>42837</v>
      </c>
    </row>
    <row r="94" spans="1:17" ht="90" x14ac:dyDescent="0.25">
      <c r="A94" s="511">
        <v>2220</v>
      </c>
      <c r="B94" s="511">
        <v>280</v>
      </c>
      <c r="C94" s="511" t="s">
        <v>35</v>
      </c>
      <c r="D94" s="512" t="s">
        <v>8281</v>
      </c>
      <c r="E94" s="512" t="s">
        <v>8281</v>
      </c>
      <c r="F94" s="511" t="s">
        <v>1711</v>
      </c>
      <c r="G94" s="511" t="s">
        <v>8282</v>
      </c>
      <c r="H94" s="511" t="s">
        <v>365</v>
      </c>
      <c r="I94" s="511" t="s">
        <v>3318</v>
      </c>
      <c r="J94" s="513">
        <v>39000</v>
      </c>
      <c r="K94" s="513">
        <v>60</v>
      </c>
      <c r="L94" s="513">
        <f t="shared" si="1"/>
        <v>2340000</v>
      </c>
      <c r="M94" s="511" t="s">
        <v>8118</v>
      </c>
      <c r="N94" s="511" t="s">
        <v>8029</v>
      </c>
      <c r="O94" s="511" t="s">
        <v>8030</v>
      </c>
      <c r="P94" s="511" t="s">
        <v>8031</v>
      </c>
      <c r="Q94" s="514">
        <v>42837</v>
      </c>
    </row>
    <row r="95" spans="1:17" ht="90" x14ac:dyDescent="0.25">
      <c r="A95" s="511">
        <v>2221</v>
      </c>
      <c r="B95" s="511">
        <v>280</v>
      </c>
      <c r="C95" s="511" t="s">
        <v>35</v>
      </c>
      <c r="D95" s="512" t="s">
        <v>8283</v>
      </c>
      <c r="E95" s="512" t="s">
        <v>8283</v>
      </c>
      <c r="F95" s="511" t="s">
        <v>1711</v>
      </c>
      <c r="G95" s="511" t="s">
        <v>8282</v>
      </c>
      <c r="H95" s="511" t="s">
        <v>365</v>
      </c>
      <c r="I95" s="511" t="s">
        <v>3318</v>
      </c>
      <c r="J95" s="513">
        <v>39000</v>
      </c>
      <c r="K95" s="513">
        <v>100</v>
      </c>
      <c r="L95" s="513">
        <f t="shared" si="1"/>
        <v>3900000</v>
      </c>
      <c r="M95" s="511" t="s">
        <v>8118</v>
      </c>
      <c r="N95" s="511" t="s">
        <v>8029</v>
      </c>
      <c r="O95" s="511" t="s">
        <v>8030</v>
      </c>
      <c r="P95" s="511" t="s">
        <v>8031</v>
      </c>
      <c r="Q95" s="514">
        <v>42837</v>
      </c>
    </row>
    <row r="96" spans="1:17" ht="90" x14ac:dyDescent="0.25">
      <c r="A96" s="511">
        <v>2222</v>
      </c>
      <c r="B96" s="511">
        <v>280</v>
      </c>
      <c r="C96" s="511" t="s">
        <v>35</v>
      </c>
      <c r="D96" s="512" t="s">
        <v>8284</v>
      </c>
      <c r="E96" s="512" t="s">
        <v>8284</v>
      </c>
      <c r="F96" s="511" t="s">
        <v>1711</v>
      </c>
      <c r="G96" s="511" t="s">
        <v>8282</v>
      </c>
      <c r="H96" s="511" t="s">
        <v>365</v>
      </c>
      <c r="I96" s="511" t="s">
        <v>3318</v>
      </c>
      <c r="J96" s="513">
        <v>39000</v>
      </c>
      <c r="K96" s="513">
        <v>100</v>
      </c>
      <c r="L96" s="513">
        <f t="shared" si="1"/>
        <v>3900000</v>
      </c>
      <c r="M96" s="511" t="s">
        <v>8118</v>
      </c>
      <c r="N96" s="511" t="s">
        <v>8029</v>
      </c>
      <c r="O96" s="511" t="s">
        <v>8030</v>
      </c>
      <c r="P96" s="511" t="s">
        <v>8031</v>
      </c>
      <c r="Q96" s="514">
        <v>42837</v>
      </c>
    </row>
    <row r="97" spans="1:17" x14ac:dyDescent="0.25">
      <c r="A97" s="511">
        <v>2223</v>
      </c>
      <c r="B97" s="511"/>
      <c r="C97" s="511"/>
      <c r="D97" s="512" t="s">
        <v>3321</v>
      </c>
      <c r="E97" s="512" t="s">
        <v>3321</v>
      </c>
      <c r="F97" s="511" t="s">
        <v>1711</v>
      </c>
      <c r="G97" s="511" t="s">
        <v>8285</v>
      </c>
      <c r="H97" s="511" t="s">
        <v>334</v>
      </c>
      <c r="I97" s="511" t="s">
        <v>184</v>
      </c>
      <c r="J97" s="513">
        <v>1000</v>
      </c>
      <c r="K97" s="513">
        <v>10000</v>
      </c>
      <c r="L97" s="513">
        <f t="shared" si="1"/>
        <v>10000000</v>
      </c>
      <c r="M97" s="511" t="s">
        <v>4414</v>
      </c>
      <c r="N97" s="511" t="s">
        <v>8029</v>
      </c>
      <c r="O97" s="511" t="s">
        <v>8030</v>
      </c>
      <c r="P97" s="511" t="s">
        <v>8031</v>
      </c>
      <c r="Q97" s="514">
        <v>42837</v>
      </c>
    </row>
    <row r="98" spans="1:17" ht="90" x14ac:dyDescent="0.25">
      <c r="A98" s="511">
        <v>2224</v>
      </c>
      <c r="B98" s="511">
        <v>280</v>
      </c>
      <c r="C98" s="511" t="s">
        <v>35</v>
      </c>
      <c r="D98" s="512" t="s">
        <v>8286</v>
      </c>
      <c r="E98" s="512" t="s">
        <v>8286</v>
      </c>
      <c r="F98" s="511" t="s">
        <v>1711</v>
      </c>
      <c r="G98" s="511" t="s">
        <v>8282</v>
      </c>
      <c r="H98" s="511" t="s">
        <v>365</v>
      </c>
      <c r="I98" s="511" t="s">
        <v>3318</v>
      </c>
      <c r="J98" s="513">
        <v>39000</v>
      </c>
      <c r="K98" s="513">
        <v>60</v>
      </c>
      <c r="L98" s="513">
        <f t="shared" si="1"/>
        <v>2340000</v>
      </c>
      <c r="M98" s="511" t="s">
        <v>8118</v>
      </c>
      <c r="N98" s="511" t="s">
        <v>8029</v>
      </c>
      <c r="O98" s="511" t="s">
        <v>8030</v>
      </c>
      <c r="P98" s="511" t="s">
        <v>8031</v>
      </c>
      <c r="Q98" s="514">
        <v>42837</v>
      </c>
    </row>
    <row r="99" spans="1:17" ht="90" x14ac:dyDescent="0.25">
      <c r="A99" s="511">
        <v>2225</v>
      </c>
      <c r="B99" s="511">
        <v>280</v>
      </c>
      <c r="C99" s="511" t="s">
        <v>35</v>
      </c>
      <c r="D99" s="512" t="s">
        <v>8287</v>
      </c>
      <c r="E99" s="512" t="s">
        <v>8287</v>
      </c>
      <c r="F99" s="511" t="s">
        <v>1711</v>
      </c>
      <c r="G99" s="511" t="s">
        <v>8282</v>
      </c>
      <c r="H99" s="511" t="s">
        <v>365</v>
      </c>
      <c r="I99" s="511" t="s">
        <v>3318</v>
      </c>
      <c r="J99" s="513">
        <v>39000</v>
      </c>
      <c r="K99" s="513">
        <v>40</v>
      </c>
      <c r="L99" s="513">
        <f t="shared" si="1"/>
        <v>1560000</v>
      </c>
      <c r="M99" s="511" t="s">
        <v>8118</v>
      </c>
      <c r="N99" s="511" t="s">
        <v>8029</v>
      </c>
      <c r="O99" s="511" t="s">
        <v>8030</v>
      </c>
      <c r="P99" s="511" t="s">
        <v>8031</v>
      </c>
      <c r="Q99" s="514">
        <v>42837</v>
      </c>
    </row>
    <row r="100" spans="1:17" ht="90" x14ac:dyDescent="0.25">
      <c r="A100" s="511">
        <v>2226</v>
      </c>
      <c r="B100" s="511">
        <v>280</v>
      </c>
      <c r="C100" s="511" t="s">
        <v>35</v>
      </c>
      <c r="D100" s="512" t="s">
        <v>8288</v>
      </c>
      <c r="E100" s="512" t="s">
        <v>8288</v>
      </c>
      <c r="F100" s="511" t="s">
        <v>1711</v>
      </c>
      <c r="G100" s="511" t="s">
        <v>8282</v>
      </c>
      <c r="H100" s="511" t="s">
        <v>365</v>
      </c>
      <c r="I100" s="511" t="s">
        <v>3318</v>
      </c>
      <c r="J100" s="513">
        <v>39000</v>
      </c>
      <c r="K100" s="513">
        <v>40</v>
      </c>
      <c r="L100" s="513">
        <f t="shared" si="1"/>
        <v>1560000</v>
      </c>
      <c r="M100" s="511" t="s">
        <v>8118</v>
      </c>
      <c r="N100" s="511" t="s">
        <v>8029</v>
      </c>
      <c r="O100" s="511" t="s">
        <v>8030</v>
      </c>
      <c r="P100" s="511" t="s">
        <v>8031</v>
      </c>
      <c r="Q100" s="514">
        <v>42837</v>
      </c>
    </row>
    <row r="101" spans="1:17" ht="90" x14ac:dyDescent="0.25">
      <c r="A101" s="511">
        <v>2227</v>
      </c>
      <c r="B101" s="511">
        <v>280</v>
      </c>
      <c r="C101" s="511" t="s">
        <v>35</v>
      </c>
      <c r="D101" s="512" t="s">
        <v>8289</v>
      </c>
      <c r="E101" s="512" t="s">
        <v>8289</v>
      </c>
      <c r="F101" s="511" t="s">
        <v>1711</v>
      </c>
      <c r="G101" s="511" t="s">
        <v>8282</v>
      </c>
      <c r="H101" s="511" t="s">
        <v>365</v>
      </c>
      <c r="I101" s="511" t="s">
        <v>3318</v>
      </c>
      <c r="J101" s="513">
        <v>37200</v>
      </c>
      <c r="K101" s="513">
        <v>20</v>
      </c>
      <c r="L101" s="513">
        <f t="shared" si="1"/>
        <v>744000</v>
      </c>
      <c r="M101" s="511" t="s">
        <v>8118</v>
      </c>
      <c r="N101" s="511" t="s">
        <v>8029</v>
      </c>
      <c r="O101" s="511" t="s">
        <v>8030</v>
      </c>
      <c r="P101" s="511" t="s">
        <v>8031</v>
      </c>
      <c r="Q101" s="514">
        <v>42837</v>
      </c>
    </row>
    <row r="102" spans="1:17" ht="90" x14ac:dyDescent="0.25">
      <c r="A102" s="511">
        <v>2228</v>
      </c>
      <c r="B102" s="511">
        <v>280</v>
      </c>
      <c r="C102" s="511" t="s">
        <v>35</v>
      </c>
      <c r="D102" s="512" t="s">
        <v>8290</v>
      </c>
      <c r="E102" s="512" t="s">
        <v>8290</v>
      </c>
      <c r="F102" s="511" t="s">
        <v>1711</v>
      </c>
      <c r="G102" s="511" t="s">
        <v>8282</v>
      </c>
      <c r="H102" s="511" t="s">
        <v>365</v>
      </c>
      <c r="I102" s="511" t="s">
        <v>3318</v>
      </c>
      <c r="J102" s="513">
        <v>82800</v>
      </c>
      <c r="K102" s="513">
        <v>5</v>
      </c>
      <c r="L102" s="513">
        <f t="shared" si="1"/>
        <v>414000</v>
      </c>
      <c r="M102" s="511" t="s">
        <v>8118</v>
      </c>
      <c r="N102" s="511" t="s">
        <v>8029</v>
      </c>
      <c r="O102" s="511" t="s">
        <v>8030</v>
      </c>
      <c r="P102" s="511" t="s">
        <v>8031</v>
      </c>
      <c r="Q102" s="514">
        <v>42837</v>
      </c>
    </row>
    <row r="103" spans="1:17" ht="120" x14ac:dyDescent="0.25">
      <c r="A103" s="511">
        <v>2229</v>
      </c>
      <c r="B103" s="511">
        <v>28</v>
      </c>
      <c r="C103" s="511" t="s">
        <v>160</v>
      </c>
      <c r="D103" s="512" t="s">
        <v>8291</v>
      </c>
      <c r="E103" s="512" t="s">
        <v>8292</v>
      </c>
      <c r="F103" s="511" t="s">
        <v>8293</v>
      </c>
      <c r="G103" s="511" t="s">
        <v>8294</v>
      </c>
      <c r="H103" s="511" t="s">
        <v>3320</v>
      </c>
      <c r="I103" s="511" t="s">
        <v>3302</v>
      </c>
      <c r="J103" s="513">
        <v>68040</v>
      </c>
      <c r="K103" s="513">
        <v>10</v>
      </c>
      <c r="L103" s="513">
        <f t="shared" si="1"/>
        <v>680400</v>
      </c>
      <c r="M103" s="511" t="s">
        <v>4061</v>
      </c>
      <c r="N103" s="511" t="s">
        <v>8029</v>
      </c>
      <c r="O103" s="511" t="s">
        <v>8030</v>
      </c>
      <c r="P103" s="511" t="s">
        <v>8031</v>
      </c>
      <c r="Q103" s="514">
        <v>42837</v>
      </c>
    </row>
    <row r="104" spans="1:17" ht="120" x14ac:dyDescent="0.25">
      <c r="A104" s="511">
        <v>2230</v>
      </c>
      <c r="B104" s="511"/>
      <c r="C104" s="511"/>
      <c r="D104" s="512" t="s">
        <v>8295</v>
      </c>
      <c r="E104" s="512" t="s">
        <v>3322</v>
      </c>
      <c r="F104" s="511" t="s">
        <v>8296</v>
      </c>
      <c r="G104" s="511" t="s">
        <v>198</v>
      </c>
      <c r="H104" s="511" t="s">
        <v>1184</v>
      </c>
      <c r="I104" s="511" t="s">
        <v>3302</v>
      </c>
      <c r="J104" s="513">
        <v>38800</v>
      </c>
      <c r="K104" s="513">
        <v>3000</v>
      </c>
      <c r="L104" s="513">
        <f t="shared" si="1"/>
        <v>116400000</v>
      </c>
      <c r="M104" s="511" t="s">
        <v>8090</v>
      </c>
      <c r="N104" s="511" t="s">
        <v>8029</v>
      </c>
      <c r="O104" s="511" t="s">
        <v>8030</v>
      </c>
      <c r="P104" s="511" t="s">
        <v>8031</v>
      </c>
      <c r="Q104" s="514">
        <v>42837</v>
      </c>
    </row>
    <row r="105" spans="1:17" ht="90" x14ac:dyDescent="0.25">
      <c r="A105" s="511">
        <v>2231</v>
      </c>
      <c r="B105" s="511"/>
      <c r="C105" s="511"/>
      <c r="D105" s="512" t="s">
        <v>8297</v>
      </c>
      <c r="E105" s="512" t="s">
        <v>8298</v>
      </c>
      <c r="F105" s="511" t="s">
        <v>1711</v>
      </c>
      <c r="G105" s="511" t="s">
        <v>164</v>
      </c>
      <c r="H105" s="511" t="s">
        <v>334</v>
      </c>
      <c r="I105" s="511" t="s">
        <v>3302</v>
      </c>
      <c r="J105" s="513">
        <v>882</v>
      </c>
      <c r="K105" s="513">
        <v>18000</v>
      </c>
      <c r="L105" s="513">
        <f t="shared" si="1"/>
        <v>15876000</v>
      </c>
      <c r="M105" s="511" t="s">
        <v>8299</v>
      </c>
      <c r="N105" s="511" t="s">
        <v>8029</v>
      </c>
      <c r="O105" s="511" t="s">
        <v>8030</v>
      </c>
      <c r="P105" s="511" t="s">
        <v>8031</v>
      </c>
      <c r="Q105" s="514">
        <v>42837</v>
      </c>
    </row>
    <row r="106" spans="1:17" ht="90" x14ac:dyDescent="0.25">
      <c r="A106" s="511">
        <v>2232</v>
      </c>
      <c r="B106" s="511"/>
      <c r="C106" s="511"/>
      <c r="D106" s="512" t="s">
        <v>8300</v>
      </c>
      <c r="E106" s="512" t="s">
        <v>8301</v>
      </c>
      <c r="F106" s="511" t="s">
        <v>1711</v>
      </c>
      <c r="G106" s="511" t="s">
        <v>164</v>
      </c>
      <c r="H106" s="511" t="s">
        <v>334</v>
      </c>
      <c r="I106" s="511" t="s">
        <v>3302</v>
      </c>
      <c r="J106" s="513">
        <v>357</v>
      </c>
      <c r="K106" s="513">
        <v>9000</v>
      </c>
      <c r="L106" s="513">
        <f t="shared" si="1"/>
        <v>3213000</v>
      </c>
      <c r="M106" s="511" t="s">
        <v>8299</v>
      </c>
      <c r="N106" s="511" t="s">
        <v>8029</v>
      </c>
      <c r="O106" s="511" t="s">
        <v>8030</v>
      </c>
      <c r="P106" s="511" t="s">
        <v>8031</v>
      </c>
      <c r="Q106" s="514">
        <v>42837</v>
      </c>
    </row>
    <row r="107" spans="1:17" ht="120" x14ac:dyDescent="0.25">
      <c r="A107" s="511">
        <v>2233</v>
      </c>
      <c r="B107" s="511"/>
      <c r="C107" s="511"/>
      <c r="D107" s="512" t="s">
        <v>8302</v>
      </c>
      <c r="E107" s="512" t="s">
        <v>8303</v>
      </c>
      <c r="F107" s="511" t="s">
        <v>1711</v>
      </c>
      <c r="G107" s="511" t="s">
        <v>164</v>
      </c>
      <c r="H107" s="511" t="s">
        <v>334</v>
      </c>
      <c r="I107" s="511" t="s">
        <v>3302</v>
      </c>
      <c r="J107" s="513">
        <v>4620</v>
      </c>
      <c r="K107" s="513">
        <v>5500</v>
      </c>
      <c r="L107" s="513">
        <f t="shared" si="1"/>
        <v>25410000</v>
      </c>
      <c r="M107" s="511" t="s">
        <v>8299</v>
      </c>
      <c r="N107" s="511" t="s">
        <v>8029</v>
      </c>
      <c r="O107" s="511" t="s">
        <v>8030</v>
      </c>
      <c r="P107" s="511" t="s">
        <v>8031</v>
      </c>
      <c r="Q107" s="514">
        <v>42837</v>
      </c>
    </row>
    <row r="108" spans="1:17" ht="120" x14ac:dyDescent="0.25">
      <c r="A108" s="511">
        <v>2234</v>
      </c>
      <c r="B108" s="511"/>
      <c r="C108" s="511"/>
      <c r="D108" s="512" t="s">
        <v>8304</v>
      </c>
      <c r="E108" s="512" t="s">
        <v>8305</v>
      </c>
      <c r="F108" s="511" t="s">
        <v>1711</v>
      </c>
      <c r="G108" s="511" t="s">
        <v>164</v>
      </c>
      <c r="H108" s="511" t="s">
        <v>334</v>
      </c>
      <c r="I108" s="511" t="s">
        <v>3302</v>
      </c>
      <c r="J108" s="513">
        <v>3675</v>
      </c>
      <c r="K108" s="513">
        <v>11000</v>
      </c>
      <c r="L108" s="513">
        <f t="shared" si="1"/>
        <v>40425000</v>
      </c>
      <c r="M108" s="511" t="s">
        <v>8299</v>
      </c>
      <c r="N108" s="511" t="s">
        <v>8029</v>
      </c>
      <c r="O108" s="511" t="s">
        <v>8030</v>
      </c>
      <c r="P108" s="511" t="s">
        <v>8031</v>
      </c>
      <c r="Q108" s="514">
        <v>42837</v>
      </c>
    </row>
    <row r="109" spans="1:17" ht="120" x14ac:dyDescent="0.25">
      <c r="A109" s="511">
        <v>2235</v>
      </c>
      <c r="B109" s="511"/>
      <c r="C109" s="511"/>
      <c r="D109" s="512" t="s">
        <v>8306</v>
      </c>
      <c r="E109" s="512" t="s">
        <v>8307</v>
      </c>
      <c r="F109" s="511" t="s">
        <v>1711</v>
      </c>
      <c r="G109" s="511" t="s">
        <v>164</v>
      </c>
      <c r="H109" s="511" t="s">
        <v>334</v>
      </c>
      <c r="I109" s="511" t="s">
        <v>3302</v>
      </c>
      <c r="J109" s="513">
        <v>1512</v>
      </c>
      <c r="K109" s="513">
        <v>2000</v>
      </c>
      <c r="L109" s="513">
        <f t="shared" si="1"/>
        <v>3024000</v>
      </c>
      <c r="M109" s="511" t="s">
        <v>8299</v>
      </c>
      <c r="N109" s="511" t="s">
        <v>8029</v>
      </c>
      <c r="O109" s="511" t="s">
        <v>8030</v>
      </c>
      <c r="P109" s="511" t="s">
        <v>8031</v>
      </c>
      <c r="Q109" s="514">
        <v>42837</v>
      </c>
    </row>
    <row r="110" spans="1:17" ht="30" x14ac:dyDescent="0.25">
      <c r="A110" s="511">
        <v>2236</v>
      </c>
      <c r="B110" s="511"/>
      <c r="C110" s="511"/>
      <c r="D110" s="512" t="s">
        <v>8308</v>
      </c>
      <c r="E110" s="512" t="s">
        <v>8309</v>
      </c>
      <c r="F110" s="511" t="s">
        <v>1711</v>
      </c>
      <c r="G110" s="511" t="s">
        <v>3323</v>
      </c>
      <c r="H110" s="511" t="s">
        <v>334</v>
      </c>
      <c r="I110" s="511" t="s">
        <v>8310</v>
      </c>
      <c r="J110" s="513">
        <v>3780</v>
      </c>
      <c r="K110" s="513">
        <v>41000</v>
      </c>
      <c r="L110" s="513">
        <f t="shared" si="1"/>
        <v>154980000</v>
      </c>
      <c r="M110" s="511" t="s">
        <v>8265</v>
      </c>
      <c r="N110" s="511" t="s">
        <v>8029</v>
      </c>
      <c r="O110" s="511" t="s">
        <v>8030</v>
      </c>
      <c r="P110" s="511" t="s">
        <v>8031</v>
      </c>
      <c r="Q110" s="514">
        <v>42837</v>
      </c>
    </row>
    <row r="111" spans="1:17" ht="120" x14ac:dyDescent="0.25">
      <c r="A111" s="511">
        <v>2237</v>
      </c>
      <c r="B111" s="511"/>
      <c r="C111" s="511"/>
      <c r="D111" s="512" t="s">
        <v>8311</v>
      </c>
      <c r="E111" s="512" t="s">
        <v>8312</v>
      </c>
      <c r="F111" s="511" t="s">
        <v>8313</v>
      </c>
      <c r="G111" s="511" t="s">
        <v>8314</v>
      </c>
      <c r="H111" s="511" t="s">
        <v>2386</v>
      </c>
      <c r="I111" s="511" t="s">
        <v>2447</v>
      </c>
      <c r="J111" s="513">
        <v>714000</v>
      </c>
      <c r="K111" s="513">
        <v>4</v>
      </c>
      <c r="L111" s="513">
        <f t="shared" si="1"/>
        <v>2856000</v>
      </c>
      <c r="M111" s="511" t="s">
        <v>8315</v>
      </c>
      <c r="N111" s="511" t="s">
        <v>8029</v>
      </c>
      <c r="O111" s="511" t="s">
        <v>8030</v>
      </c>
      <c r="P111" s="511" t="s">
        <v>8031</v>
      </c>
      <c r="Q111" s="514">
        <v>42837</v>
      </c>
    </row>
    <row r="112" spans="1:17" ht="120" x14ac:dyDescent="0.25">
      <c r="A112" s="511">
        <v>2238</v>
      </c>
      <c r="B112" s="511"/>
      <c r="C112" s="511"/>
      <c r="D112" s="512" t="s">
        <v>8316</v>
      </c>
      <c r="E112" s="512" t="s">
        <v>8317</v>
      </c>
      <c r="F112" s="511" t="s">
        <v>8313</v>
      </c>
      <c r="G112" s="511" t="s">
        <v>8314</v>
      </c>
      <c r="H112" s="511" t="s">
        <v>2386</v>
      </c>
      <c r="I112" s="511" t="s">
        <v>2447</v>
      </c>
      <c r="J112" s="513">
        <v>714000</v>
      </c>
      <c r="K112" s="513">
        <v>4</v>
      </c>
      <c r="L112" s="513">
        <f t="shared" si="1"/>
        <v>2856000</v>
      </c>
      <c r="M112" s="511" t="s">
        <v>8315</v>
      </c>
      <c r="N112" s="511" t="s">
        <v>8029</v>
      </c>
      <c r="O112" s="511" t="s">
        <v>8030</v>
      </c>
      <c r="P112" s="511" t="s">
        <v>8031</v>
      </c>
      <c r="Q112" s="514">
        <v>42837</v>
      </c>
    </row>
    <row r="113" spans="1:17" ht="45" x14ac:dyDescent="0.25">
      <c r="A113" s="511">
        <v>2239</v>
      </c>
      <c r="B113" s="511"/>
      <c r="C113" s="511"/>
      <c r="D113" s="512" t="s">
        <v>8318</v>
      </c>
      <c r="E113" s="512" t="s">
        <v>8318</v>
      </c>
      <c r="F113" s="511" t="s">
        <v>8319</v>
      </c>
      <c r="G113" s="511" t="s">
        <v>3324</v>
      </c>
      <c r="H113" s="511" t="s">
        <v>334</v>
      </c>
      <c r="I113" s="511" t="s">
        <v>8320</v>
      </c>
      <c r="J113" s="513">
        <v>1254</v>
      </c>
      <c r="K113" s="513">
        <v>50000</v>
      </c>
      <c r="L113" s="513">
        <f t="shared" si="1"/>
        <v>62700000</v>
      </c>
      <c r="M113" s="511" t="s">
        <v>8047</v>
      </c>
      <c r="N113" s="511" t="s">
        <v>8029</v>
      </c>
      <c r="O113" s="511" t="s">
        <v>8030</v>
      </c>
      <c r="P113" s="511" t="s">
        <v>8031</v>
      </c>
      <c r="Q113" s="514">
        <v>42837</v>
      </c>
    </row>
    <row r="114" spans="1:17" ht="60" x14ac:dyDescent="0.25">
      <c r="A114" s="511">
        <v>2240</v>
      </c>
      <c r="B114" s="511"/>
      <c r="C114" s="511"/>
      <c r="D114" s="512" t="s">
        <v>8321</v>
      </c>
      <c r="E114" s="512" t="s">
        <v>8322</v>
      </c>
      <c r="F114" s="511" t="s">
        <v>8323</v>
      </c>
      <c r="G114" s="511" t="s">
        <v>8324</v>
      </c>
      <c r="H114" s="511" t="s">
        <v>561</v>
      </c>
      <c r="I114" s="511" t="s">
        <v>8320</v>
      </c>
      <c r="J114" s="513">
        <v>930</v>
      </c>
      <c r="K114" s="513">
        <v>505000</v>
      </c>
      <c r="L114" s="513">
        <f t="shared" si="1"/>
        <v>469650000</v>
      </c>
      <c r="M114" s="511" t="s">
        <v>4061</v>
      </c>
      <c r="N114" s="511" t="s">
        <v>8029</v>
      </c>
      <c r="O114" s="511" t="s">
        <v>8030</v>
      </c>
      <c r="P114" s="511" t="s">
        <v>8031</v>
      </c>
      <c r="Q114" s="514">
        <v>42837</v>
      </c>
    </row>
    <row r="115" spans="1:17" ht="75" x14ac:dyDescent="0.25">
      <c r="A115" s="511">
        <v>2241</v>
      </c>
      <c r="B115" s="511"/>
      <c r="C115" s="511"/>
      <c r="D115" s="512" t="s">
        <v>8325</v>
      </c>
      <c r="E115" s="512" t="s">
        <v>3325</v>
      </c>
      <c r="F115" s="511" t="s">
        <v>8326</v>
      </c>
      <c r="G115" s="511" t="s">
        <v>8327</v>
      </c>
      <c r="H115" s="511" t="s">
        <v>334</v>
      </c>
      <c r="I115" s="511" t="s">
        <v>8046</v>
      </c>
      <c r="J115" s="513">
        <v>10900</v>
      </c>
      <c r="K115" s="513">
        <v>4800</v>
      </c>
      <c r="L115" s="513">
        <f t="shared" si="1"/>
        <v>52320000</v>
      </c>
      <c r="M115" s="511" t="s">
        <v>8028</v>
      </c>
      <c r="N115" s="511" t="s">
        <v>8029</v>
      </c>
      <c r="O115" s="511" t="s">
        <v>8030</v>
      </c>
      <c r="P115" s="511" t="s">
        <v>8031</v>
      </c>
      <c r="Q115" s="514">
        <v>42837</v>
      </c>
    </row>
    <row r="116" spans="1:17" ht="75" x14ac:dyDescent="0.25">
      <c r="A116" s="511">
        <v>2242</v>
      </c>
      <c r="B116" s="511"/>
      <c r="C116" s="511"/>
      <c r="D116" s="512" t="s">
        <v>8328</v>
      </c>
      <c r="E116" s="512" t="s">
        <v>8329</v>
      </c>
      <c r="F116" s="511" t="s">
        <v>8330</v>
      </c>
      <c r="G116" s="511" t="s">
        <v>3324</v>
      </c>
      <c r="H116" s="511" t="s">
        <v>334</v>
      </c>
      <c r="I116" s="511" t="s">
        <v>8320</v>
      </c>
      <c r="J116" s="513">
        <v>2857</v>
      </c>
      <c r="K116" s="513">
        <v>25000</v>
      </c>
      <c r="L116" s="513">
        <f t="shared" si="1"/>
        <v>71425000</v>
      </c>
      <c r="M116" s="511" t="s">
        <v>8047</v>
      </c>
      <c r="N116" s="511" t="s">
        <v>8029</v>
      </c>
      <c r="O116" s="511" t="s">
        <v>8030</v>
      </c>
      <c r="P116" s="511" t="s">
        <v>8031</v>
      </c>
      <c r="Q116" s="514">
        <v>42837</v>
      </c>
    </row>
    <row r="117" spans="1:17" ht="75" x14ac:dyDescent="0.25">
      <c r="A117" s="511">
        <v>2243</v>
      </c>
      <c r="B117" s="511"/>
      <c r="C117" s="511"/>
      <c r="D117" s="512" t="s">
        <v>8331</v>
      </c>
      <c r="E117" s="512" t="s">
        <v>8331</v>
      </c>
      <c r="F117" s="511" t="s">
        <v>8330</v>
      </c>
      <c r="G117" s="511" t="s">
        <v>3324</v>
      </c>
      <c r="H117" s="511" t="s">
        <v>334</v>
      </c>
      <c r="I117" s="511" t="s">
        <v>8320</v>
      </c>
      <c r="J117" s="513">
        <v>2857</v>
      </c>
      <c r="K117" s="513">
        <v>25000</v>
      </c>
      <c r="L117" s="513">
        <f t="shared" si="1"/>
        <v>71425000</v>
      </c>
      <c r="M117" s="511" t="s">
        <v>8047</v>
      </c>
      <c r="N117" s="511" t="s">
        <v>8029</v>
      </c>
      <c r="O117" s="511" t="s">
        <v>8030</v>
      </c>
      <c r="P117" s="511" t="s">
        <v>8031</v>
      </c>
      <c r="Q117" s="514">
        <v>42837</v>
      </c>
    </row>
    <row r="118" spans="1:17" ht="75" x14ac:dyDescent="0.25">
      <c r="A118" s="511">
        <v>2244</v>
      </c>
      <c r="B118" s="511"/>
      <c r="C118" s="511"/>
      <c r="D118" s="512" t="s">
        <v>8332</v>
      </c>
      <c r="E118" s="512" t="s">
        <v>8332</v>
      </c>
      <c r="F118" s="511" t="s">
        <v>8330</v>
      </c>
      <c r="G118" s="511" t="s">
        <v>3324</v>
      </c>
      <c r="H118" s="511" t="s">
        <v>334</v>
      </c>
      <c r="I118" s="511" t="s">
        <v>8320</v>
      </c>
      <c r="J118" s="513">
        <v>2857</v>
      </c>
      <c r="K118" s="513">
        <v>20050</v>
      </c>
      <c r="L118" s="513">
        <f t="shared" si="1"/>
        <v>57282850</v>
      </c>
      <c r="M118" s="511" t="s">
        <v>8047</v>
      </c>
      <c r="N118" s="511" t="s">
        <v>8029</v>
      </c>
      <c r="O118" s="511" t="s">
        <v>8030</v>
      </c>
      <c r="P118" s="511" t="s">
        <v>8031</v>
      </c>
      <c r="Q118" s="514">
        <v>42837</v>
      </c>
    </row>
    <row r="119" spans="1:17" ht="30" x14ac:dyDescent="0.25">
      <c r="A119" s="511">
        <v>2245</v>
      </c>
      <c r="B119" s="511"/>
      <c r="C119" s="511"/>
      <c r="D119" s="512" t="s">
        <v>8333</v>
      </c>
      <c r="E119" s="512" t="s">
        <v>8334</v>
      </c>
      <c r="F119" s="511" t="s">
        <v>1711</v>
      </c>
      <c r="G119" s="511" t="s">
        <v>8335</v>
      </c>
      <c r="H119" s="511" t="s">
        <v>1179</v>
      </c>
      <c r="I119" s="511" t="s">
        <v>1734</v>
      </c>
      <c r="J119" s="513">
        <v>12000</v>
      </c>
      <c r="K119" s="513">
        <v>12</v>
      </c>
      <c r="L119" s="513">
        <f t="shared" si="1"/>
        <v>144000</v>
      </c>
      <c r="M119" s="511" t="s">
        <v>8118</v>
      </c>
      <c r="N119" s="511" t="s">
        <v>8029</v>
      </c>
      <c r="O119" s="511" t="s">
        <v>8030</v>
      </c>
      <c r="P119" s="511" t="s">
        <v>8031</v>
      </c>
      <c r="Q119" s="514">
        <v>42837</v>
      </c>
    </row>
    <row r="120" spans="1:17" ht="60" x14ac:dyDescent="0.25">
      <c r="A120" s="511">
        <v>2246</v>
      </c>
      <c r="B120" s="511"/>
      <c r="C120" s="511"/>
      <c r="D120" s="512" t="s">
        <v>8336</v>
      </c>
      <c r="E120" s="512" t="s">
        <v>8337</v>
      </c>
      <c r="F120" s="511" t="s">
        <v>8338</v>
      </c>
      <c r="G120" s="511" t="s">
        <v>8339</v>
      </c>
      <c r="H120" s="511" t="s">
        <v>1712</v>
      </c>
      <c r="I120" s="511" t="s">
        <v>8046</v>
      </c>
      <c r="J120" s="513">
        <v>19968</v>
      </c>
      <c r="K120" s="513">
        <v>40</v>
      </c>
      <c r="L120" s="513">
        <f t="shared" si="1"/>
        <v>798720</v>
      </c>
      <c r="M120" s="511" t="s">
        <v>8028</v>
      </c>
      <c r="N120" s="511" t="s">
        <v>8029</v>
      </c>
      <c r="O120" s="511" t="s">
        <v>8030</v>
      </c>
      <c r="P120" s="511" t="s">
        <v>8031</v>
      </c>
      <c r="Q120" s="514">
        <v>42837</v>
      </c>
    </row>
    <row r="121" spans="1:17" ht="90" x14ac:dyDescent="0.25">
      <c r="A121" s="511">
        <v>2247</v>
      </c>
      <c r="B121" s="511"/>
      <c r="C121" s="511"/>
      <c r="D121" s="512" t="s">
        <v>8340</v>
      </c>
      <c r="E121" s="512" t="s">
        <v>8341</v>
      </c>
      <c r="F121" s="511" t="s">
        <v>8342</v>
      </c>
      <c r="G121" s="511" t="s">
        <v>8343</v>
      </c>
      <c r="H121" s="511" t="s">
        <v>1712</v>
      </c>
      <c r="I121" s="511" t="s">
        <v>1734</v>
      </c>
      <c r="J121" s="513">
        <v>28800</v>
      </c>
      <c r="K121" s="513">
        <v>20</v>
      </c>
      <c r="L121" s="513">
        <f t="shared" si="1"/>
        <v>576000</v>
      </c>
      <c r="M121" s="511" t="s">
        <v>8167</v>
      </c>
      <c r="N121" s="511" t="s">
        <v>8029</v>
      </c>
      <c r="O121" s="511" t="s">
        <v>8030</v>
      </c>
      <c r="P121" s="511" t="s">
        <v>8031</v>
      </c>
      <c r="Q121" s="514">
        <v>42837</v>
      </c>
    </row>
    <row r="122" spans="1:17" ht="60" x14ac:dyDescent="0.25">
      <c r="A122" s="511">
        <v>2248</v>
      </c>
      <c r="B122" s="511"/>
      <c r="C122" s="511"/>
      <c r="D122" s="512" t="s">
        <v>8344</v>
      </c>
      <c r="E122" s="512" t="s">
        <v>8344</v>
      </c>
      <c r="F122" s="511" t="s">
        <v>8345</v>
      </c>
      <c r="G122" s="511" t="s">
        <v>1068</v>
      </c>
      <c r="H122" s="511" t="s">
        <v>1783</v>
      </c>
      <c r="I122" s="511" t="s">
        <v>8046</v>
      </c>
      <c r="J122" s="513">
        <v>166000</v>
      </c>
      <c r="K122" s="513">
        <v>300</v>
      </c>
      <c r="L122" s="513">
        <f t="shared" si="1"/>
        <v>49800000</v>
      </c>
      <c r="M122" s="511" t="s">
        <v>8167</v>
      </c>
      <c r="N122" s="511" t="s">
        <v>8029</v>
      </c>
      <c r="O122" s="511" t="s">
        <v>8030</v>
      </c>
      <c r="P122" s="511" t="s">
        <v>8031</v>
      </c>
      <c r="Q122" s="514">
        <v>42837</v>
      </c>
    </row>
    <row r="123" spans="1:17" ht="60" x14ac:dyDescent="0.25">
      <c r="A123" s="511">
        <v>2249</v>
      </c>
      <c r="B123" s="511"/>
      <c r="C123" s="511"/>
      <c r="D123" s="512" t="s">
        <v>8346</v>
      </c>
      <c r="E123" s="512" t="s">
        <v>8347</v>
      </c>
      <c r="F123" s="511" t="s">
        <v>8348</v>
      </c>
      <c r="G123" s="511" t="s">
        <v>8339</v>
      </c>
      <c r="H123" s="511" t="s">
        <v>1712</v>
      </c>
      <c r="I123" s="511" t="s">
        <v>1734</v>
      </c>
      <c r="J123" s="513">
        <v>47190</v>
      </c>
      <c r="K123" s="513">
        <v>120</v>
      </c>
      <c r="L123" s="513">
        <f t="shared" si="1"/>
        <v>5662800</v>
      </c>
      <c r="M123" s="511" t="s">
        <v>8028</v>
      </c>
      <c r="N123" s="511" t="s">
        <v>8029</v>
      </c>
      <c r="O123" s="511" t="s">
        <v>8030</v>
      </c>
      <c r="P123" s="511" t="s">
        <v>8031</v>
      </c>
      <c r="Q123" s="514">
        <v>42837</v>
      </c>
    </row>
    <row r="124" spans="1:17" ht="150" x14ac:dyDescent="0.25">
      <c r="A124" s="511">
        <v>2250</v>
      </c>
      <c r="B124" s="511"/>
      <c r="C124" s="511"/>
      <c r="D124" s="512" t="s">
        <v>8349</v>
      </c>
      <c r="E124" s="512" t="s">
        <v>8350</v>
      </c>
      <c r="F124" s="511" t="s">
        <v>8351</v>
      </c>
      <c r="G124" s="511" t="s">
        <v>8352</v>
      </c>
      <c r="H124" s="511" t="s">
        <v>334</v>
      </c>
      <c r="I124" s="511" t="s">
        <v>3302</v>
      </c>
      <c r="J124" s="513">
        <v>2500</v>
      </c>
      <c r="K124" s="513">
        <v>10000</v>
      </c>
      <c r="L124" s="513">
        <f t="shared" si="1"/>
        <v>25000000</v>
      </c>
      <c r="M124" s="511" t="s">
        <v>8353</v>
      </c>
      <c r="N124" s="511" t="s">
        <v>8029</v>
      </c>
      <c r="O124" s="511" t="s">
        <v>8030</v>
      </c>
      <c r="P124" s="511" t="s">
        <v>8031</v>
      </c>
      <c r="Q124" s="514">
        <v>42837</v>
      </c>
    </row>
    <row r="125" spans="1:17" ht="60" x14ac:dyDescent="0.25">
      <c r="A125" s="511">
        <v>2251</v>
      </c>
      <c r="B125" s="511"/>
      <c r="C125" s="511"/>
      <c r="D125" s="512" t="s">
        <v>8354</v>
      </c>
      <c r="E125" s="512" t="s">
        <v>8355</v>
      </c>
      <c r="F125" s="511" t="s">
        <v>8356</v>
      </c>
      <c r="G125" s="511" t="s">
        <v>975</v>
      </c>
      <c r="H125" s="511" t="s">
        <v>3320</v>
      </c>
      <c r="I125" s="511" t="s">
        <v>8046</v>
      </c>
      <c r="J125" s="513">
        <v>16060</v>
      </c>
      <c r="K125" s="513">
        <v>80</v>
      </c>
      <c r="L125" s="513">
        <f t="shared" si="1"/>
        <v>1284800</v>
      </c>
      <c r="M125" s="511" t="s">
        <v>8357</v>
      </c>
      <c r="N125" s="511" t="s">
        <v>8029</v>
      </c>
      <c r="O125" s="511" t="s">
        <v>8030</v>
      </c>
      <c r="P125" s="511" t="s">
        <v>8031</v>
      </c>
      <c r="Q125" s="514">
        <v>42837</v>
      </c>
    </row>
    <row r="126" spans="1:17" ht="45" x14ac:dyDescent="0.25">
      <c r="A126" s="511">
        <v>2252</v>
      </c>
      <c r="B126" s="511"/>
      <c r="C126" s="511"/>
      <c r="D126" s="512" t="s">
        <v>1808</v>
      </c>
      <c r="E126" s="512" t="s">
        <v>8355</v>
      </c>
      <c r="F126" s="511" t="s">
        <v>8356</v>
      </c>
      <c r="G126" s="511" t="s">
        <v>975</v>
      </c>
      <c r="H126" s="511" t="s">
        <v>3320</v>
      </c>
      <c r="I126" s="511" t="s">
        <v>8046</v>
      </c>
      <c r="J126" s="513">
        <v>16060</v>
      </c>
      <c r="K126" s="513">
        <v>150</v>
      </c>
      <c r="L126" s="513">
        <f t="shared" si="1"/>
        <v>2409000</v>
      </c>
      <c r="M126" s="511" t="s">
        <v>8357</v>
      </c>
      <c r="N126" s="511" t="s">
        <v>8029</v>
      </c>
      <c r="O126" s="511" t="s">
        <v>8030</v>
      </c>
      <c r="P126" s="511" t="s">
        <v>8031</v>
      </c>
      <c r="Q126" s="514">
        <v>42837</v>
      </c>
    </row>
    <row r="127" spans="1:17" ht="60" x14ac:dyDescent="0.25">
      <c r="A127" s="511">
        <v>2253</v>
      </c>
      <c r="B127" s="511"/>
      <c r="C127" s="511"/>
      <c r="D127" s="512" t="s">
        <v>8358</v>
      </c>
      <c r="E127" s="512" t="s">
        <v>8359</v>
      </c>
      <c r="F127" s="511" t="s">
        <v>8360</v>
      </c>
      <c r="G127" s="511" t="s">
        <v>8343</v>
      </c>
      <c r="H127" s="511" t="s">
        <v>1712</v>
      </c>
      <c r="I127" s="511" t="s">
        <v>8046</v>
      </c>
      <c r="J127" s="513">
        <v>30000</v>
      </c>
      <c r="K127" s="513">
        <v>50</v>
      </c>
      <c r="L127" s="513">
        <f t="shared" si="1"/>
        <v>1500000</v>
      </c>
      <c r="M127" s="511" t="s">
        <v>8167</v>
      </c>
      <c r="N127" s="511" t="s">
        <v>8029</v>
      </c>
      <c r="O127" s="511" t="s">
        <v>8030</v>
      </c>
      <c r="P127" s="511" t="s">
        <v>8031</v>
      </c>
      <c r="Q127" s="514">
        <v>42837</v>
      </c>
    </row>
    <row r="128" spans="1:17" ht="60" x14ac:dyDescent="0.25">
      <c r="A128" s="511">
        <v>2254</v>
      </c>
      <c r="B128" s="511"/>
      <c r="C128" s="511"/>
      <c r="D128" s="512" t="s">
        <v>8361</v>
      </c>
      <c r="E128" s="512" t="s">
        <v>8361</v>
      </c>
      <c r="F128" s="511" t="s">
        <v>8362</v>
      </c>
      <c r="G128" s="511" t="s">
        <v>8363</v>
      </c>
      <c r="H128" s="511" t="s">
        <v>1712</v>
      </c>
      <c r="I128" s="511" t="s">
        <v>8364</v>
      </c>
      <c r="J128" s="513">
        <v>8800</v>
      </c>
      <c r="K128" s="513">
        <v>100</v>
      </c>
      <c r="L128" s="513">
        <f t="shared" si="1"/>
        <v>880000</v>
      </c>
      <c r="M128" s="511" t="s">
        <v>8167</v>
      </c>
      <c r="N128" s="511" t="s">
        <v>8029</v>
      </c>
      <c r="O128" s="511" t="s">
        <v>8030</v>
      </c>
      <c r="P128" s="511" t="s">
        <v>8031</v>
      </c>
      <c r="Q128" s="514">
        <v>42837</v>
      </c>
    </row>
    <row r="129" spans="1:17" ht="30" x14ac:dyDescent="0.25">
      <c r="A129" s="511">
        <v>2255</v>
      </c>
      <c r="B129" s="511"/>
      <c r="C129" s="511"/>
      <c r="D129" s="512" t="s">
        <v>8365</v>
      </c>
      <c r="E129" s="512" t="s">
        <v>8365</v>
      </c>
      <c r="F129" s="511" t="s">
        <v>8366</v>
      </c>
      <c r="G129" s="511" t="s">
        <v>8027</v>
      </c>
      <c r="H129" s="511" t="s">
        <v>1712</v>
      </c>
      <c r="I129" s="511" t="s">
        <v>8046</v>
      </c>
      <c r="J129" s="513">
        <v>12000</v>
      </c>
      <c r="K129" s="513">
        <v>1000</v>
      </c>
      <c r="L129" s="513">
        <f t="shared" si="1"/>
        <v>12000000</v>
      </c>
      <c r="M129" s="511" t="s">
        <v>8028</v>
      </c>
      <c r="N129" s="511" t="s">
        <v>8029</v>
      </c>
      <c r="O129" s="511" t="s">
        <v>8030</v>
      </c>
      <c r="P129" s="511" t="s">
        <v>8031</v>
      </c>
      <c r="Q129" s="514">
        <v>42837</v>
      </c>
    </row>
    <row r="130" spans="1:17" ht="30" x14ac:dyDescent="0.25">
      <c r="A130" s="511">
        <v>2256</v>
      </c>
      <c r="B130" s="511"/>
      <c r="C130" s="511"/>
      <c r="D130" s="512" t="s">
        <v>8367</v>
      </c>
      <c r="E130" s="512" t="s">
        <v>8367</v>
      </c>
      <c r="F130" s="511" t="s">
        <v>8368</v>
      </c>
      <c r="G130" s="511" t="s">
        <v>8051</v>
      </c>
      <c r="H130" s="511" t="s">
        <v>1712</v>
      </c>
      <c r="I130" s="511" t="s">
        <v>8046</v>
      </c>
      <c r="J130" s="513">
        <v>15885</v>
      </c>
      <c r="K130" s="513">
        <v>800</v>
      </c>
      <c r="L130" s="513">
        <f t="shared" si="1"/>
        <v>12708000</v>
      </c>
      <c r="M130" s="511" t="s">
        <v>8052</v>
      </c>
      <c r="N130" s="511" t="s">
        <v>8029</v>
      </c>
      <c r="O130" s="511" t="s">
        <v>8030</v>
      </c>
      <c r="P130" s="511" t="s">
        <v>8031</v>
      </c>
      <c r="Q130" s="514">
        <v>42837</v>
      </c>
    </row>
    <row r="131" spans="1:17" ht="75" x14ac:dyDescent="0.25">
      <c r="A131" s="511">
        <v>2257</v>
      </c>
      <c r="B131" s="511"/>
      <c r="C131" s="511"/>
      <c r="D131" s="512" t="s">
        <v>8369</v>
      </c>
      <c r="E131" s="512" t="s">
        <v>8369</v>
      </c>
      <c r="F131" s="511" t="s">
        <v>8370</v>
      </c>
      <c r="G131" s="511" t="s">
        <v>8371</v>
      </c>
      <c r="H131" s="511" t="s">
        <v>334</v>
      </c>
      <c r="I131" s="511" t="s">
        <v>184</v>
      </c>
      <c r="J131" s="513">
        <v>37800</v>
      </c>
      <c r="K131" s="513">
        <v>40</v>
      </c>
      <c r="L131" s="513">
        <f t="shared" ref="L131:L194" si="2">J131*K131</f>
        <v>1512000</v>
      </c>
      <c r="M131" s="511" t="s">
        <v>8167</v>
      </c>
      <c r="N131" s="511" t="s">
        <v>8029</v>
      </c>
      <c r="O131" s="511" t="s">
        <v>8030</v>
      </c>
      <c r="P131" s="511" t="s">
        <v>8031</v>
      </c>
      <c r="Q131" s="514">
        <v>42837</v>
      </c>
    </row>
    <row r="132" spans="1:17" ht="60" x14ac:dyDescent="0.25">
      <c r="A132" s="511">
        <v>2258</v>
      </c>
      <c r="B132" s="511"/>
      <c r="C132" s="511"/>
      <c r="D132" s="512" t="s">
        <v>8372</v>
      </c>
      <c r="E132" s="512" t="s">
        <v>8373</v>
      </c>
      <c r="F132" s="511" t="s">
        <v>8374</v>
      </c>
      <c r="G132" s="511" t="s">
        <v>8371</v>
      </c>
      <c r="H132" s="511" t="s">
        <v>334</v>
      </c>
      <c r="I132" s="511" t="s">
        <v>184</v>
      </c>
      <c r="J132" s="513">
        <v>24600</v>
      </c>
      <c r="K132" s="513">
        <v>100</v>
      </c>
      <c r="L132" s="513">
        <f t="shared" si="2"/>
        <v>2460000</v>
      </c>
      <c r="M132" s="511" t="s">
        <v>8167</v>
      </c>
      <c r="N132" s="511" t="s">
        <v>8029</v>
      </c>
      <c r="O132" s="511" t="s">
        <v>8030</v>
      </c>
      <c r="P132" s="511" t="s">
        <v>8031</v>
      </c>
      <c r="Q132" s="514">
        <v>42837</v>
      </c>
    </row>
    <row r="133" spans="1:17" ht="45" x14ac:dyDescent="0.25">
      <c r="A133" s="511">
        <v>2259</v>
      </c>
      <c r="B133" s="511"/>
      <c r="C133" s="511"/>
      <c r="D133" s="512" t="s">
        <v>8375</v>
      </c>
      <c r="E133" s="512" t="s">
        <v>8376</v>
      </c>
      <c r="F133" s="511" t="s">
        <v>8377</v>
      </c>
      <c r="G133" s="511" t="s">
        <v>8378</v>
      </c>
      <c r="H133" s="511" t="s">
        <v>334</v>
      </c>
      <c r="I133" s="511" t="s">
        <v>184</v>
      </c>
      <c r="J133" s="513">
        <v>549900</v>
      </c>
      <c r="K133" s="513">
        <v>20</v>
      </c>
      <c r="L133" s="513">
        <f t="shared" si="2"/>
        <v>10998000</v>
      </c>
      <c r="M133" s="511" t="s">
        <v>8028</v>
      </c>
      <c r="N133" s="511" t="s">
        <v>8029</v>
      </c>
      <c r="O133" s="511" t="s">
        <v>8030</v>
      </c>
      <c r="P133" s="511" t="s">
        <v>8031</v>
      </c>
      <c r="Q133" s="514">
        <v>42837</v>
      </c>
    </row>
    <row r="134" spans="1:17" ht="75" x14ac:dyDescent="0.25">
      <c r="A134" s="511">
        <v>2260</v>
      </c>
      <c r="B134" s="511"/>
      <c r="C134" s="511"/>
      <c r="D134" s="512" t="s">
        <v>8379</v>
      </c>
      <c r="E134" s="512" t="s">
        <v>8380</v>
      </c>
      <c r="F134" s="511" t="s">
        <v>1711</v>
      </c>
      <c r="G134" s="511" t="s">
        <v>164</v>
      </c>
      <c r="H134" s="511" t="s">
        <v>334</v>
      </c>
      <c r="I134" s="511" t="s">
        <v>8046</v>
      </c>
      <c r="J134" s="513">
        <v>1050</v>
      </c>
      <c r="K134" s="513">
        <v>8020</v>
      </c>
      <c r="L134" s="513">
        <f t="shared" si="2"/>
        <v>8421000</v>
      </c>
      <c r="M134" s="511" t="s">
        <v>8299</v>
      </c>
      <c r="N134" s="511" t="s">
        <v>8029</v>
      </c>
      <c r="O134" s="511" t="s">
        <v>8030</v>
      </c>
      <c r="P134" s="511" t="s">
        <v>8031</v>
      </c>
      <c r="Q134" s="514">
        <v>42837</v>
      </c>
    </row>
    <row r="135" spans="1:17" ht="30" x14ac:dyDescent="0.25">
      <c r="A135" s="511">
        <v>2261</v>
      </c>
      <c r="B135" s="511"/>
      <c r="C135" s="511"/>
      <c r="D135" s="512" t="s">
        <v>8381</v>
      </c>
      <c r="E135" s="512" t="s">
        <v>8382</v>
      </c>
      <c r="F135" s="511" t="s">
        <v>8383</v>
      </c>
      <c r="G135" s="511" t="s">
        <v>8378</v>
      </c>
      <c r="H135" s="511" t="s">
        <v>334</v>
      </c>
      <c r="I135" s="511" t="s">
        <v>184</v>
      </c>
      <c r="J135" s="513">
        <v>156000</v>
      </c>
      <c r="K135" s="513">
        <v>10</v>
      </c>
      <c r="L135" s="513">
        <f t="shared" si="2"/>
        <v>1560000</v>
      </c>
      <c r="M135" s="511" t="s">
        <v>8028</v>
      </c>
      <c r="N135" s="511" t="s">
        <v>8029</v>
      </c>
      <c r="O135" s="511" t="s">
        <v>8030</v>
      </c>
      <c r="P135" s="511" t="s">
        <v>8031</v>
      </c>
      <c r="Q135" s="514">
        <v>42837</v>
      </c>
    </row>
    <row r="136" spans="1:17" ht="45" x14ac:dyDescent="0.25">
      <c r="A136" s="511">
        <v>2262</v>
      </c>
      <c r="B136" s="511"/>
      <c r="C136" s="511"/>
      <c r="D136" s="512" t="s">
        <v>8384</v>
      </c>
      <c r="E136" s="512" t="s">
        <v>8384</v>
      </c>
      <c r="F136" s="511" t="s">
        <v>8385</v>
      </c>
      <c r="G136" s="511" t="s">
        <v>8371</v>
      </c>
      <c r="H136" s="511" t="s">
        <v>334</v>
      </c>
      <c r="I136" s="511" t="s">
        <v>184</v>
      </c>
      <c r="J136" s="513">
        <v>643000</v>
      </c>
      <c r="K136" s="513">
        <v>20</v>
      </c>
      <c r="L136" s="513">
        <f t="shared" si="2"/>
        <v>12860000</v>
      </c>
      <c r="M136" s="511" t="s">
        <v>8167</v>
      </c>
      <c r="N136" s="511" t="s">
        <v>8029</v>
      </c>
      <c r="O136" s="511" t="s">
        <v>8030</v>
      </c>
      <c r="P136" s="511" t="s">
        <v>8031</v>
      </c>
      <c r="Q136" s="514">
        <v>42837</v>
      </c>
    </row>
    <row r="137" spans="1:17" ht="45" x14ac:dyDescent="0.25">
      <c r="A137" s="511">
        <v>2263</v>
      </c>
      <c r="B137" s="511"/>
      <c r="C137" s="511"/>
      <c r="D137" s="512" t="s">
        <v>8386</v>
      </c>
      <c r="E137" s="512" t="s">
        <v>8387</v>
      </c>
      <c r="F137" s="511" t="s">
        <v>8388</v>
      </c>
      <c r="G137" s="511" t="s">
        <v>8371</v>
      </c>
      <c r="H137" s="511" t="s">
        <v>334</v>
      </c>
      <c r="I137" s="511" t="s">
        <v>184</v>
      </c>
      <c r="J137" s="513">
        <v>354000</v>
      </c>
      <c r="K137" s="513">
        <v>6</v>
      </c>
      <c r="L137" s="513">
        <f t="shared" si="2"/>
        <v>2124000</v>
      </c>
      <c r="M137" s="511" t="s">
        <v>8167</v>
      </c>
      <c r="N137" s="511" t="s">
        <v>8029</v>
      </c>
      <c r="O137" s="511" t="s">
        <v>8030</v>
      </c>
      <c r="P137" s="511" t="s">
        <v>8031</v>
      </c>
      <c r="Q137" s="514">
        <v>42837</v>
      </c>
    </row>
    <row r="138" spans="1:17" ht="45" x14ac:dyDescent="0.25">
      <c r="A138" s="511">
        <v>2264</v>
      </c>
      <c r="B138" s="511"/>
      <c r="C138" s="511"/>
      <c r="D138" s="512" t="s">
        <v>8389</v>
      </c>
      <c r="E138" s="512" t="s">
        <v>8389</v>
      </c>
      <c r="F138" s="511" t="s">
        <v>1711</v>
      </c>
      <c r="G138" s="511" t="s">
        <v>8390</v>
      </c>
      <c r="H138" s="511" t="s">
        <v>365</v>
      </c>
      <c r="I138" s="511" t="s">
        <v>3318</v>
      </c>
      <c r="J138" s="513">
        <v>75000</v>
      </c>
      <c r="K138" s="513">
        <v>50</v>
      </c>
      <c r="L138" s="513">
        <f t="shared" si="2"/>
        <v>3750000</v>
      </c>
      <c r="M138" s="511" t="s">
        <v>8172</v>
      </c>
      <c r="N138" s="511" t="s">
        <v>8029</v>
      </c>
      <c r="O138" s="511" t="s">
        <v>8030</v>
      </c>
      <c r="P138" s="511" t="s">
        <v>8031</v>
      </c>
      <c r="Q138" s="514">
        <v>42837</v>
      </c>
    </row>
    <row r="139" spans="1:17" ht="105" x14ac:dyDescent="0.25">
      <c r="A139" s="511">
        <v>2265</v>
      </c>
      <c r="B139" s="511">
        <v>29</v>
      </c>
      <c r="C139" s="511" t="s">
        <v>7313</v>
      </c>
      <c r="D139" s="512" t="s">
        <v>8391</v>
      </c>
      <c r="E139" s="512" t="s">
        <v>8392</v>
      </c>
      <c r="F139" s="511" t="s">
        <v>1711</v>
      </c>
      <c r="G139" s="511" t="s">
        <v>8393</v>
      </c>
      <c r="H139" s="511" t="s">
        <v>1135</v>
      </c>
      <c r="I139" s="511" t="s">
        <v>8394</v>
      </c>
      <c r="J139" s="513">
        <v>175035</v>
      </c>
      <c r="K139" s="513">
        <v>100</v>
      </c>
      <c r="L139" s="513">
        <f t="shared" si="2"/>
        <v>17503500</v>
      </c>
      <c r="M139" s="511" t="s">
        <v>8111</v>
      </c>
      <c r="N139" s="511" t="s">
        <v>8029</v>
      </c>
      <c r="O139" s="511" t="s">
        <v>8030</v>
      </c>
      <c r="P139" s="511" t="s">
        <v>8031</v>
      </c>
      <c r="Q139" s="514">
        <v>42837</v>
      </c>
    </row>
    <row r="140" spans="1:17" ht="120" x14ac:dyDescent="0.25">
      <c r="A140" s="511">
        <v>2266</v>
      </c>
      <c r="B140" s="511"/>
      <c r="C140" s="511"/>
      <c r="D140" s="512" t="s">
        <v>8395</v>
      </c>
      <c r="E140" s="512" t="s">
        <v>8396</v>
      </c>
      <c r="F140" s="511" t="s">
        <v>8397</v>
      </c>
      <c r="G140" s="511" t="s">
        <v>198</v>
      </c>
      <c r="H140" s="511" t="s">
        <v>2200</v>
      </c>
      <c r="I140" s="511" t="s">
        <v>3302</v>
      </c>
      <c r="J140" s="513">
        <v>5090</v>
      </c>
      <c r="K140" s="513">
        <v>20000</v>
      </c>
      <c r="L140" s="513">
        <f t="shared" si="2"/>
        <v>101800000</v>
      </c>
      <c r="M140" s="511" t="s">
        <v>8090</v>
      </c>
      <c r="N140" s="511" t="s">
        <v>8029</v>
      </c>
      <c r="O140" s="511" t="s">
        <v>8030</v>
      </c>
      <c r="P140" s="511" t="s">
        <v>8031</v>
      </c>
      <c r="Q140" s="514">
        <v>42837</v>
      </c>
    </row>
    <row r="141" spans="1:17" ht="45" x14ac:dyDescent="0.25">
      <c r="A141" s="511">
        <v>2267</v>
      </c>
      <c r="B141" s="511"/>
      <c r="C141" s="511"/>
      <c r="D141" s="512" t="s">
        <v>8398</v>
      </c>
      <c r="E141" s="512" t="s">
        <v>8398</v>
      </c>
      <c r="F141" s="511" t="s">
        <v>8399</v>
      </c>
      <c r="G141" s="511" t="s">
        <v>8400</v>
      </c>
      <c r="H141" s="511" t="s">
        <v>365</v>
      </c>
      <c r="I141" s="511" t="s">
        <v>3318</v>
      </c>
      <c r="J141" s="513">
        <v>58000</v>
      </c>
      <c r="K141" s="513">
        <v>30</v>
      </c>
      <c r="L141" s="513">
        <f t="shared" si="2"/>
        <v>1740000</v>
      </c>
      <c r="M141" s="511" t="s">
        <v>8167</v>
      </c>
      <c r="N141" s="511" t="s">
        <v>8029</v>
      </c>
      <c r="O141" s="511" t="s">
        <v>8030</v>
      </c>
      <c r="P141" s="511" t="s">
        <v>8031</v>
      </c>
      <c r="Q141" s="514">
        <v>42837</v>
      </c>
    </row>
    <row r="142" spans="1:17" ht="150" x14ac:dyDescent="0.25">
      <c r="A142" s="511">
        <v>2268</v>
      </c>
      <c r="B142" s="511"/>
      <c r="C142" s="511"/>
      <c r="D142" s="512" t="s">
        <v>8401</v>
      </c>
      <c r="E142" s="512" t="s">
        <v>8402</v>
      </c>
      <c r="F142" s="511" t="s">
        <v>8403</v>
      </c>
      <c r="G142" s="511" t="s">
        <v>8404</v>
      </c>
      <c r="H142" s="511" t="s">
        <v>3310</v>
      </c>
      <c r="I142" s="511" t="s">
        <v>3302</v>
      </c>
      <c r="J142" s="513">
        <v>5544</v>
      </c>
      <c r="K142" s="513">
        <v>3000</v>
      </c>
      <c r="L142" s="513">
        <f t="shared" si="2"/>
        <v>16632000</v>
      </c>
      <c r="M142" s="511" t="s">
        <v>4470</v>
      </c>
      <c r="N142" s="511" t="s">
        <v>8029</v>
      </c>
      <c r="O142" s="511" t="s">
        <v>8030</v>
      </c>
      <c r="P142" s="511" t="s">
        <v>8031</v>
      </c>
      <c r="Q142" s="514">
        <v>42837</v>
      </c>
    </row>
    <row r="143" spans="1:17" ht="60" x14ac:dyDescent="0.25">
      <c r="A143" s="511">
        <v>2269</v>
      </c>
      <c r="B143" s="511"/>
      <c r="C143" s="511"/>
      <c r="D143" s="512" t="s">
        <v>8405</v>
      </c>
      <c r="E143" s="512" t="s">
        <v>8406</v>
      </c>
      <c r="F143" s="511" t="s">
        <v>8407</v>
      </c>
      <c r="G143" s="511" t="s">
        <v>3301</v>
      </c>
      <c r="H143" s="511" t="s">
        <v>334</v>
      </c>
      <c r="I143" s="511" t="s">
        <v>8408</v>
      </c>
      <c r="J143" s="513">
        <v>60900</v>
      </c>
      <c r="K143" s="513">
        <v>10</v>
      </c>
      <c r="L143" s="513">
        <f t="shared" si="2"/>
        <v>609000</v>
      </c>
      <c r="M143" s="511" t="s">
        <v>8041</v>
      </c>
      <c r="N143" s="511" t="s">
        <v>8029</v>
      </c>
      <c r="O143" s="511" t="s">
        <v>8030</v>
      </c>
      <c r="P143" s="511" t="s">
        <v>8031</v>
      </c>
      <c r="Q143" s="514">
        <v>42837</v>
      </c>
    </row>
    <row r="144" spans="1:17" ht="105" x14ac:dyDescent="0.25">
      <c r="A144" s="511">
        <v>2270</v>
      </c>
      <c r="B144" s="511"/>
      <c r="C144" s="511"/>
      <c r="D144" s="512" t="s">
        <v>8409</v>
      </c>
      <c r="E144" s="512" t="s">
        <v>8410</v>
      </c>
      <c r="F144" s="511" t="s">
        <v>8411</v>
      </c>
      <c r="G144" s="511" t="s">
        <v>3301</v>
      </c>
      <c r="H144" s="511" t="s">
        <v>334</v>
      </c>
      <c r="I144" s="511" t="s">
        <v>184</v>
      </c>
      <c r="J144" s="513">
        <v>483</v>
      </c>
      <c r="K144" s="513">
        <v>115000</v>
      </c>
      <c r="L144" s="513">
        <f t="shared" si="2"/>
        <v>55545000</v>
      </c>
      <c r="M144" s="511" t="s">
        <v>8041</v>
      </c>
      <c r="N144" s="511" t="s">
        <v>8029</v>
      </c>
      <c r="O144" s="511" t="s">
        <v>8030</v>
      </c>
      <c r="P144" s="511" t="s">
        <v>8031</v>
      </c>
      <c r="Q144" s="514">
        <v>42837</v>
      </c>
    </row>
    <row r="145" spans="1:17" ht="105" x14ac:dyDescent="0.25">
      <c r="A145" s="511">
        <v>2271</v>
      </c>
      <c r="B145" s="511"/>
      <c r="C145" s="511"/>
      <c r="D145" s="512" t="s">
        <v>8412</v>
      </c>
      <c r="E145" s="512" t="s">
        <v>8413</v>
      </c>
      <c r="F145" s="511" t="s">
        <v>8414</v>
      </c>
      <c r="G145" s="511" t="s">
        <v>3301</v>
      </c>
      <c r="H145" s="511" t="s">
        <v>334</v>
      </c>
      <c r="I145" s="511" t="s">
        <v>184</v>
      </c>
      <c r="J145" s="513">
        <v>609</v>
      </c>
      <c r="K145" s="513">
        <v>200000</v>
      </c>
      <c r="L145" s="513">
        <f t="shared" si="2"/>
        <v>121800000</v>
      </c>
      <c r="M145" s="511" t="s">
        <v>8041</v>
      </c>
      <c r="N145" s="511" t="s">
        <v>8029</v>
      </c>
      <c r="O145" s="511" t="s">
        <v>8030</v>
      </c>
      <c r="P145" s="511" t="s">
        <v>8031</v>
      </c>
      <c r="Q145" s="514">
        <v>42837</v>
      </c>
    </row>
    <row r="146" spans="1:17" ht="45" x14ac:dyDescent="0.25">
      <c r="A146" s="511">
        <v>2272</v>
      </c>
      <c r="B146" s="511"/>
      <c r="C146" s="511"/>
      <c r="D146" s="512" t="s">
        <v>8415</v>
      </c>
      <c r="E146" s="512" t="s">
        <v>8415</v>
      </c>
      <c r="F146" s="511" t="s">
        <v>8416</v>
      </c>
      <c r="G146" s="511" t="s">
        <v>8371</v>
      </c>
      <c r="H146" s="511" t="s">
        <v>334</v>
      </c>
      <c r="I146" s="511" t="s">
        <v>184</v>
      </c>
      <c r="J146" s="513">
        <v>76000</v>
      </c>
      <c r="K146" s="513">
        <v>100</v>
      </c>
      <c r="L146" s="513">
        <f t="shared" si="2"/>
        <v>7600000</v>
      </c>
      <c r="M146" s="511" t="s">
        <v>8167</v>
      </c>
      <c r="N146" s="511" t="s">
        <v>8029</v>
      </c>
      <c r="O146" s="511" t="s">
        <v>8030</v>
      </c>
      <c r="P146" s="511" t="s">
        <v>8031</v>
      </c>
      <c r="Q146" s="514">
        <v>42837</v>
      </c>
    </row>
    <row r="147" spans="1:17" ht="60" x14ac:dyDescent="0.25">
      <c r="A147" s="511">
        <v>2273</v>
      </c>
      <c r="B147" s="511">
        <v>72</v>
      </c>
      <c r="C147" s="511" t="s">
        <v>596</v>
      </c>
      <c r="D147" s="512" t="s">
        <v>8417</v>
      </c>
      <c r="E147" s="512" t="s">
        <v>8418</v>
      </c>
      <c r="F147" s="511" t="s">
        <v>8419</v>
      </c>
      <c r="G147" s="511" t="s">
        <v>709</v>
      </c>
      <c r="H147" s="511" t="s">
        <v>1712</v>
      </c>
      <c r="I147" s="511" t="s">
        <v>184</v>
      </c>
      <c r="J147" s="513">
        <v>4600</v>
      </c>
      <c r="K147" s="513">
        <v>2000</v>
      </c>
      <c r="L147" s="513">
        <f t="shared" si="2"/>
        <v>9200000</v>
      </c>
      <c r="M147" s="511" t="s">
        <v>8167</v>
      </c>
      <c r="N147" s="511" t="s">
        <v>8029</v>
      </c>
      <c r="O147" s="511" t="s">
        <v>8030</v>
      </c>
      <c r="P147" s="511" t="s">
        <v>8031</v>
      </c>
      <c r="Q147" s="514">
        <v>42837</v>
      </c>
    </row>
    <row r="148" spans="1:17" ht="60" x14ac:dyDescent="0.25">
      <c r="A148" s="511">
        <v>2274</v>
      </c>
      <c r="B148" s="511">
        <v>72</v>
      </c>
      <c r="C148" s="511" t="s">
        <v>596</v>
      </c>
      <c r="D148" s="512" t="s">
        <v>8420</v>
      </c>
      <c r="E148" s="512" t="s">
        <v>8421</v>
      </c>
      <c r="F148" s="511" t="s">
        <v>8422</v>
      </c>
      <c r="G148" s="511" t="s">
        <v>8027</v>
      </c>
      <c r="H148" s="511" t="s">
        <v>1712</v>
      </c>
      <c r="I148" s="511" t="s">
        <v>184</v>
      </c>
      <c r="J148" s="513">
        <v>4218</v>
      </c>
      <c r="K148" s="513">
        <v>9600</v>
      </c>
      <c r="L148" s="513">
        <f t="shared" si="2"/>
        <v>40492800</v>
      </c>
      <c r="M148" s="511" t="s">
        <v>8028</v>
      </c>
      <c r="N148" s="511" t="s">
        <v>8029</v>
      </c>
      <c r="O148" s="511" t="s">
        <v>8030</v>
      </c>
      <c r="P148" s="511" t="s">
        <v>8031</v>
      </c>
      <c r="Q148" s="514">
        <v>42837</v>
      </c>
    </row>
    <row r="149" spans="1:17" ht="60" x14ac:dyDescent="0.25">
      <c r="A149" s="511">
        <v>2275</v>
      </c>
      <c r="B149" s="511">
        <v>72</v>
      </c>
      <c r="C149" s="511" t="s">
        <v>596</v>
      </c>
      <c r="D149" s="512" t="s">
        <v>8423</v>
      </c>
      <c r="E149" s="512" t="s">
        <v>8424</v>
      </c>
      <c r="F149" s="511" t="s">
        <v>1711</v>
      </c>
      <c r="G149" s="511" t="s">
        <v>8425</v>
      </c>
      <c r="H149" s="511" t="s">
        <v>2264</v>
      </c>
      <c r="I149" s="511" t="s">
        <v>184</v>
      </c>
      <c r="J149" s="513">
        <v>3200</v>
      </c>
      <c r="K149" s="513">
        <v>1000</v>
      </c>
      <c r="L149" s="513">
        <f t="shared" si="2"/>
        <v>3200000</v>
      </c>
      <c r="M149" s="511" t="s">
        <v>8172</v>
      </c>
      <c r="N149" s="511" t="s">
        <v>8029</v>
      </c>
      <c r="O149" s="511" t="s">
        <v>8030</v>
      </c>
      <c r="P149" s="511" t="s">
        <v>8031</v>
      </c>
      <c r="Q149" s="514">
        <v>42837</v>
      </c>
    </row>
    <row r="150" spans="1:17" ht="75" x14ac:dyDescent="0.25">
      <c r="A150" s="511">
        <v>2276</v>
      </c>
      <c r="B150" s="511"/>
      <c r="C150" s="511"/>
      <c r="D150" s="512" t="s">
        <v>8426</v>
      </c>
      <c r="E150" s="512" t="s">
        <v>8427</v>
      </c>
      <c r="F150" s="511" t="s">
        <v>8428</v>
      </c>
      <c r="G150" s="511" t="s">
        <v>8429</v>
      </c>
      <c r="H150" s="511" t="s">
        <v>1179</v>
      </c>
      <c r="I150" s="511" t="s">
        <v>184</v>
      </c>
      <c r="J150" s="513">
        <v>3045</v>
      </c>
      <c r="K150" s="513">
        <v>2000</v>
      </c>
      <c r="L150" s="513">
        <f t="shared" si="2"/>
        <v>6090000</v>
      </c>
      <c r="M150" s="511" t="s">
        <v>8357</v>
      </c>
      <c r="N150" s="511" t="s">
        <v>8029</v>
      </c>
      <c r="O150" s="511" t="s">
        <v>8030</v>
      </c>
      <c r="P150" s="511" t="s">
        <v>8031</v>
      </c>
      <c r="Q150" s="514">
        <v>42837</v>
      </c>
    </row>
    <row r="151" spans="1:17" ht="75" x14ac:dyDescent="0.25">
      <c r="A151" s="511">
        <v>2277</v>
      </c>
      <c r="B151" s="511"/>
      <c r="C151" s="511"/>
      <c r="D151" s="512" t="s">
        <v>8430</v>
      </c>
      <c r="E151" s="512" t="s">
        <v>8431</v>
      </c>
      <c r="F151" s="511" t="s">
        <v>8432</v>
      </c>
      <c r="G151" s="511" t="s">
        <v>8433</v>
      </c>
      <c r="H151" s="511" t="s">
        <v>1179</v>
      </c>
      <c r="I151" s="511" t="s">
        <v>184</v>
      </c>
      <c r="J151" s="513">
        <v>2919</v>
      </c>
      <c r="K151" s="513">
        <v>500</v>
      </c>
      <c r="L151" s="513">
        <f t="shared" si="2"/>
        <v>1459500</v>
      </c>
      <c r="M151" s="511" t="s">
        <v>8357</v>
      </c>
      <c r="N151" s="511" t="s">
        <v>8029</v>
      </c>
      <c r="O151" s="511" t="s">
        <v>8030</v>
      </c>
      <c r="P151" s="511" t="s">
        <v>8031</v>
      </c>
      <c r="Q151" s="514">
        <v>42837</v>
      </c>
    </row>
    <row r="152" spans="1:17" ht="165" x14ac:dyDescent="0.25">
      <c r="A152" s="511">
        <v>2278</v>
      </c>
      <c r="B152" s="511"/>
      <c r="C152" s="511"/>
      <c r="D152" s="512" t="s">
        <v>8434</v>
      </c>
      <c r="E152" s="512" t="s">
        <v>8435</v>
      </c>
      <c r="F152" s="511" t="s">
        <v>1711</v>
      </c>
      <c r="G152" s="511" t="s">
        <v>8436</v>
      </c>
      <c r="H152" s="511" t="s">
        <v>2402</v>
      </c>
      <c r="I152" s="511" t="s">
        <v>3302</v>
      </c>
      <c r="J152" s="513">
        <v>2310</v>
      </c>
      <c r="K152" s="513">
        <v>3000</v>
      </c>
      <c r="L152" s="513">
        <f t="shared" si="2"/>
        <v>6930000</v>
      </c>
      <c r="M152" s="511" t="s">
        <v>8118</v>
      </c>
      <c r="N152" s="511" t="s">
        <v>8029</v>
      </c>
      <c r="O152" s="511" t="s">
        <v>8030</v>
      </c>
      <c r="P152" s="511" t="s">
        <v>8031</v>
      </c>
      <c r="Q152" s="514">
        <v>42837</v>
      </c>
    </row>
    <row r="153" spans="1:17" ht="75" x14ac:dyDescent="0.25">
      <c r="A153" s="511">
        <v>2279</v>
      </c>
      <c r="B153" s="511"/>
      <c r="C153" s="511"/>
      <c r="D153" s="512" t="s">
        <v>3218</v>
      </c>
      <c r="E153" s="512" t="s">
        <v>3326</v>
      </c>
      <c r="F153" s="511" t="s">
        <v>1711</v>
      </c>
      <c r="G153" s="511" t="s">
        <v>3327</v>
      </c>
      <c r="H153" s="511" t="s">
        <v>334</v>
      </c>
      <c r="I153" s="511" t="s">
        <v>184</v>
      </c>
      <c r="J153" s="513">
        <v>1350</v>
      </c>
      <c r="K153" s="513">
        <v>20</v>
      </c>
      <c r="L153" s="513">
        <f t="shared" si="2"/>
        <v>27000</v>
      </c>
      <c r="M153" s="511" t="s">
        <v>8241</v>
      </c>
      <c r="N153" s="511" t="s">
        <v>8029</v>
      </c>
      <c r="O153" s="511" t="s">
        <v>8030</v>
      </c>
      <c r="P153" s="511" t="s">
        <v>8031</v>
      </c>
      <c r="Q153" s="514">
        <v>42837</v>
      </c>
    </row>
    <row r="154" spans="1:17" ht="60" x14ac:dyDescent="0.25">
      <c r="A154" s="511">
        <v>2280</v>
      </c>
      <c r="B154" s="511"/>
      <c r="C154" s="511"/>
      <c r="D154" s="512" t="s">
        <v>8437</v>
      </c>
      <c r="E154" s="512" t="s">
        <v>8438</v>
      </c>
      <c r="F154" s="511" t="s">
        <v>1711</v>
      </c>
      <c r="G154" s="511" t="s">
        <v>725</v>
      </c>
      <c r="H154" s="511" t="s">
        <v>1712</v>
      </c>
      <c r="I154" s="511" t="s">
        <v>3318</v>
      </c>
      <c r="J154" s="513">
        <v>200</v>
      </c>
      <c r="K154" s="513">
        <v>14000</v>
      </c>
      <c r="L154" s="513">
        <f t="shared" si="2"/>
        <v>2800000</v>
      </c>
      <c r="M154" s="511" t="s">
        <v>8241</v>
      </c>
      <c r="N154" s="511" t="s">
        <v>8029</v>
      </c>
      <c r="O154" s="511" t="s">
        <v>8030</v>
      </c>
      <c r="P154" s="511" t="s">
        <v>8031</v>
      </c>
      <c r="Q154" s="514">
        <v>42837</v>
      </c>
    </row>
    <row r="155" spans="1:17" ht="150" x14ac:dyDescent="0.25">
      <c r="A155" s="511">
        <v>2281</v>
      </c>
      <c r="B155" s="511">
        <v>50</v>
      </c>
      <c r="C155" s="511" t="s">
        <v>2357</v>
      </c>
      <c r="D155" s="512" t="s">
        <v>8439</v>
      </c>
      <c r="E155" s="512" t="s">
        <v>8440</v>
      </c>
      <c r="F155" s="511" t="s">
        <v>8441</v>
      </c>
      <c r="G155" s="511" t="s">
        <v>8442</v>
      </c>
      <c r="H155" s="511" t="s">
        <v>1188</v>
      </c>
      <c r="I155" s="511" t="s">
        <v>3318</v>
      </c>
      <c r="J155" s="513">
        <v>17829</v>
      </c>
      <c r="K155" s="513">
        <v>50</v>
      </c>
      <c r="L155" s="513">
        <f t="shared" si="2"/>
        <v>891450</v>
      </c>
      <c r="M155" s="511" t="s">
        <v>4470</v>
      </c>
      <c r="N155" s="511" t="s">
        <v>8029</v>
      </c>
      <c r="O155" s="511" t="s">
        <v>8030</v>
      </c>
      <c r="P155" s="511" t="s">
        <v>8031</v>
      </c>
      <c r="Q155" s="514">
        <v>42837</v>
      </c>
    </row>
    <row r="156" spans="1:17" ht="165" x14ac:dyDescent="0.25">
      <c r="A156" s="511">
        <v>2282</v>
      </c>
      <c r="B156" s="511">
        <v>50</v>
      </c>
      <c r="C156" s="511" t="s">
        <v>2357</v>
      </c>
      <c r="D156" s="512" t="s">
        <v>8443</v>
      </c>
      <c r="E156" s="512" t="s">
        <v>8444</v>
      </c>
      <c r="F156" s="511" t="s">
        <v>8445</v>
      </c>
      <c r="G156" s="511" t="s">
        <v>8442</v>
      </c>
      <c r="H156" s="511" t="s">
        <v>1188</v>
      </c>
      <c r="I156" s="511" t="s">
        <v>3318</v>
      </c>
      <c r="J156" s="513">
        <v>17829</v>
      </c>
      <c r="K156" s="513">
        <v>25</v>
      </c>
      <c r="L156" s="513">
        <f t="shared" si="2"/>
        <v>445725</v>
      </c>
      <c r="M156" s="511" t="s">
        <v>4470</v>
      </c>
      <c r="N156" s="511" t="s">
        <v>8029</v>
      </c>
      <c r="O156" s="511" t="s">
        <v>8030</v>
      </c>
      <c r="P156" s="511" t="s">
        <v>8031</v>
      </c>
      <c r="Q156" s="514">
        <v>42837</v>
      </c>
    </row>
    <row r="157" spans="1:17" ht="150" x14ac:dyDescent="0.25">
      <c r="A157" s="511">
        <v>2283</v>
      </c>
      <c r="B157" s="511">
        <v>50</v>
      </c>
      <c r="C157" s="511" t="s">
        <v>2357</v>
      </c>
      <c r="D157" s="512" t="s">
        <v>8446</v>
      </c>
      <c r="E157" s="512" t="s">
        <v>8447</v>
      </c>
      <c r="F157" s="511" t="s">
        <v>8448</v>
      </c>
      <c r="G157" s="511" t="s">
        <v>8442</v>
      </c>
      <c r="H157" s="511" t="s">
        <v>1188</v>
      </c>
      <c r="I157" s="511" t="s">
        <v>3318</v>
      </c>
      <c r="J157" s="513">
        <v>17829</v>
      </c>
      <c r="K157" s="513">
        <v>25</v>
      </c>
      <c r="L157" s="513">
        <f t="shared" si="2"/>
        <v>445725</v>
      </c>
      <c r="M157" s="511" t="s">
        <v>4470</v>
      </c>
      <c r="N157" s="511" t="s">
        <v>8029</v>
      </c>
      <c r="O157" s="511" t="s">
        <v>8030</v>
      </c>
      <c r="P157" s="511" t="s">
        <v>8031</v>
      </c>
      <c r="Q157" s="514">
        <v>42837</v>
      </c>
    </row>
    <row r="158" spans="1:17" ht="165" x14ac:dyDescent="0.25">
      <c r="A158" s="511">
        <v>2284</v>
      </c>
      <c r="B158" s="511">
        <v>50</v>
      </c>
      <c r="C158" s="511" t="s">
        <v>2357</v>
      </c>
      <c r="D158" s="512" t="s">
        <v>8449</v>
      </c>
      <c r="E158" s="512" t="s">
        <v>8450</v>
      </c>
      <c r="F158" s="511" t="s">
        <v>8441</v>
      </c>
      <c r="G158" s="511" t="s">
        <v>8442</v>
      </c>
      <c r="H158" s="511" t="s">
        <v>1188</v>
      </c>
      <c r="I158" s="511" t="s">
        <v>3318</v>
      </c>
      <c r="J158" s="513">
        <v>17829</v>
      </c>
      <c r="K158" s="513">
        <v>50</v>
      </c>
      <c r="L158" s="513">
        <f t="shared" si="2"/>
        <v>891450</v>
      </c>
      <c r="M158" s="511" t="s">
        <v>4470</v>
      </c>
      <c r="N158" s="511" t="s">
        <v>8029</v>
      </c>
      <c r="O158" s="511" t="s">
        <v>8030</v>
      </c>
      <c r="P158" s="511" t="s">
        <v>8031</v>
      </c>
      <c r="Q158" s="514">
        <v>42837</v>
      </c>
    </row>
    <row r="159" spans="1:17" ht="165" x14ac:dyDescent="0.25">
      <c r="A159" s="511">
        <v>2285</v>
      </c>
      <c r="B159" s="511">
        <v>50</v>
      </c>
      <c r="C159" s="511" t="s">
        <v>2357</v>
      </c>
      <c r="D159" s="512" t="s">
        <v>8451</v>
      </c>
      <c r="E159" s="512" t="s">
        <v>8452</v>
      </c>
      <c r="F159" s="511" t="s">
        <v>8453</v>
      </c>
      <c r="G159" s="511" t="s">
        <v>8442</v>
      </c>
      <c r="H159" s="511" t="s">
        <v>1188</v>
      </c>
      <c r="I159" s="511" t="s">
        <v>3318</v>
      </c>
      <c r="J159" s="513">
        <v>17829</v>
      </c>
      <c r="K159" s="513">
        <v>25</v>
      </c>
      <c r="L159" s="513">
        <f t="shared" si="2"/>
        <v>445725</v>
      </c>
      <c r="M159" s="511" t="s">
        <v>4470</v>
      </c>
      <c r="N159" s="511" t="s">
        <v>8029</v>
      </c>
      <c r="O159" s="511" t="s">
        <v>8030</v>
      </c>
      <c r="P159" s="511" t="s">
        <v>8031</v>
      </c>
      <c r="Q159" s="514">
        <v>42837</v>
      </c>
    </row>
    <row r="160" spans="1:17" ht="165" x14ac:dyDescent="0.25">
      <c r="A160" s="511">
        <v>2286</v>
      </c>
      <c r="B160" s="511">
        <v>50</v>
      </c>
      <c r="C160" s="511" t="s">
        <v>2357</v>
      </c>
      <c r="D160" s="512" t="s">
        <v>8454</v>
      </c>
      <c r="E160" s="512" t="s">
        <v>8455</v>
      </c>
      <c r="F160" s="511" t="s">
        <v>8456</v>
      </c>
      <c r="G160" s="511" t="s">
        <v>8442</v>
      </c>
      <c r="H160" s="511" t="s">
        <v>1188</v>
      </c>
      <c r="I160" s="511" t="s">
        <v>3318</v>
      </c>
      <c r="J160" s="513">
        <v>17829</v>
      </c>
      <c r="K160" s="513">
        <v>25</v>
      </c>
      <c r="L160" s="513">
        <f t="shared" si="2"/>
        <v>445725</v>
      </c>
      <c r="M160" s="511" t="s">
        <v>4470</v>
      </c>
      <c r="N160" s="511" t="s">
        <v>8029</v>
      </c>
      <c r="O160" s="511" t="s">
        <v>8030</v>
      </c>
      <c r="P160" s="511" t="s">
        <v>8031</v>
      </c>
      <c r="Q160" s="514">
        <v>42837</v>
      </c>
    </row>
    <row r="161" spans="1:17" ht="45" x14ac:dyDescent="0.25">
      <c r="A161" s="511">
        <v>2287</v>
      </c>
      <c r="B161" s="511"/>
      <c r="C161" s="511"/>
      <c r="D161" s="512" t="s">
        <v>8457</v>
      </c>
      <c r="E161" s="512" t="s">
        <v>3328</v>
      </c>
      <c r="F161" s="511" t="s">
        <v>8458</v>
      </c>
      <c r="G161" s="511" t="s">
        <v>8027</v>
      </c>
      <c r="H161" s="511" t="s">
        <v>1712</v>
      </c>
      <c r="I161" s="511" t="s">
        <v>3318</v>
      </c>
      <c r="J161" s="513">
        <v>1149</v>
      </c>
      <c r="K161" s="513">
        <v>4000</v>
      </c>
      <c r="L161" s="513">
        <f t="shared" si="2"/>
        <v>4596000</v>
      </c>
      <c r="M161" s="511" t="s">
        <v>8028</v>
      </c>
      <c r="N161" s="511" t="s">
        <v>8029</v>
      </c>
      <c r="O161" s="511" t="s">
        <v>8030</v>
      </c>
      <c r="P161" s="511" t="s">
        <v>8031</v>
      </c>
      <c r="Q161" s="514">
        <v>42837</v>
      </c>
    </row>
    <row r="162" spans="1:17" ht="135" x14ac:dyDescent="0.25">
      <c r="A162" s="511">
        <v>2288</v>
      </c>
      <c r="B162" s="511">
        <v>47</v>
      </c>
      <c r="C162" s="511" t="s">
        <v>580</v>
      </c>
      <c r="D162" s="512" t="s">
        <v>8459</v>
      </c>
      <c r="E162" s="512" t="s">
        <v>8460</v>
      </c>
      <c r="F162" s="511" t="s">
        <v>8461</v>
      </c>
      <c r="G162" s="511" t="s">
        <v>3046</v>
      </c>
      <c r="H162" s="511" t="s">
        <v>2264</v>
      </c>
      <c r="I162" s="511" t="s">
        <v>3318</v>
      </c>
      <c r="J162" s="513">
        <v>12579</v>
      </c>
      <c r="K162" s="513">
        <v>500</v>
      </c>
      <c r="L162" s="513">
        <f t="shared" si="2"/>
        <v>6289500</v>
      </c>
      <c r="M162" s="511" t="s">
        <v>4470</v>
      </c>
      <c r="N162" s="511" t="s">
        <v>8029</v>
      </c>
      <c r="O162" s="511" t="s">
        <v>8030</v>
      </c>
      <c r="P162" s="511" t="s">
        <v>8031</v>
      </c>
      <c r="Q162" s="514">
        <v>42837</v>
      </c>
    </row>
    <row r="163" spans="1:17" ht="135" x14ac:dyDescent="0.25">
      <c r="A163" s="511">
        <v>2289</v>
      </c>
      <c r="B163" s="511">
        <v>47</v>
      </c>
      <c r="C163" s="511" t="s">
        <v>580</v>
      </c>
      <c r="D163" s="512" t="s">
        <v>8462</v>
      </c>
      <c r="E163" s="512" t="s">
        <v>8463</v>
      </c>
      <c r="F163" s="511" t="s">
        <v>8464</v>
      </c>
      <c r="G163" s="511" t="s">
        <v>3046</v>
      </c>
      <c r="H163" s="511" t="s">
        <v>2264</v>
      </c>
      <c r="I163" s="511" t="s">
        <v>3318</v>
      </c>
      <c r="J163" s="513">
        <v>11529</v>
      </c>
      <c r="K163" s="513">
        <v>10200</v>
      </c>
      <c r="L163" s="513">
        <f t="shared" si="2"/>
        <v>117595800</v>
      </c>
      <c r="M163" s="511" t="s">
        <v>4470</v>
      </c>
      <c r="N163" s="511" t="s">
        <v>8029</v>
      </c>
      <c r="O163" s="511" t="s">
        <v>8030</v>
      </c>
      <c r="P163" s="511" t="s">
        <v>8031</v>
      </c>
      <c r="Q163" s="514">
        <v>42837</v>
      </c>
    </row>
    <row r="164" spans="1:17" ht="135" x14ac:dyDescent="0.25">
      <c r="A164" s="511">
        <v>2290</v>
      </c>
      <c r="B164" s="511">
        <v>47</v>
      </c>
      <c r="C164" s="511" t="s">
        <v>580</v>
      </c>
      <c r="D164" s="512" t="s">
        <v>8465</v>
      </c>
      <c r="E164" s="512" t="s">
        <v>8466</v>
      </c>
      <c r="F164" s="511" t="s">
        <v>8467</v>
      </c>
      <c r="G164" s="511" t="s">
        <v>3046</v>
      </c>
      <c r="H164" s="511" t="s">
        <v>2264</v>
      </c>
      <c r="I164" s="511" t="s">
        <v>3318</v>
      </c>
      <c r="J164" s="513">
        <v>12579</v>
      </c>
      <c r="K164" s="513">
        <v>200</v>
      </c>
      <c r="L164" s="513">
        <f t="shared" si="2"/>
        <v>2515800</v>
      </c>
      <c r="M164" s="511" t="s">
        <v>4470</v>
      </c>
      <c r="N164" s="511" t="s">
        <v>8029</v>
      </c>
      <c r="O164" s="511" t="s">
        <v>8030</v>
      </c>
      <c r="P164" s="511" t="s">
        <v>8031</v>
      </c>
      <c r="Q164" s="514">
        <v>42837</v>
      </c>
    </row>
    <row r="165" spans="1:17" ht="105" x14ac:dyDescent="0.25">
      <c r="A165" s="511">
        <v>2291</v>
      </c>
      <c r="B165" s="511">
        <v>47</v>
      </c>
      <c r="C165" s="511" t="s">
        <v>580</v>
      </c>
      <c r="D165" s="512" t="s">
        <v>8468</v>
      </c>
      <c r="E165" s="512" t="s">
        <v>8469</v>
      </c>
      <c r="F165" s="511" t="s">
        <v>1711</v>
      </c>
      <c r="G165" s="511" t="s">
        <v>753</v>
      </c>
      <c r="H165" s="511" t="s">
        <v>561</v>
      </c>
      <c r="I165" s="511" t="s">
        <v>3318</v>
      </c>
      <c r="J165" s="513">
        <v>15120</v>
      </c>
      <c r="K165" s="513">
        <v>200000</v>
      </c>
      <c r="L165" s="513">
        <f t="shared" si="2"/>
        <v>3024000000</v>
      </c>
      <c r="M165" s="511" t="s">
        <v>8247</v>
      </c>
      <c r="N165" s="511" t="s">
        <v>8029</v>
      </c>
      <c r="O165" s="511" t="s">
        <v>8030</v>
      </c>
      <c r="P165" s="511" t="s">
        <v>8031</v>
      </c>
      <c r="Q165" s="514">
        <v>42837</v>
      </c>
    </row>
    <row r="166" spans="1:17" ht="105" x14ac:dyDescent="0.25">
      <c r="A166" s="511">
        <v>2292</v>
      </c>
      <c r="B166" s="511"/>
      <c r="C166" s="511"/>
      <c r="D166" s="512" t="s">
        <v>8470</v>
      </c>
      <c r="E166" s="512" t="s">
        <v>8471</v>
      </c>
      <c r="F166" s="511" t="s">
        <v>8472</v>
      </c>
      <c r="G166" s="511" t="s">
        <v>753</v>
      </c>
      <c r="H166" s="511" t="s">
        <v>1179</v>
      </c>
      <c r="I166" s="511" t="s">
        <v>184</v>
      </c>
      <c r="J166" s="513">
        <v>310000</v>
      </c>
      <c r="K166" s="513">
        <v>150</v>
      </c>
      <c r="L166" s="513">
        <f t="shared" si="2"/>
        <v>46500000</v>
      </c>
      <c r="M166" s="511" t="s">
        <v>8473</v>
      </c>
      <c r="N166" s="511" t="s">
        <v>8029</v>
      </c>
      <c r="O166" s="511" t="s">
        <v>8030</v>
      </c>
      <c r="P166" s="511" t="s">
        <v>8031</v>
      </c>
      <c r="Q166" s="514">
        <v>42837</v>
      </c>
    </row>
    <row r="167" spans="1:17" ht="75" x14ac:dyDescent="0.25">
      <c r="A167" s="511">
        <v>2293</v>
      </c>
      <c r="B167" s="511"/>
      <c r="C167" s="511"/>
      <c r="D167" s="512" t="s">
        <v>8470</v>
      </c>
      <c r="E167" s="512" t="s">
        <v>8474</v>
      </c>
      <c r="F167" s="511" t="s">
        <v>8472</v>
      </c>
      <c r="G167" s="511" t="s">
        <v>753</v>
      </c>
      <c r="H167" s="511" t="s">
        <v>1179</v>
      </c>
      <c r="I167" s="511" t="s">
        <v>184</v>
      </c>
      <c r="J167" s="513">
        <v>230000</v>
      </c>
      <c r="K167" s="513">
        <v>150</v>
      </c>
      <c r="L167" s="513">
        <f t="shared" si="2"/>
        <v>34500000</v>
      </c>
      <c r="M167" s="511" t="s">
        <v>8473</v>
      </c>
      <c r="N167" s="511" t="s">
        <v>8029</v>
      </c>
      <c r="O167" s="511" t="s">
        <v>8030</v>
      </c>
      <c r="P167" s="511" t="s">
        <v>8031</v>
      </c>
      <c r="Q167" s="514">
        <v>42837</v>
      </c>
    </row>
    <row r="168" spans="1:17" ht="60" x14ac:dyDescent="0.25">
      <c r="A168" s="511">
        <v>2294</v>
      </c>
      <c r="B168" s="511"/>
      <c r="C168" s="511"/>
      <c r="D168" s="512" t="s">
        <v>8475</v>
      </c>
      <c r="E168" s="512" t="s">
        <v>8476</v>
      </c>
      <c r="F168" s="511" t="s">
        <v>1711</v>
      </c>
      <c r="G168" s="511" t="s">
        <v>725</v>
      </c>
      <c r="H168" s="511" t="s">
        <v>1712</v>
      </c>
      <c r="I168" s="511" t="s">
        <v>2447</v>
      </c>
      <c r="J168" s="513">
        <v>51500</v>
      </c>
      <c r="K168" s="513">
        <v>50</v>
      </c>
      <c r="L168" s="513">
        <f t="shared" si="2"/>
        <v>2575000</v>
      </c>
      <c r="M168" s="511" t="s">
        <v>8118</v>
      </c>
      <c r="N168" s="511" t="s">
        <v>8029</v>
      </c>
      <c r="O168" s="511" t="s">
        <v>8030</v>
      </c>
      <c r="P168" s="511" t="s">
        <v>8031</v>
      </c>
      <c r="Q168" s="514">
        <v>42837</v>
      </c>
    </row>
    <row r="169" spans="1:17" ht="45" x14ac:dyDescent="0.25">
      <c r="A169" s="511">
        <v>2295</v>
      </c>
      <c r="B169" s="511"/>
      <c r="C169" s="511"/>
      <c r="D169" s="512" t="s">
        <v>8477</v>
      </c>
      <c r="E169" s="512" t="s">
        <v>8478</v>
      </c>
      <c r="F169" s="511" t="s">
        <v>8479</v>
      </c>
      <c r="G169" s="511" t="s">
        <v>8480</v>
      </c>
      <c r="H169" s="511" t="s">
        <v>1712</v>
      </c>
      <c r="I169" s="511" t="s">
        <v>8481</v>
      </c>
      <c r="J169" s="513">
        <v>1103</v>
      </c>
      <c r="K169" s="513">
        <v>100</v>
      </c>
      <c r="L169" s="513">
        <f t="shared" si="2"/>
        <v>110300</v>
      </c>
      <c r="M169" s="511" t="s">
        <v>8357</v>
      </c>
      <c r="N169" s="511" t="s">
        <v>8029</v>
      </c>
      <c r="O169" s="511" t="s">
        <v>8030</v>
      </c>
      <c r="P169" s="511" t="s">
        <v>8031</v>
      </c>
      <c r="Q169" s="514">
        <v>42837</v>
      </c>
    </row>
    <row r="170" spans="1:17" ht="105" x14ac:dyDescent="0.25">
      <c r="A170" s="511">
        <v>2296</v>
      </c>
      <c r="B170" s="511"/>
      <c r="C170" s="511"/>
      <c r="D170" s="512" t="s">
        <v>8482</v>
      </c>
      <c r="E170" s="512" t="s">
        <v>1762</v>
      </c>
      <c r="F170" s="511" t="s">
        <v>8483</v>
      </c>
      <c r="G170" s="511" t="s">
        <v>1760</v>
      </c>
      <c r="H170" s="511" t="s">
        <v>334</v>
      </c>
      <c r="I170" s="511" t="s">
        <v>3318</v>
      </c>
      <c r="J170" s="513">
        <v>268</v>
      </c>
      <c r="K170" s="513">
        <v>550000</v>
      </c>
      <c r="L170" s="513">
        <f t="shared" si="2"/>
        <v>147400000</v>
      </c>
      <c r="M170" s="511" t="s">
        <v>4055</v>
      </c>
      <c r="N170" s="511" t="s">
        <v>8029</v>
      </c>
      <c r="O170" s="511" t="s">
        <v>8030</v>
      </c>
      <c r="P170" s="511" t="s">
        <v>8031</v>
      </c>
      <c r="Q170" s="514">
        <v>42837</v>
      </c>
    </row>
    <row r="171" spans="1:17" ht="90" x14ac:dyDescent="0.25">
      <c r="A171" s="511">
        <v>2297</v>
      </c>
      <c r="B171" s="511"/>
      <c r="C171" s="511"/>
      <c r="D171" s="512" t="s">
        <v>8484</v>
      </c>
      <c r="E171" s="512" t="s">
        <v>8485</v>
      </c>
      <c r="F171" s="511" t="s">
        <v>8486</v>
      </c>
      <c r="G171" s="511" t="s">
        <v>1760</v>
      </c>
      <c r="H171" s="511" t="s">
        <v>334</v>
      </c>
      <c r="I171" s="511" t="s">
        <v>3318</v>
      </c>
      <c r="J171" s="513">
        <v>268</v>
      </c>
      <c r="K171" s="513">
        <v>60000</v>
      </c>
      <c r="L171" s="513">
        <f t="shared" si="2"/>
        <v>16080000</v>
      </c>
      <c r="M171" s="511" t="s">
        <v>4055</v>
      </c>
      <c r="N171" s="511" t="s">
        <v>8029</v>
      </c>
      <c r="O171" s="511" t="s">
        <v>8030</v>
      </c>
      <c r="P171" s="511" t="s">
        <v>8031</v>
      </c>
      <c r="Q171" s="514">
        <v>42837</v>
      </c>
    </row>
    <row r="172" spans="1:17" ht="90" x14ac:dyDescent="0.25">
      <c r="A172" s="511">
        <v>2298</v>
      </c>
      <c r="B172" s="511"/>
      <c r="C172" s="511"/>
      <c r="D172" s="512" t="s">
        <v>8487</v>
      </c>
      <c r="E172" s="512" t="s">
        <v>8488</v>
      </c>
      <c r="F172" s="511" t="s">
        <v>8489</v>
      </c>
      <c r="G172" s="511" t="s">
        <v>1760</v>
      </c>
      <c r="H172" s="511" t="s">
        <v>334</v>
      </c>
      <c r="I172" s="511" t="s">
        <v>3318</v>
      </c>
      <c r="J172" s="513">
        <v>268</v>
      </c>
      <c r="K172" s="513">
        <v>180000</v>
      </c>
      <c r="L172" s="513">
        <f t="shared" si="2"/>
        <v>48240000</v>
      </c>
      <c r="M172" s="511" t="s">
        <v>4055</v>
      </c>
      <c r="N172" s="511" t="s">
        <v>8029</v>
      </c>
      <c r="O172" s="511" t="s">
        <v>8030</v>
      </c>
      <c r="P172" s="511" t="s">
        <v>8031</v>
      </c>
      <c r="Q172" s="514">
        <v>42837</v>
      </c>
    </row>
    <row r="173" spans="1:17" ht="75" x14ac:dyDescent="0.25">
      <c r="A173" s="511">
        <v>2299</v>
      </c>
      <c r="B173" s="511"/>
      <c r="C173" s="511"/>
      <c r="D173" s="512" t="s">
        <v>8490</v>
      </c>
      <c r="E173" s="512" t="s">
        <v>8491</v>
      </c>
      <c r="F173" s="511" t="s">
        <v>8492</v>
      </c>
      <c r="G173" s="511" t="s">
        <v>8493</v>
      </c>
      <c r="H173" s="511" t="s">
        <v>1712</v>
      </c>
      <c r="I173" s="511" t="s">
        <v>1582</v>
      </c>
      <c r="J173" s="513">
        <v>18144</v>
      </c>
      <c r="K173" s="513">
        <v>50</v>
      </c>
      <c r="L173" s="513">
        <f t="shared" si="2"/>
        <v>907200</v>
      </c>
      <c r="M173" s="511" t="s">
        <v>8357</v>
      </c>
      <c r="N173" s="511" t="s">
        <v>8029</v>
      </c>
      <c r="O173" s="511" t="s">
        <v>8030</v>
      </c>
      <c r="P173" s="511" t="s">
        <v>8031</v>
      </c>
      <c r="Q173" s="514">
        <v>42837</v>
      </c>
    </row>
    <row r="174" spans="1:17" ht="30" x14ac:dyDescent="0.25">
      <c r="A174" s="511">
        <v>2300</v>
      </c>
      <c r="B174" s="511"/>
      <c r="C174" s="511"/>
      <c r="D174" s="512" t="s">
        <v>8494</v>
      </c>
      <c r="E174" s="512" t="s">
        <v>3329</v>
      </c>
      <c r="F174" s="511" t="s">
        <v>1711</v>
      </c>
      <c r="G174" s="511" t="s">
        <v>725</v>
      </c>
      <c r="H174" s="511" t="s">
        <v>1712</v>
      </c>
      <c r="I174" s="511" t="s">
        <v>1582</v>
      </c>
      <c r="J174" s="513">
        <v>15000</v>
      </c>
      <c r="K174" s="513">
        <v>50</v>
      </c>
      <c r="L174" s="513">
        <f t="shared" si="2"/>
        <v>750000</v>
      </c>
      <c r="M174" s="511" t="s">
        <v>8241</v>
      </c>
      <c r="N174" s="511" t="s">
        <v>8029</v>
      </c>
      <c r="O174" s="511" t="s">
        <v>8030</v>
      </c>
      <c r="P174" s="511" t="s">
        <v>8031</v>
      </c>
      <c r="Q174" s="514">
        <v>42837</v>
      </c>
    </row>
    <row r="175" spans="1:17" ht="75" x14ac:dyDescent="0.25">
      <c r="A175" s="511">
        <v>2301</v>
      </c>
      <c r="B175" s="511"/>
      <c r="C175" s="511"/>
      <c r="D175" s="512" t="s">
        <v>8495</v>
      </c>
      <c r="E175" s="512" t="s">
        <v>8496</v>
      </c>
      <c r="F175" s="511" t="s">
        <v>1711</v>
      </c>
      <c r="G175" s="511" t="s">
        <v>3315</v>
      </c>
      <c r="H175" s="511" t="s">
        <v>1712</v>
      </c>
      <c r="I175" s="511" t="s">
        <v>1582</v>
      </c>
      <c r="J175" s="513">
        <v>11500</v>
      </c>
      <c r="K175" s="513">
        <v>200</v>
      </c>
      <c r="L175" s="513">
        <f t="shared" si="2"/>
        <v>2300000</v>
      </c>
      <c r="M175" s="511" t="s">
        <v>8241</v>
      </c>
      <c r="N175" s="511" t="s">
        <v>8029</v>
      </c>
      <c r="O175" s="511" t="s">
        <v>8030</v>
      </c>
      <c r="P175" s="511" t="s">
        <v>8031</v>
      </c>
      <c r="Q175" s="514">
        <v>42837</v>
      </c>
    </row>
    <row r="176" spans="1:17" ht="60" x14ac:dyDescent="0.25">
      <c r="A176" s="511">
        <v>2302</v>
      </c>
      <c r="B176" s="511"/>
      <c r="C176" s="511"/>
      <c r="D176" s="512" t="s">
        <v>8497</v>
      </c>
      <c r="E176" s="512" t="s">
        <v>8498</v>
      </c>
      <c r="F176" s="511" t="s">
        <v>1711</v>
      </c>
      <c r="G176" s="511" t="s">
        <v>8499</v>
      </c>
      <c r="H176" s="511" t="s">
        <v>334</v>
      </c>
      <c r="I176" s="511" t="s">
        <v>7484</v>
      </c>
      <c r="J176" s="513">
        <v>1050</v>
      </c>
      <c r="K176" s="513">
        <v>16000</v>
      </c>
      <c r="L176" s="513">
        <f t="shared" si="2"/>
        <v>16800000</v>
      </c>
      <c r="M176" s="511" t="s">
        <v>4414</v>
      </c>
      <c r="N176" s="511" t="s">
        <v>8029</v>
      </c>
      <c r="O176" s="511" t="s">
        <v>8030</v>
      </c>
      <c r="P176" s="511" t="s">
        <v>8031</v>
      </c>
      <c r="Q176" s="514">
        <v>42837</v>
      </c>
    </row>
    <row r="177" spans="1:17" ht="75" x14ac:dyDescent="0.25">
      <c r="A177" s="511">
        <v>2303</v>
      </c>
      <c r="B177" s="511"/>
      <c r="C177" s="511"/>
      <c r="D177" s="512" t="s">
        <v>8500</v>
      </c>
      <c r="E177" s="512" t="s">
        <v>8501</v>
      </c>
      <c r="F177" s="511" t="s">
        <v>8502</v>
      </c>
      <c r="G177" s="511" t="s">
        <v>3330</v>
      </c>
      <c r="H177" s="511" t="s">
        <v>334</v>
      </c>
      <c r="I177" s="511" t="s">
        <v>7484</v>
      </c>
      <c r="J177" s="513">
        <v>1260</v>
      </c>
      <c r="K177" s="513">
        <v>1500</v>
      </c>
      <c r="L177" s="513">
        <f t="shared" si="2"/>
        <v>1890000</v>
      </c>
      <c r="M177" s="511" t="s">
        <v>8357</v>
      </c>
      <c r="N177" s="511" t="s">
        <v>8029</v>
      </c>
      <c r="O177" s="511" t="s">
        <v>8030</v>
      </c>
      <c r="P177" s="511" t="s">
        <v>8031</v>
      </c>
      <c r="Q177" s="514">
        <v>42837</v>
      </c>
    </row>
    <row r="178" spans="1:17" ht="90" x14ac:dyDescent="0.25">
      <c r="A178" s="511">
        <v>2304</v>
      </c>
      <c r="B178" s="511"/>
      <c r="C178" s="511"/>
      <c r="D178" s="512" t="s">
        <v>8503</v>
      </c>
      <c r="E178" s="512" t="s">
        <v>8504</v>
      </c>
      <c r="F178" s="511" t="s">
        <v>1711</v>
      </c>
      <c r="G178" s="511" t="s">
        <v>1032</v>
      </c>
      <c r="H178" s="511" t="s">
        <v>2402</v>
      </c>
      <c r="I178" s="511" t="s">
        <v>184</v>
      </c>
      <c r="J178" s="513">
        <v>13860</v>
      </c>
      <c r="K178" s="513">
        <v>2000</v>
      </c>
      <c r="L178" s="513">
        <f t="shared" si="2"/>
        <v>27720000</v>
      </c>
      <c r="M178" s="511" t="s">
        <v>8299</v>
      </c>
      <c r="N178" s="511" t="s">
        <v>8029</v>
      </c>
      <c r="O178" s="511" t="s">
        <v>8030</v>
      </c>
      <c r="P178" s="511" t="s">
        <v>8031</v>
      </c>
      <c r="Q178" s="514">
        <v>42837</v>
      </c>
    </row>
    <row r="179" spans="1:17" ht="90" x14ac:dyDescent="0.25">
      <c r="A179" s="511">
        <v>2305</v>
      </c>
      <c r="B179" s="511"/>
      <c r="C179" s="511"/>
      <c r="D179" s="512" t="s">
        <v>8505</v>
      </c>
      <c r="E179" s="512" t="s">
        <v>3331</v>
      </c>
      <c r="F179" s="511" t="s">
        <v>8506</v>
      </c>
      <c r="G179" s="511" t="s">
        <v>3301</v>
      </c>
      <c r="H179" s="511" t="s">
        <v>334</v>
      </c>
      <c r="I179" s="511" t="s">
        <v>184</v>
      </c>
      <c r="J179" s="513">
        <v>5880</v>
      </c>
      <c r="K179" s="513">
        <v>1000</v>
      </c>
      <c r="L179" s="513">
        <f t="shared" si="2"/>
        <v>5880000</v>
      </c>
      <c r="M179" s="511" t="s">
        <v>8041</v>
      </c>
      <c r="N179" s="511" t="s">
        <v>8029</v>
      </c>
      <c r="O179" s="511" t="s">
        <v>8030</v>
      </c>
      <c r="P179" s="511" t="s">
        <v>8031</v>
      </c>
      <c r="Q179" s="514">
        <v>42837</v>
      </c>
    </row>
    <row r="180" spans="1:17" ht="90" x14ac:dyDescent="0.25">
      <c r="A180" s="511">
        <v>2306</v>
      </c>
      <c r="B180" s="511"/>
      <c r="C180" s="511"/>
      <c r="D180" s="512" t="s">
        <v>8507</v>
      </c>
      <c r="E180" s="512" t="s">
        <v>8508</v>
      </c>
      <c r="F180" s="511" t="s">
        <v>8509</v>
      </c>
      <c r="G180" s="511" t="s">
        <v>142</v>
      </c>
      <c r="H180" s="511" t="s">
        <v>1135</v>
      </c>
      <c r="I180" s="511" t="s">
        <v>184</v>
      </c>
      <c r="J180" s="513">
        <v>60000</v>
      </c>
      <c r="K180" s="513">
        <v>10</v>
      </c>
      <c r="L180" s="513">
        <f t="shared" si="2"/>
        <v>600000</v>
      </c>
      <c r="M180" s="511" t="s">
        <v>3964</v>
      </c>
      <c r="N180" s="511" t="s">
        <v>8029</v>
      </c>
      <c r="O180" s="511" t="s">
        <v>8030</v>
      </c>
      <c r="P180" s="511" t="s">
        <v>8031</v>
      </c>
      <c r="Q180" s="514">
        <v>42837</v>
      </c>
    </row>
    <row r="181" spans="1:17" ht="30" x14ac:dyDescent="0.25">
      <c r="A181" s="511">
        <v>2307</v>
      </c>
      <c r="B181" s="511"/>
      <c r="C181" s="511"/>
      <c r="D181" s="512" t="s">
        <v>8510</v>
      </c>
      <c r="E181" s="512" t="s">
        <v>8511</v>
      </c>
      <c r="F181" s="511" t="s">
        <v>1711</v>
      </c>
      <c r="G181" s="511" t="s">
        <v>8512</v>
      </c>
      <c r="H181" s="511" t="s">
        <v>2264</v>
      </c>
      <c r="I181" s="511" t="s">
        <v>184</v>
      </c>
      <c r="J181" s="513">
        <v>800</v>
      </c>
      <c r="K181" s="513">
        <v>2000</v>
      </c>
      <c r="L181" s="513">
        <f t="shared" si="2"/>
        <v>1600000</v>
      </c>
      <c r="M181" s="511" t="s">
        <v>8241</v>
      </c>
      <c r="N181" s="511" t="s">
        <v>8029</v>
      </c>
      <c r="O181" s="511" t="s">
        <v>8030</v>
      </c>
      <c r="P181" s="511" t="s">
        <v>8031</v>
      </c>
      <c r="Q181" s="514">
        <v>42837</v>
      </c>
    </row>
    <row r="182" spans="1:17" ht="30" x14ac:dyDescent="0.25">
      <c r="A182" s="511">
        <v>2308</v>
      </c>
      <c r="B182" s="511"/>
      <c r="C182" s="511"/>
      <c r="D182" s="512" t="s">
        <v>3332</v>
      </c>
      <c r="E182" s="512" t="s">
        <v>8513</v>
      </c>
      <c r="F182" s="511" t="s">
        <v>1711</v>
      </c>
      <c r="G182" s="511" t="s">
        <v>8514</v>
      </c>
      <c r="H182" s="511" t="s">
        <v>2264</v>
      </c>
      <c r="I182" s="511" t="s">
        <v>184</v>
      </c>
      <c r="J182" s="513">
        <v>800</v>
      </c>
      <c r="K182" s="513">
        <v>4000</v>
      </c>
      <c r="L182" s="513">
        <f t="shared" si="2"/>
        <v>3200000</v>
      </c>
      <c r="M182" s="511" t="s">
        <v>8241</v>
      </c>
      <c r="N182" s="511" t="s">
        <v>8029</v>
      </c>
      <c r="O182" s="511" t="s">
        <v>8030</v>
      </c>
      <c r="P182" s="511" t="s">
        <v>8031</v>
      </c>
      <c r="Q182" s="514">
        <v>42837</v>
      </c>
    </row>
    <row r="183" spans="1:17" ht="30" x14ac:dyDescent="0.25">
      <c r="A183" s="511">
        <v>2309</v>
      </c>
      <c r="B183" s="511"/>
      <c r="C183" s="511"/>
      <c r="D183" s="512" t="s">
        <v>8515</v>
      </c>
      <c r="E183" s="512" t="s">
        <v>8516</v>
      </c>
      <c r="F183" s="511" t="s">
        <v>1711</v>
      </c>
      <c r="G183" s="511" t="s">
        <v>8514</v>
      </c>
      <c r="H183" s="511" t="s">
        <v>2264</v>
      </c>
      <c r="I183" s="511" t="s">
        <v>184</v>
      </c>
      <c r="J183" s="513">
        <v>800</v>
      </c>
      <c r="K183" s="513">
        <v>500</v>
      </c>
      <c r="L183" s="513">
        <f t="shared" si="2"/>
        <v>400000</v>
      </c>
      <c r="M183" s="511" t="s">
        <v>8241</v>
      </c>
      <c r="N183" s="511" t="s">
        <v>8029</v>
      </c>
      <c r="O183" s="511" t="s">
        <v>8030</v>
      </c>
      <c r="P183" s="511" t="s">
        <v>8031</v>
      </c>
      <c r="Q183" s="514">
        <v>42837</v>
      </c>
    </row>
    <row r="184" spans="1:17" x14ac:dyDescent="0.25">
      <c r="A184" s="511">
        <v>2310</v>
      </c>
      <c r="B184" s="511"/>
      <c r="C184" s="511"/>
      <c r="D184" s="512" t="s">
        <v>8517</v>
      </c>
      <c r="E184" s="512" t="s">
        <v>8518</v>
      </c>
      <c r="F184" s="511" t="s">
        <v>8519</v>
      </c>
      <c r="G184" s="511" t="s">
        <v>8520</v>
      </c>
      <c r="H184" s="511" t="s">
        <v>334</v>
      </c>
      <c r="I184" s="511" t="s">
        <v>184</v>
      </c>
      <c r="J184" s="513">
        <v>176</v>
      </c>
      <c r="K184" s="513">
        <v>3000</v>
      </c>
      <c r="L184" s="513">
        <f t="shared" si="2"/>
        <v>528000</v>
      </c>
      <c r="M184" s="511" t="s">
        <v>8041</v>
      </c>
      <c r="N184" s="511" t="s">
        <v>8029</v>
      </c>
      <c r="O184" s="511" t="s">
        <v>8030</v>
      </c>
      <c r="P184" s="511" t="s">
        <v>8031</v>
      </c>
      <c r="Q184" s="514">
        <v>42837</v>
      </c>
    </row>
    <row r="185" spans="1:17" ht="60" x14ac:dyDescent="0.25">
      <c r="A185" s="511">
        <v>2311</v>
      </c>
      <c r="B185" s="511"/>
      <c r="C185" s="511"/>
      <c r="D185" s="512" t="s">
        <v>8521</v>
      </c>
      <c r="E185" s="512" t="s">
        <v>8522</v>
      </c>
      <c r="F185" s="511" t="s">
        <v>8523</v>
      </c>
      <c r="G185" s="511" t="s">
        <v>8371</v>
      </c>
      <c r="H185" s="511" t="s">
        <v>334</v>
      </c>
      <c r="I185" s="511" t="s">
        <v>184</v>
      </c>
      <c r="J185" s="513">
        <v>28800</v>
      </c>
      <c r="K185" s="513">
        <v>50</v>
      </c>
      <c r="L185" s="513">
        <f t="shared" si="2"/>
        <v>1440000</v>
      </c>
      <c r="M185" s="511" t="s">
        <v>8167</v>
      </c>
      <c r="N185" s="511" t="s">
        <v>8029</v>
      </c>
      <c r="O185" s="511" t="s">
        <v>8030</v>
      </c>
      <c r="P185" s="511" t="s">
        <v>8031</v>
      </c>
      <c r="Q185" s="514">
        <v>42837</v>
      </c>
    </row>
    <row r="186" spans="1:17" ht="60" x14ac:dyDescent="0.25">
      <c r="A186" s="511">
        <v>2312</v>
      </c>
      <c r="B186" s="511"/>
      <c r="C186" s="511"/>
      <c r="D186" s="512" t="s">
        <v>8524</v>
      </c>
      <c r="E186" s="512" t="s">
        <v>8525</v>
      </c>
      <c r="F186" s="511" t="s">
        <v>8526</v>
      </c>
      <c r="G186" s="511" t="s">
        <v>8527</v>
      </c>
      <c r="H186" s="511" t="s">
        <v>334</v>
      </c>
      <c r="I186" s="511" t="s">
        <v>184</v>
      </c>
      <c r="J186" s="513">
        <v>64000</v>
      </c>
      <c r="K186" s="513">
        <v>50</v>
      </c>
      <c r="L186" s="513">
        <f t="shared" si="2"/>
        <v>3200000</v>
      </c>
      <c r="M186" s="511" t="s">
        <v>8167</v>
      </c>
      <c r="N186" s="511" t="s">
        <v>8029</v>
      </c>
      <c r="O186" s="511" t="s">
        <v>8030</v>
      </c>
      <c r="P186" s="511" t="s">
        <v>8031</v>
      </c>
      <c r="Q186" s="514">
        <v>42837</v>
      </c>
    </row>
    <row r="187" spans="1:17" ht="45" x14ac:dyDescent="0.25">
      <c r="A187" s="511">
        <v>2313</v>
      </c>
      <c r="B187" s="511"/>
      <c r="C187" s="511"/>
      <c r="D187" s="512" t="s">
        <v>8528</v>
      </c>
      <c r="E187" s="512" t="s">
        <v>8529</v>
      </c>
      <c r="F187" s="511" t="s">
        <v>8530</v>
      </c>
      <c r="G187" s="511" t="s">
        <v>8378</v>
      </c>
      <c r="H187" s="511" t="s">
        <v>334</v>
      </c>
      <c r="I187" s="511" t="s">
        <v>184</v>
      </c>
      <c r="J187" s="513">
        <v>86000</v>
      </c>
      <c r="K187" s="513">
        <v>50</v>
      </c>
      <c r="L187" s="513">
        <f t="shared" si="2"/>
        <v>4300000</v>
      </c>
      <c r="M187" s="511" t="s">
        <v>8028</v>
      </c>
      <c r="N187" s="511" t="s">
        <v>8029</v>
      </c>
      <c r="O187" s="511" t="s">
        <v>8030</v>
      </c>
      <c r="P187" s="511" t="s">
        <v>8031</v>
      </c>
      <c r="Q187" s="514">
        <v>42837</v>
      </c>
    </row>
    <row r="188" spans="1:17" ht="60" x14ac:dyDescent="0.25">
      <c r="A188" s="511">
        <v>2314</v>
      </c>
      <c r="B188" s="511">
        <v>317</v>
      </c>
      <c r="C188" s="511" t="s">
        <v>1014</v>
      </c>
      <c r="D188" s="512" t="s">
        <v>8531</v>
      </c>
      <c r="E188" s="512" t="s">
        <v>8532</v>
      </c>
      <c r="F188" s="511" t="s">
        <v>1711</v>
      </c>
      <c r="G188" s="511" t="s">
        <v>3315</v>
      </c>
      <c r="H188" s="511" t="s">
        <v>1712</v>
      </c>
      <c r="I188" s="511" t="s">
        <v>184</v>
      </c>
      <c r="J188" s="513">
        <v>18000</v>
      </c>
      <c r="K188" s="513">
        <v>10</v>
      </c>
      <c r="L188" s="513">
        <f t="shared" si="2"/>
        <v>180000</v>
      </c>
      <c r="M188" s="511" t="s">
        <v>8241</v>
      </c>
      <c r="N188" s="511" t="s">
        <v>8029</v>
      </c>
      <c r="O188" s="511" t="s">
        <v>8030</v>
      </c>
      <c r="P188" s="511" t="s">
        <v>8031</v>
      </c>
      <c r="Q188" s="514">
        <v>42837</v>
      </c>
    </row>
    <row r="189" spans="1:17" ht="75" x14ac:dyDescent="0.25">
      <c r="A189" s="511">
        <v>2315</v>
      </c>
      <c r="B189" s="511">
        <v>317</v>
      </c>
      <c r="C189" s="511" t="s">
        <v>1014</v>
      </c>
      <c r="D189" s="512" t="s">
        <v>8533</v>
      </c>
      <c r="E189" s="512" t="s">
        <v>8534</v>
      </c>
      <c r="F189" s="511" t="s">
        <v>1711</v>
      </c>
      <c r="G189" s="511" t="s">
        <v>3315</v>
      </c>
      <c r="H189" s="511" t="s">
        <v>1712</v>
      </c>
      <c r="I189" s="511" t="s">
        <v>184</v>
      </c>
      <c r="J189" s="513">
        <v>18000</v>
      </c>
      <c r="K189" s="513">
        <v>30</v>
      </c>
      <c r="L189" s="513">
        <f t="shared" si="2"/>
        <v>540000</v>
      </c>
      <c r="M189" s="511" t="s">
        <v>8241</v>
      </c>
      <c r="N189" s="511" t="s">
        <v>8029</v>
      </c>
      <c r="O189" s="511" t="s">
        <v>8030</v>
      </c>
      <c r="P189" s="511" t="s">
        <v>8031</v>
      </c>
      <c r="Q189" s="514">
        <v>42837</v>
      </c>
    </row>
    <row r="190" spans="1:17" ht="75" x14ac:dyDescent="0.25">
      <c r="A190" s="511">
        <v>2316</v>
      </c>
      <c r="B190" s="511"/>
      <c r="C190" s="511"/>
      <c r="D190" s="512" t="s">
        <v>8535</v>
      </c>
      <c r="E190" s="512" t="s">
        <v>8536</v>
      </c>
      <c r="F190" s="511" t="s">
        <v>8506</v>
      </c>
      <c r="G190" s="511" t="s">
        <v>3301</v>
      </c>
      <c r="H190" s="511" t="s">
        <v>334</v>
      </c>
      <c r="I190" s="511" t="s">
        <v>184</v>
      </c>
      <c r="J190" s="513">
        <v>4935</v>
      </c>
      <c r="K190" s="513">
        <v>2000</v>
      </c>
      <c r="L190" s="513">
        <f t="shared" si="2"/>
        <v>9870000</v>
      </c>
      <c r="M190" s="511" t="s">
        <v>8041</v>
      </c>
      <c r="N190" s="511" t="s">
        <v>8029</v>
      </c>
      <c r="O190" s="511" t="s">
        <v>8030</v>
      </c>
      <c r="P190" s="511" t="s">
        <v>8031</v>
      </c>
      <c r="Q190" s="514">
        <v>42837</v>
      </c>
    </row>
    <row r="191" spans="1:17" ht="60" x14ac:dyDescent="0.25">
      <c r="A191" s="511">
        <v>2317</v>
      </c>
      <c r="B191" s="511">
        <v>317</v>
      </c>
      <c r="C191" s="511" t="s">
        <v>1014</v>
      </c>
      <c r="D191" s="512" t="s">
        <v>8537</v>
      </c>
      <c r="E191" s="512" t="s">
        <v>8537</v>
      </c>
      <c r="F191" s="511" t="s">
        <v>1711</v>
      </c>
      <c r="G191" s="511" t="s">
        <v>709</v>
      </c>
      <c r="H191" s="511" t="s">
        <v>1712</v>
      </c>
      <c r="I191" s="511" t="s">
        <v>184</v>
      </c>
      <c r="J191" s="513">
        <v>16400</v>
      </c>
      <c r="K191" s="513">
        <v>20</v>
      </c>
      <c r="L191" s="513">
        <f t="shared" si="2"/>
        <v>328000</v>
      </c>
      <c r="M191" s="511" t="s">
        <v>8118</v>
      </c>
      <c r="N191" s="511" t="s">
        <v>8029</v>
      </c>
      <c r="O191" s="511" t="s">
        <v>8030</v>
      </c>
      <c r="P191" s="511" t="s">
        <v>8031</v>
      </c>
      <c r="Q191" s="514">
        <v>42837</v>
      </c>
    </row>
    <row r="192" spans="1:17" ht="60" x14ac:dyDescent="0.25">
      <c r="A192" s="511">
        <v>2318</v>
      </c>
      <c r="B192" s="511"/>
      <c r="C192" s="511"/>
      <c r="D192" s="512" t="s">
        <v>8538</v>
      </c>
      <c r="E192" s="512" t="s">
        <v>8539</v>
      </c>
      <c r="F192" s="511" t="s">
        <v>1711</v>
      </c>
      <c r="G192" s="511" t="s">
        <v>3315</v>
      </c>
      <c r="H192" s="511" t="s">
        <v>1712</v>
      </c>
      <c r="I192" s="511" t="s">
        <v>184</v>
      </c>
      <c r="J192" s="513">
        <v>45000</v>
      </c>
      <c r="K192" s="513">
        <v>10</v>
      </c>
      <c r="L192" s="513">
        <f t="shared" si="2"/>
        <v>450000</v>
      </c>
      <c r="M192" s="511" t="s">
        <v>8241</v>
      </c>
      <c r="N192" s="511" t="s">
        <v>8029</v>
      </c>
      <c r="O192" s="511" t="s">
        <v>8030</v>
      </c>
      <c r="P192" s="511" t="s">
        <v>8031</v>
      </c>
      <c r="Q192" s="514">
        <v>42837</v>
      </c>
    </row>
    <row r="193" spans="1:17" ht="60" x14ac:dyDescent="0.25">
      <c r="A193" s="511">
        <v>2319</v>
      </c>
      <c r="B193" s="511"/>
      <c r="C193" s="511"/>
      <c r="D193" s="512" t="s">
        <v>8540</v>
      </c>
      <c r="E193" s="512" t="s">
        <v>8541</v>
      </c>
      <c r="F193" s="511" t="s">
        <v>1711</v>
      </c>
      <c r="G193" s="511" t="s">
        <v>725</v>
      </c>
      <c r="H193" s="511" t="s">
        <v>1712</v>
      </c>
      <c r="I193" s="511" t="s">
        <v>184</v>
      </c>
      <c r="J193" s="513">
        <v>45000</v>
      </c>
      <c r="K193" s="513">
        <v>10</v>
      </c>
      <c r="L193" s="513">
        <f t="shared" si="2"/>
        <v>450000</v>
      </c>
      <c r="M193" s="511" t="s">
        <v>8241</v>
      </c>
      <c r="N193" s="511" t="s">
        <v>8029</v>
      </c>
      <c r="O193" s="511" t="s">
        <v>8030</v>
      </c>
      <c r="P193" s="511" t="s">
        <v>8031</v>
      </c>
      <c r="Q193" s="514">
        <v>42837</v>
      </c>
    </row>
    <row r="194" spans="1:17" ht="60" x14ac:dyDescent="0.25">
      <c r="A194" s="511">
        <v>2320</v>
      </c>
      <c r="B194" s="511"/>
      <c r="C194" s="511"/>
      <c r="D194" s="512" t="s">
        <v>8542</v>
      </c>
      <c r="E194" s="512" t="s">
        <v>3333</v>
      </c>
      <c r="F194" s="511" t="s">
        <v>8543</v>
      </c>
      <c r="G194" s="511" t="s">
        <v>8027</v>
      </c>
      <c r="H194" s="511" t="s">
        <v>1712</v>
      </c>
      <c r="I194" s="511" t="s">
        <v>184</v>
      </c>
      <c r="J194" s="513">
        <v>14500</v>
      </c>
      <c r="K194" s="513">
        <v>1000</v>
      </c>
      <c r="L194" s="513">
        <f t="shared" si="2"/>
        <v>14500000</v>
      </c>
      <c r="M194" s="511" t="s">
        <v>8028</v>
      </c>
      <c r="N194" s="511" t="s">
        <v>8029</v>
      </c>
      <c r="O194" s="511" t="s">
        <v>8030</v>
      </c>
      <c r="P194" s="511" t="s">
        <v>8031</v>
      </c>
      <c r="Q194" s="514">
        <v>42837</v>
      </c>
    </row>
    <row r="195" spans="1:17" ht="45" x14ac:dyDescent="0.25">
      <c r="A195" s="511">
        <v>2321</v>
      </c>
      <c r="B195" s="511">
        <v>317</v>
      </c>
      <c r="C195" s="511" t="s">
        <v>1014</v>
      </c>
      <c r="D195" s="512" t="s">
        <v>8544</v>
      </c>
      <c r="E195" s="512" t="s">
        <v>8545</v>
      </c>
      <c r="F195" s="511" t="s">
        <v>1711</v>
      </c>
      <c r="G195" s="511" t="s">
        <v>709</v>
      </c>
      <c r="H195" s="511" t="s">
        <v>1712</v>
      </c>
      <c r="I195" s="511" t="s">
        <v>184</v>
      </c>
      <c r="J195" s="513">
        <v>14400</v>
      </c>
      <c r="K195" s="513">
        <v>10</v>
      </c>
      <c r="L195" s="513">
        <f t="shared" ref="L195:L258" si="3">J195*K195</f>
        <v>144000</v>
      </c>
      <c r="M195" s="511" t="s">
        <v>8118</v>
      </c>
      <c r="N195" s="511" t="s">
        <v>8029</v>
      </c>
      <c r="O195" s="511" t="s">
        <v>8030</v>
      </c>
      <c r="P195" s="511" t="s">
        <v>8031</v>
      </c>
      <c r="Q195" s="514">
        <v>42837</v>
      </c>
    </row>
    <row r="196" spans="1:17" ht="60" x14ac:dyDescent="0.25">
      <c r="A196" s="511">
        <v>2322</v>
      </c>
      <c r="B196" s="511">
        <v>317</v>
      </c>
      <c r="C196" s="511" t="s">
        <v>1014</v>
      </c>
      <c r="D196" s="512" t="s">
        <v>8546</v>
      </c>
      <c r="E196" s="512" t="s">
        <v>8547</v>
      </c>
      <c r="F196" s="511" t="s">
        <v>1711</v>
      </c>
      <c r="G196" s="511" t="s">
        <v>709</v>
      </c>
      <c r="H196" s="511" t="s">
        <v>1712</v>
      </c>
      <c r="I196" s="511" t="s">
        <v>184</v>
      </c>
      <c r="J196" s="513">
        <v>14400</v>
      </c>
      <c r="K196" s="513">
        <v>10</v>
      </c>
      <c r="L196" s="513">
        <f t="shared" si="3"/>
        <v>144000</v>
      </c>
      <c r="M196" s="511" t="s">
        <v>8118</v>
      </c>
      <c r="N196" s="511" t="s">
        <v>8029</v>
      </c>
      <c r="O196" s="511" t="s">
        <v>8030</v>
      </c>
      <c r="P196" s="511" t="s">
        <v>8031</v>
      </c>
      <c r="Q196" s="514">
        <v>42837</v>
      </c>
    </row>
    <row r="197" spans="1:17" ht="45" x14ac:dyDescent="0.25">
      <c r="A197" s="511">
        <v>2323</v>
      </c>
      <c r="B197" s="511">
        <v>317</v>
      </c>
      <c r="C197" s="511" t="s">
        <v>1014</v>
      </c>
      <c r="D197" s="512" t="s">
        <v>8548</v>
      </c>
      <c r="E197" s="512" t="s">
        <v>8549</v>
      </c>
      <c r="F197" s="511" t="s">
        <v>1711</v>
      </c>
      <c r="G197" s="511" t="s">
        <v>709</v>
      </c>
      <c r="H197" s="511" t="s">
        <v>1712</v>
      </c>
      <c r="I197" s="511" t="s">
        <v>184</v>
      </c>
      <c r="J197" s="513">
        <v>14400</v>
      </c>
      <c r="K197" s="513">
        <v>10</v>
      </c>
      <c r="L197" s="513">
        <f t="shared" si="3"/>
        <v>144000</v>
      </c>
      <c r="M197" s="511" t="s">
        <v>8118</v>
      </c>
      <c r="N197" s="511" t="s">
        <v>8029</v>
      </c>
      <c r="O197" s="511" t="s">
        <v>8030</v>
      </c>
      <c r="P197" s="511" t="s">
        <v>8031</v>
      </c>
      <c r="Q197" s="514">
        <v>42837</v>
      </c>
    </row>
    <row r="198" spans="1:17" ht="135" x14ac:dyDescent="0.25">
      <c r="A198" s="511">
        <v>2324</v>
      </c>
      <c r="B198" s="511"/>
      <c r="C198" s="511"/>
      <c r="D198" s="512" t="s">
        <v>8550</v>
      </c>
      <c r="E198" s="512" t="s">
        <v>8551</v>
      </c>
      <c r="F198" s="511" t="s">
        <v>1711</v>
      </c>
      <c r="G198" s="511" t="s">
        <v>8552</v>
      </c>
      <c r="H198" s="511" t="s">
        <v>1783</v>
      </c>
      <c r="I198" s="511" t="s">
        <v>184</v>
      </c>
      <c r="J198" s="513">
        <v>336000</v>
      </c>
      <c r="K198" s="513">
        <v>100</v>
      </c>
      <c r="L198" s="513">
        <f t="shared" si="3"/>
        <v>33600000</v>
      </c>
      <c r="M198" s="511" t="s">
        <v>8299</v>
      </c>
      <c r="N198" s="511" t="s">
        <v>8029</v>
      </c>
      <c r="O198" s="511" t="s">
        <v>8030</v>
      </c>
      <c r="P198" s="511" t="s">
        <v>8031</v>
      </c>
      <c r="Q198" s="514">
        <v>42837</v>
      </c>
    </row>
    <row r="199" spans="1:17" ht="150" x14ac:dyDescent="0.25">
      <c r="A199" s="511">
        <v>2325</v>
      </c>
      <c r="B199" s="511"/>
      <c r="C199" s="511"/>
      <c r="D199" s="512" t="s">
        <v>8553</v>
      </c>
      <c r="E199" s="512" t="s">
        <v>8554</v>
      </c>
      <c r="F199" s="511" t="s">
        <v>1711</v>
      </c>
      <c r="G199" s="511" t="s">
        <v>164</v>
      </c>
      <c r="H199" s="511" t="s">
        <v>334</v>
      </c>
      <c r="I199" s="511" t="s">
        <v>3302</v>
      </c>
      <c r="J199" s="513">
        <v>525</v>
      </c>
      <c r="K199" s="513">
        <v>2500</v>
      </c>
      <c r="L199" s="513">
        <f t="shared" si="3"/>
        <v>1312500</v>
      </c>
      <c r="M199" s="511" t="s">
        <v>8299</v>
      </c>
      <c r="N199" s="511" t="s">
        <v>8029</v>
      </c>
      <c r="O199" s="511" t="s">
        <v>8030</v>
      </c>
      <c r="P199" s="511" t="s">
        <v>8031</v>
      </c>
      <c r="Q199" s="514">
        <v>42837</v>
      </c>
    </row>
    <row r="200" spans="1:17" ht="30" x14ac:dyDescent="0.25">
      <c r="A200" s="511">
        <v>2326</v>
      </c>
      <c r="B200" s="511"/>
      <c r="C200" s="511"/>
      <c r="D200" s="512" t="s">
        <v>8555</v>
      </c>
      <c r="E200" s="512" t="s">
        <v>8556</v>
      </c>
      <c r="F200" s="511" t="s">
        <v>1711</v>
      </c>
      <c r="G200" s="511" t="s">
        <v>1836</v>
      </c>
      <c r="H200" s="511" t="s">
        <v>334</v>
      </c>
      <c r="I200" s="511" t="s">
        <v>184</v>
      </c>
      <c r="J200" s="513">
        <v>10240</v>
      </c>
      <c r="K200" s="513">
        <v>500</v>
      </c>
      <c r="L200" s="513">
        <f t="shared" si="3"/>
        <v>5120000</v>
      </c>
      <c r="M200" s="511" t="s">
        <v>4414</v>
      </c>
      <c r="N200" s="511" t="s">
        <v>8029</v>
      </c>
      <c r="O200" s="511" t="s">
        <v>8030</v>
      </c>
      <c r="P200" s="511" t="s">
        <v>8031</v>
      </c>
      <c r="Q200" s="514">
        <v>42837</v>
      </c>
    </row>
    <row r="201" spans="1:17" ht="45" x14ac:dyDescent="0.25">
      <c r="A201" s="511">
        <v>2327</v>
      </c>
      <c r="B201" s="511"/>
      <c r="C201" s="511"/>
      <c r="D201" s="512" t="s">
        <v>8557</v>
      </c>
      <c r="E201" s="512" t="s">
        <v>8558</v>
      </c>
      <c r="F201" s="511" t="s">
        <v>8026</v>
      </c>
      <c r="G201" s="511" t="s">
        <v>8559</v>
      </c>
      <c r="H201" s="511" t="s">
        <v>2264</v>
      </c>
      <c r="I201" s="511" t="s">
        <v>184</v>
      </c>
      <c r="J201" s="513">
        <v>1090000</v>
      </c>
      <c r="K201" s="513">
        <v>2</v>
      </c>
      <c r="L201" s="513">
        <f t="shared" si="3"/>
        <v>2180000</v>
      </c>
      <c r="M201" s="511" t="s">
        <v>8028</v>
      </c>
      <c r="N201" s="511" t="s">
        <v>8029</v>
      </c>
      <c r="O201" s="511" t="s">
        <v>8030</v>
      </c>
      <c r="P201" s="511" t="s">
        <v>8031</v>
      </c>
      <c r="Q201" s="514">
        <v>42837</v>
      </c>
    </row>
    <row r="202" spans="1:17" ht="60" x14ac:dyDescent="0.25">
      <c r="A202" s="511">
        <v>2328</v>
      </c>
      <c r="B202" s="511"/>
      <c r="C202" s="511"/>
      <c r="D202" s="512" t="s">
        <v>8560</v>
      </c>
      <c r="E202" s="512" t="s">
        <v>8560</v>
      </c>
      <c r="F202" s="511" t="s">
        <v>1711</v>
      </c>
      <c r="G202" s="511" t="s">
        <v>3334</v>
      </c>
      <c r="H202" s="511" t="s">
        <v>1179</v>
      </c>
      <c r="I202" s="511" t="s">
        <v>184</v>
      </c>
      <c r="J202" s="513">
        <v>1800000</v>
      </c>
      <c r="K202" s="513">
        <v>2</v>
      </c>
      <c r="L202" s="513">
        <f t="shared" si="3"/>
        <v>3600000</v>
      </c>
      <c r="M202" s="511" t="s">
        <v>4414</v>
      </c>
      <c r="N202" s="511" t="s">
        <v>8029</v>
      </c>
      <c r="O202" s="511" t="s">
        <v>8030</v>
      </c>
      <c r="P202" s="511" t="s">
        <v>8031</v>
      </c>
      <c r="Q202" s="514">
        <v>42837</v>
      </c>
    </row>
    <row r="203" spans="1:17" ht="45" x14ac:dyDescent="0.25">
      <c r="A203" s="511">
        <v>2329</v>
      </c>
      <c r="B203" s="511"/>
      <c r="C203" s="511"/>
      <c r="D203" s="512" t="s">
        <v>8561</v>
      </c>
      <c r="E203" s="512" t="s">
        <v>8562</v>
      </c>
      <c r="F203" s="511" t="s">
        <v>8026</v>
      </c>
      <c r="G203" s="511" t="s">
        <v>8559</v>
      </c>
      <c r="H203" s="511" t="s">
        <v>2264</v>
      </c>
      <c r="I203" s="511" t="s">
        <v>184</v>
      </c>
      <c r="J203" s="513">
        <v>1090000</v>
      </c>
      <c r="K203" s="513">
        <v>2</v>
      </c>
      <c r="L203" s="513">
        <f t="shared" si="3"/>
        <v>2180000</v>
      </c>
      <c r="M203" s="511" t="s">
        <v>8028</v>
      </c>
      <c r="N203" s="511" t="s">
        <v>8029</v>
      </c>
      <c r="O203" s="511" t="s">
        <v>8030</v>
      </c>
      <c r="P203" s="511" t="s">
        <v>8031</v>
      </c>
      <c r="Q203" s="514">
        <v>42837</v>
      </c>
    </row>
    <row r="204" spans="1:17" ht="45" x14ac:dyDescent="0.25">
      <c r="A204" s="511">
        <v>2330</v>
      </c>
      <c r="B204" s="511"/>
      <c r="C204" s="511"/>
      <c r="D204" s="512" t="s">
        <v>8563</v>
      </c>
      <c r="E204" s="512" t="s">
        <v>8564</v>
      </c>
      <c r="F204" s="511" t="s">
        <v>8026</v>
      </c>
      <c r="G204" s="511" t="s">
        <v>8559</v>
      </c>
      <c r="H204" s="511" t="s">
        <v>2264</v>
      </c>
      <c r="I204" s="511" t="s">
        <v>184</v>
      </c>
      <c r="J204" s="513">
        <v>1090000</v>
      </c>
      <c r="K204" s="513">
        <v>2</v>
      </c>
      <c r="L204" s="513">
        <f t="shared" si="3"/>
        <v>2180000</v>
      </c>
      <c r="M204" s="511" t="s">
        <v>8028</v>
      </c>
      <c r="N204" s="511" t="s">
        <v>8029</v>
      </c>
      <c r="O204" s="511" t="s">
        <v>8030</v>
      </c>
      <c r="P204" s="511" t="s">
        <v>8031</v>
      </c>
      <c r="Q204" s="514">
        <v>42837</v>
      </c>
    </row>
    <row r="205" spans="1:17" ht="45" x14ac:dyDescent="0.25">
      <c r="A205" s="511">
        <v>2331</v>
      </c>
      <c r="B205" s="511"/>
      <c r="C205" s="511"/>
      <c r="D205" s="512" t="s">
        <v>8565</v>
      </c>
      <c r="E205" s="512" t="s">
        <v>8566</v>
      </c>
      <c r="F205" s="511" t="s">
        <v>8026</v>
      </c>
      <c r="G205" s="511" t="s">
        <v>8559</v>
      </c>
      <c r="H205" s="511" t="s">
        <v>2264</v>
      </c>
      <c r="I205" s="511" t="s">
        <v>184</v>
      </c>
      <c r="J205" s="513">
        <v>1090000</v>
      </c>
      <c r="K205" s="513">
        <v>2</v>
      </c>
      <c r="L205" s="513">
        <f t="shared" si="3"/>
        <v>2180000</v>
      </c>
      <c r="M205" s="511" t="s">
        <v>8028</v>
      </c>
      <c r="N205" s="511" t="s">
        <v>8029</v>
      </c>
      <c r="O205" s="511" t="s">
        <v>8030</v>
      </c>
      <c r="P205" s="511" t="s">
        <v>8031</v>
      </c>
      <c r="Q205" s="514">
        <v>42837</v>
      </c>
    </row>
    <row r="206" spans="1:17" ht="90" x14ac:dyDescent="0.25">
      <c r="A206" s="511">
        <v>2332</v>
      </c>
      <c r="B206" s="511">
        <v>30</v>
      </c>
      <c r="C206" s="511" t="s">
        <v>8567</v>
      </c>
      <c r="D206" s="512" t="s">
        <v>8568</v>
      </c>
      <c r="E206" s="512" t="s">
        <v>8569</v>
      </c>
      <c r="F206" s="511" t="s">
        <v>8570</v>
      </c>
      <c r="G206" s="511" t="s">
        <v>93</v>
      </c>
      <c r="H206" s="511" t="s">
        <v>1135</v>
      </c>
      <c r="I206" s="511" t="s">
        <v>3302</v>
      </c>
      <c r="J206" s="513">
        <v>162000</v>
      </c>
      <c r="K206" s="513">
        <v>50</v>
      </c>
      <c r="L206" s="513">
        <f t="shared" si="3"/>
        <v>8100000</v>
      </c>
      <c r="M206" s="511" t="s">
        <v>8028</v>
      </c>
      <c r="N206" s="511" t="s">
        <v>8029</v>
      </c>
      <c r="O206" s="511" t="s">
        <v>8030</v>
      </c>
      <c r="P206" s="511" t="s">
        <v>8031</v>
      </c>
      <c r="Q206" s="514">
        <v>42837</v>
      </c>
    </row>
    <row r="207" spans="1:17" ht="75" x14ac:dyDescent="0.25">
      <c r="A207" s="511">
        <v>2333</v>
      </c>
      <c r="B207" s="511"/>
      <c r="C207" s="511"/>
      <c r="D207" s="512" t="s">
        <v>8571</v>
      </c>
      <c r="E207" s="512" t="s">
        <v>8572</v>
      </c>
      <c r="F207" s="511" t="s">
        <v>8573</v>
      </c>
      <c r="G207" s="511" t="s">
        <v>3335</v>
      </c>
      <c r="H207" s="511" t="s">
        <v>275</v>
      </c>
      <c r="I207" s="511" t="s">
        <v>184</v>
      </c>
      <c r="J207" s="513">
        <v>795</v>
      </c>
      <c r="K207" s="513">
        <v>8000</v>
      </c>
      <c r="L207" s="513">
        <f t="shared" si="3"/>
        <v>6360000</v>
      </c>
      <c r="M207" s="511" t="s">
        <v>8028</v>
      </c>
      <c r="N207" s="511" t="s">
        <v>8029</v>
      </c>
      <c r="O207" s="511" t="s">
        <v>8030</v>
      </c>
      <c r="P207" s="511" t="s">
        <v>8031</v>
      </c>
      <c r="Q207" s="514">
        <v>42837</v>
      </c>
    </row>
    <row r="208" spans="1:17" ht="75" x14ac:dyDescent="0.25">
      <c r="A208" s="511">
        <v>2334</v>
      </c>
      <c r="B208" s="511"/>
      <c r="C208" s="511"/>
      <c r="D208" s="512" t="s">
        <v>8574</v>
      </c>
      <c r="E208" s="512" t="s">
        <v>3336</v>
      </c>
      <c r="F208" s="511" t="s">
        <v>8575</v>
      </c>
      <c r="G208" s="511" t="s">
        <v>3301</v>
      </c>
      <c r="H208" s="511" t="s">
        <v>334</v>
      </c>
      <c r="I208" s="511" t="s">
        <v>184</v>
      </c>
      <c r="J208" s="513">
        <v>630</v>
      </c>
      <c r="K208" s="513">
        <v>5000</v>
      </c>
      <c r="L208" s="513">
        <f t="shared" si="3"/>
        <v>3150000</v>
      </c>
      <c r="M208" s="511" t="s">
        <v>8041</v>
      </c>
      <c r="N208" s="511" t="s">
        <v>8029</v>
      </c>
      <c r="O208" s="511" t="s">
        <v>8030</v>
      </c>
      <c r="P208" s="511" t="s">
        <v>8031</v>
      </c>
      <c r="Q208" s="514">
        <v>42837</v>
      </c>
    </row>
    <row r="209" spans="1:17" ht="75" x14ac:dyDescent="0.25">
      <c r="A209" s="511">
        <v>2335</v>
      </c>
      <c r="B209" s="511"/>
      <c r="C209" s="511"/>
      <c r="D209" s="512" t="s">
        <v>8576</v>
      </c>
      <c r="E209" s="512" t="s">
        <v>8576</v>
      </c>
      <c r="F209" s="511" t="s">
        <v>1711</v>
      </c>
      <c r="G209" s="511" t="s">
        <v>8577</v>
      </c>
      <c r="H209" s="511" t="s">
        <v>1135</v>
      </c>
      <c r="I209" s="511" t="s">
        <v>8578</v>
      </c>
      <c r="J209" s="513">
        <v>42000</v>
      </c>
      <c r="K209" s="513">
        <v>20</v>
      </c>
      <c r="L209" s="513">
        <f t="shared" si="3"/>
        <v>840000</v>
      </c>
      <c r="M209" s="511" t="s">
        <v>8118</v>
      </c>
      <c r="N209" s="511" t="s">
        <v>8029</v>
      </c>
      <c r="O209" s="511" t="s">
        <v>8030</v>
      </c>
      <c r="P209" s="511" t="s">
        <v>8031</v>
      </c>
      <c r="Q209" s="514">
        <v>42837</v>
      </c>
    </row>
    <row r="210" spans="1:17" ht="30" x14ac:dyDescent="0.25">
      <c r="A210" s="511">
        <v>2336</v>
      </c>
      <c r="B210" s="511"/>
      <c r="C210" s="511"/>
      <c r="D210" s="512" t="s">
        <v>8579</v>
      </c>
      <c r="E210" s="512" t="s">
        <v>8579</v>
      </c>
      <c r="F210" s="511" t="s">
        <v>1711</v>
      </c>
      <c r="G210" s="511" t="s">
        <v>1836</v>
      </c>
      <c r="H210" s="511" t="s">
        <v>334</v>
      </c>
      <c r="I210" s="511" t="s">
        <v>184</v>
      </c>
      <c r="J210" s="513">
        <v>19200</v>
      </c>
      <c r="K210" s="513">
        <v>3000</v>
      </c>
      <c r="L210" s="513">
        <f t="shared" si="3"/>
        <v>57600000</v>
      </c>
      <c r="M210" s="511" t="s">
        <v>8118</v>
      </c>
      <c r="N210" s="511" t="s">
        <v>8029</v>
      </c>
      <c r="O210" s="511" t="s">
        <v>8030</v>
      </c>
      <c r="P210" s="511" t="s">
        <v>8031</v>
      </c>
      <c r="Q210" s="514">
        <v>42837</v>
      </c>
    </row>
    <row r="211" spans="1:17" ht="60" x14ac:dyDescent="0.25">
      <c r="A211" s="511">
        <v>2337</v>
      </c>
      <c r="B211" s="511"/>
      <c r="C211" s="511"/>
      <c r="D211" s="512" t="s">
        <v>8580</v>
      </c>
      <c r="E211" s="512" t="s">
        <v>8580</v>
      </c>
      <c r="F211" s="511" t="s">
        <v>1711</v>
      </c>
      <c r="G211" s="511" t="s">
        <v>8581</v>
      </c>
      <c r="H211" s="511" t="s">
        <v>1065</v>
      </c>
      <c r="I211" s="511" t="s">
        <v>1582</v>
      </c>
      <c r="J211" s="513">
        <v>38000</v>
      </c>
      <c r="K211" s="513">
        <v>5</v>
      </c>
      <c r="L211" s="513">
        <f t="shared" si="3"/>
        <v>190000</v>
      </c>
      <c r="M211" s="511" t="s">
        <v>8118</v>
      </c>
      <c r="N211" s="511" t="s">
        <v>8029</v>
      </c>
      <c r="O211" s="511" t="s">
        <v>8030</v>
      </c>
      <c r="P211" s="511" t="s">
        <v>8031</v>
      </c>
      <c r="Q211" s="514">
        <v>42837</v>
      </c>
    </row>
    <row r="212" spans="1:17" ht="60" x14ac:dyDescent="0.25">
      <c r="A212" s="511">
        <v>2338</v>
      </c>
      <c r="B212" s="511"/>
      <c r="C212" s="511"/>
      <c r="D212" s="512" t="s">
        <v>8582</v>
      </c>
      <c r="E212" s="512" t="s">
        <v>8582</v>
      </c>
      <c r="F212" s="511" t="s">
        <v>1711</v>
      </c>
      <c r="G212" s="511" t="s">
        <v>8583</v>
      </c>
      <c r="H212" s="511" t="s">
        <v>1135</v>
      </c>
      <c r="I212" s="511" t="s">
        <v>8578</v>
      </c>
      <c r="J212" s="513">
        <v>45000</v>
      </c>
      <c r="K212" s="513">
        <v>25</v>
      </c>
      <c r="L212" s="513">
        <f t="shared" si="3"/>
        <v>1125000</v>
      </c>
      <c r="M212" s="511" t="s">
        <v>8118</v>
      </c>
      <c r="N212" s="511" t="s">
        <v>8029</v>
      </c>
      <c r="O212" s="511" t="s">
        <v>8030</v>
      </c>
      <c r="P212" s="511" t="s">
        <v>8031</v>
      </c>
      <c r="Q212" s="514">
        <v>42837</v>
      </c>
    </row>
    <row r="213" spans="1:17" ht="60" x14ac:dyDescent="0.25">
      <c r="A213" s="511">
        <v>2339</v>
      </c>
      <c r="B213" s="511"/>
      <c r="C213" s="511"/>
      <c r="D213" s="512" t="s">
        <v>8584</v>
      </c>
      <c r="E213" s="512" t="s">
        <v>8584</v>
      </c>
      <c r="F213" s="511" t="s">
        <v>1711</v>
      </c>
      <c r="G213" s="511" t="s">
        <v>8583</v>
      </c>
      <c r="H213" s="511" t="s">
        <v>1135</v>
      </c>
      <c r="I213" s="511" t="s">
        <v>8578</v>
      </c>
      <c r="J213" s="513">
        <v>45000</v>
      </c>
      <c r="K213" s="513">
        <v>25</v>
      </c>
      <c r="L213" s="513">
        <f t="shared" si="3"/>
        <v>1125000</v>
      </c>
      <c r="M213" s="511" t="s">
        <v>8118</v>
      </c>
      <c r="N213" s="511" t="s">
        <v>8029</v>
      </c>
      <c r="O213" s="511" t="s">
        <v>8030</v>
      </c>
      <c r="P213" s="511" t="s">
        <v>8031</v>
      </c>
      <c r="Q213" s="514">
        <v>42837</v>
      </c>
    </row>
    <row r="214" spans="1:17" ht="60" x14ac:dyDescent="0.25">
      <c r="A214" s="511">
        <v>2340</v>
      </c>
      <c r="B214" s="511"/>
      <c r="C214" s="511"/>
      <c r="D214" s="512" t="s">
        <v>8585</v>
      </c>
      <c r="E214" s="512" t="s">
        <v>8586</v>
      </c>
      <c r="F214" s="511" t="s">
        <v>1711</v>
      </c>
      <c r="G214" s="511" t="s">
        <v>8581</v>
      </c>
      <c r="H214" s="511" t="s">
        <v>1065</v>
      </c>
      <c r="I214" s="511" t="s">
        <v>1582</v>
      </c>
      <c r="J214" s="513">
        <v>38000</v>
      </c>
      <c r="K214" s="513">
        <v>5</v>
      </c>
      <c r="L214" s="513">
        <f t="shared" si="3"/>
        <v>190000</v>
      </c>
      <c r="M214" s="511" t="s">
        <v>8118</v>
      </c>
      <c r="N214" s="511" t="s">
        <v>8029</v>
      </c>
      <c r="O214" s="511" t="s">
        <v>8030</v>
      </c>
      <c r="P214" s="511" t="s">
        <v>8031</v>
      </c>
      <c r="Q214" s="514">
        <v>42837</v>
      </c>
    </row>
    <row r="215" spans="1:17" ht="60" x14ac:dyDescent="0.25">
      <c r="A215" s="511">
        <v>2341</v>
      </c>
      <c r="B215" s="511"/>
      <c r="C215" s="511"/>
      <c r="D215" s="512" t="s">
        <v>8587</v>
      </c>
      <c r="E215" s="512" t="s">
        <v>8588</v>
      </c>
      <c r="F215" s="511" t="s">
        <v>1711</v>
      </c>
      <c r="G215" s="511" t="s">
        <v>8581</v>
      </c>
      <c r="H215" s="511" t="s">
        <v>1065</v>
      </c>
      <c r="I215" s="511" t="s">
        <v>1582</v>
      </c>
      <c r="J215" s="513">
        <v>38000</v>
      </c>
      <c r="K215" s="513">
        <v>5</v>
      </c>
      <c r="L215" s="513">
        <f t="shared" si="3"/>
        <v>190000</v>
      </c>
      <c r="M215" s="511" t="s">
        <v>8118</v>
      </c>
      <c r="N215" s="511" t="s">
        <v>8029</v>
      </c>
      <c r="O215" s="511" t="s">
        <v>8030</v>
      </c>
      <c r="P215" s="511" t="s">
        <v>8031</v>
      </c>
      <c r="Q215" s="514">
        <v>42837</v>
      </c>
    </row>
    <row r="216" spans="1:17" x14ac:dyDescent="0.25">
      <c r="A216" s="511">
        <v>2342</v>
      </c>
      <c r="B216" s="511">
        <v>280</v>
      </c>
      <c r="C216" s="511" t="s">
        <v>35</v>
      </c>
      <c r="D216" s="512" t="s">
        <v>8589</v>
      </c>
      <c r="E216" s="512" t="s">
        <v>8589</v>
      </c>
      <c r="F216" s="511" t="s">
        <v>1711</v>
      </c>
      <c r="G216" s="511" t="s">
        <v>3337</v>
      </c>
      <c r="H216" s="511" t="s">
        <v>365</v>
      </c>
      <c r="I216" s="511" t="s">
        <v>184</v>
      </c>
      <c r="J216" s="513">
        <v>282000</v>
      </c>
      <c r="K216" s="513">
        <v>20</v>
      </c>
      <c r="L216" s="513">
        <f t="shared" si="3"/>
        <v>5640000</v>
      </c>
      <c r="M216" s="511" t="s">
        <v>8118</v>
      </c>
      <c r="N216" s="511" t="s">
        <v>8029</v>
      </c>
      <c r="O216" s="511" t="s">
        <v>8030</v>
      </c>
      <c r="P216" s="511" t="s">
        <v>8031</v>
      </c>
      <c r="Q216" s="514">
        <v>42837</v>
      </c>
    </row>
    <row r="217" spans="1:17" x14ac:dyDescent="0.25">
      <c r="A217" s="511">
        <v>2343</v>
      </c>
      <c r="B217" s="511">
        <v>280</v>
      </c>
      <c r="C217" s="511" t="s">
        <v>35</v>
      </c>
      <c r="D217" s="512" t="s">
        <v>8590</v>
      </c>
      <c r="E217" s="512" t="s">
        <v>8590</v>
      </c>
      <c r="F217" s="511" t="s">
        <v>1711</v>
      </c>
      <c r="G217" s="511" t="s">
        <v>3337</v>
      </c>
      <c r="H217" s="511" t="s">
        <v>365</v>
      </c>
      <c r="I217" s="511" t="s">
        <v>184</v>
      </c>
      <c r="J217" s="513">
        <v>366000</v>
      </c>
      <c r="K217" s="513">
        <v>20</v>
      </c>
      <c r="L217" s="513">
        <f t="shared" si="3"/>
        <v>7320000</v>
      </c>
      <c r="M217" s="511" t="s">
        <v>8118</v>
      </c>
      <c r="N217" s="511" t="s">
        <v>8029</v>
      </c>
      <c r="O217" s="511" t="s">
        <v>8030</v>
      </c>
      <c r="P217" s="511" t="s">
        <v>8031</v>
      </c>
      <c r="Q217" s="514">
        <v>42837</v>
      </c>
    </row>
    <row r="218" spans="1:17" ht="105" x14ac:dyDescent="0.25">
      <c r="A218" s="511">
        <v>2344</v>
      </c>
      <c r="B218" s="511">
        <v>280</v>
      </c>
      <c r="C218" s="511" t="s">
        <v>35</v>
      </c>
      <c r="D218" s="512" t="s">
        <v>8591</v>
      </c>
      <c r="E218" s="512" t="s">
        <v>8592</v>
      </c>
      <c r="F218" s="511" t="s">
        <v>1711</v>
      </c>
      <c r="G218" s="511" t="s">
        <v>3337</v>
      </c>
      <c r="H218" s="511" t="s">
        <v>365</v>
      </c>
      <c r="I218" s="511" t="s">
        <v>184</v>
      </c>
      <c r="J218" s="513">
        <v>198000</v>
      </c>
      <c r="K218" s="513">
        <v>10</v>
      </c>
      <c r="L218" s="513">
        <f t="shared" si="3"/>
        <v>1980000</v>
      </c>
      <c r="M218" s="511" t="s">
        <v>8118</v>
      </c>
      <c r="N218" s="511" t="s">
        <v>8029</v>
      </c>
      <c r="O218" s="511" t="s">
        <v>8030</v>
      </c>
      <c r="P218" s="511" t="s">
        <v>8031</v>
      </c>
      <c r="Q218" s="514">
        <v>42837</v>
      </c>
    </row>
    <row r="219" spans="1:17" ht="45" x14ac:dyDescent="0.25">
      <c r="A219" s="511">
        <v>2345</v>
      </c>
      <c r="B219" s="511"/>
      <c r="C219" s="511"/>
      <c r="D219" s="512" t="s">
        <v>8593</v>
      </c>
      <c r="E219" s="512" t="s">
        <v>8593</v>
      </c>
      <c r="F219" s="511" t="s">
        <v>8594</v>
      </c>
      <c r="G219" s="511" t="s">
        <v>8371</v>
      </c>
      <c r="H219" s="511" t="s">
        <v>334</v>
      </c>
      <c r="I219" s="511" t="s">
        <v>184</v>
      </c>
      <c r="J219" s="513">
        <v>37800</v>
      </c>
      <c r="K219" s="513">
        <v>20</v>
      </c>
      <c r="L219" s="513">
        <f t="shared" si="3"/>
        <v>756000</v>
      </c>
      <c r="M219" s="511" t="s">
        <v>8167</v>
      </c>
      <c r="N219" s="511" t="s">
        <v>8029</v>
      </c>
      <c r="O219" s="511" t="s">
        <v>8030</v>
      </c>
      <c r="P219" s="511" t="s">
        <v>8031</v>
      </c>
      <c r="Q219" s="514">
        <v>42837</v>
      </c>
    </row>
    <row r="220" spans="1:17" ht="30" x14ac:dyDescent="0.25">
      <c r="A220" s="511">
        <v>2346</v>
      </c>
      <c r="B220" s="511"/>
      <c r="C220" s="511"/>
      <c r="D220" s="512" t="s">
        <v>8595</v>
      </c>
      <c r="E220" s="512" t="s">
        <v>8595</v>
      </c>
      <c r="F220" s="511" t="s">
        <v>1711</v>
      </c>
      <c r="G220" s="511" t="s">
        <v>8596</v>
      </c>
      <c r="H220" s="511" t="s">
        <v>1712</v>
      </c>
      <c r="I220" s="511" t="s">
        <v>3318</v>
      </c>
      <c r="J220" s="513">
        <v>11000</v>
      </c>
      <c r="K220" s="513">
        <v>1430</v>
      </c>
      <c r="L220" s="513">
        <f t="shared" si="3"/>
        <v>15730000</v>
      </c>
      <c r="M220" s="511" t="s">
        <v>4414</v>
      </c>
      <c r="N220" s="511" t="s">
        <v>8029</v>
      </c>
      <c r="O220" s="511" t="s">
        <v>8030</v>
      </c>
      <c r="P220" s="511" t="s">
        <v>8031</v>
      </c>
      <c r="Q220" s="514">
        <v>42837</v>
      </c>
    </row>
    <row r="221" spans="1:17" ht="30" x14ac:dyDescent="0.25">
      <c r="A221" s="511">
        <v>2347</v>
      </c>
      <c r="B221" s="511"/>
      <c r="C221" s="511"/>
      <c r="D221" s="512" t="s">
        <v>8597</v>
      </c>
      <c r="E221" s="512" t="s">
        <v>8597</v>
      </c>
      <c r="F221" s="511" t="s">
        <v>1711</v>
      </c>
      <c r="G221" s="511" t="s">
        <v>8598</v>
      </c>
      <c r="H221" s="511" t="s">
        <v>1712</v>
      </c>
      <c r="I221" s="511" t="s">
        <v>3318</v>
      </c>
      <c r="J221" s="513">
        <v>70000</v>
      </c>
      <c r="K221" s="513">
        <v>30</v>
      </c>
      <c r="L221" s="513">
        <f t="shared" si="3"/>
        <v>2100000</v>
      </c>
      <c r="M221" s="511" t="s">
        <v>8118</v>
      </c>
      <c r="N221" s="511" t="s">
        <v>8029</v>
      </c>
      <c r="O221" s="511" t="s">
        <v>8030</v>
      </c>
      <c r="P221" s="511" t="s">
        <v>8031</v>
      </c>
      <c r="Q221" s="514">
        <v>42837</v>
      </c>
    </row>
    <row r="222" spans="1:17" ht="60" x14ac:dyDescent="0.25">
      <c r="A222" s="511">
        <v>2348</v>
      </c>
      <c r="B222" s="511"/>
      <c r="C222" s="511"/>
      <c r="D222" s="512" t="s">
        <v>8599</v>
      </c>
      <c r="E222" s="512" t="s">
        <v>8600</v>
      </c>
      <c r="F222" s="511" t="s">
        <v>1711</v>
      </c>
      <c r="G222" s="511" t="s">
        <v>8601</v>
      </c>
      <c r="H222" s="511" t="s">
        <v>365</v>
      </c>
      <c r="I222" s="511" t="s">
        <v>3318</v>
      </c>
      <c r="J222" s="513">
        <v>20000</v>
      </c>
      <c r="K222" s="513">
        <v>10</v>
      </c>
      <c r="L222" s="513">
        <f t="shared" si="3"/>
        <v>200000</v>
      </c>
      <c r="M222" s="511" t="s">
        <v>8118</v>
      </c>
      <c r="N222" s="511" t="s">
        <v>8029</v>
      </c>
      <c r="O222" s="511" t="s">
        <v>8030</v>
      </c>
      <c r="P222" s="511" t="s">
        <v>8031</v>
      </c>
      <c r="Q222" s="514">
        <v>42837</v>
      </c>
    </row>
    <row r="223" spans="1:17" ht="45" x14ac:dyDescent="0.25">
      <c r="A223" s="511">
        <v>2349</v>
      </c>
      <c r="B223" s="511">
        <v>49</v>
      </c>
      <c r="C223" s="511" t="s">
        <v>3338</v>
      </c>
      <c r="D223" s="512" t="s">
        <v>3339</v>
      </c>
      <c r="E223" s="512" t="s">
        <v>8602</v>
      </c>
      <c r="F223" s="511" t="s">
        <v>1711</v>
      </c>
      <c r="G223" s="511" t="s">
        <v>599</v>
      </c>
      <c r="H223" s="511" t="s">
        <v>2264</v>
      </c>
      <c r="I223" s="511" t="s">
        <v>184</v>
      </c>
      <c r="J223" s="513">
        <v>1280</v>
      </c>
      <c r="K223" s="513">
        <v>72000</v>
      </c>
      <c r="L223" s="513">
        <f t="shared" si="3"/>
        <v>92160000</v>
      </c>
      <c r="M223" s="511" t="s">
        <v>4414</v>
      </c>
      <c r="N223" s="511" t="s">
        <v>8029</v>
      </c>
      <c r="O223" s="511" t="s">
        <v>8030</v>
      </c>
      <c r="P223" s="511" t="s">
        <v>8031</v>
      </c>
      <c r="Q223" s="514">
        <v>42837</v>
      </c>
    </row>
    <row r="224" spans="1:17" ht="60" x14ac:dyDescent="0.25">
      <c r="A224" s="511">
        <v>2350</v>
      </c>
      <c r="B224" s="511">
        <v>88</v>
      </c>
      <c r="C224" s="511" t="s">
        <v>2657</v>
      </c>
      <c r="D224" s="512" t="s">
        <v>8603</v>
      </c>
      <c r="E224" s="512" t="s">
        <v>8604</v>
      </c>
      <c r="F224" s="511" t="s">
        <v>8605</v>
      </c>
      <c r="G224" s="511" t="s">
        <v>2739</v>
      </c>
      <c r="H224" s="511" t="s">
        <v>3310</v>
      </c>
      <c r="I224" s="511" t="s">
        <v>3314</v>
      </c>
      <c r="J224" s="513">
        <v>42000</v>
      </c>
      <c r="K224" s="513">
        <v>20</v>
      </c>
      <c r="L224" s="513">
        <f t="shared" si="3"/>
        <v>840000</v>
      </c>
      <c r="M224" s="511" t="s">
        <v>3964</v>
      </c>
      <c r="N224" s="511" t="s">
        <v>8029</v>
      </c>
      <c r="O224" s="511" t="s">
        <v>8030</v>
      </c>
      <c r="P224" s="511" t="s">
        <v>8031</v>
      </c>
      <c r="Q224" s="514">
        <v>42837</v>
      </c>
    </row>
    <row r="225" spans="1:17" ht="75" x14ac:dyDescent="0.25">
      <c r="A225" s="511">
        <v>2351</v>
      </c>
      <c r="B225" s="511">
        <v>88</v>
      </c>
      <c r="C225" s="511" t="s">
        <v>2657</v>
      </c>
      <c r="D225" s="512" t="s">
        <v>8606</v>
      </c>
      <c r="E225" s="512" t="s">
        <v>8607</v>
      </c>
      <c r="F225" s="511" t="s">
        <v>8608</v>
      </c>
      <c r="G225" s="511" t="s">
        <v>2739</v>
      </c>
      <c r="H225" s="511" t="s">
        <v>3310</v>
      </c>
      <c r="I225" s="511" t="s">
        <v>3314</v>
      </c>
      <c r="J225" s="513">
        <v>42000</v>
      </c>
      <c r="K225" s="513">
        <v>20</v>
      </c>
      <c r="L225" s="513">
        <f t="shared" si="3"/>
        <v>840000</v>
      </c>
      <c r="M225" s="511" t="s">
        <v>3964</v>
      </c>
      <c r="N225" s="511" t="s">
        <v>8029</v>
      </c>
      <c r="O225" s="511" t="s">
        <v>8030</v>
      </c>
      <c r="P225" s="511" t="s">
        <v>8031</v>
      </c>
      <c r="Q225" s="514">
        <v>42837</v>
      </c>
    </row>
    <row r="226" spans="1:17" ht="60" x14ac:dyDescent="0.25">
      <c r="A226" s="511">
        <v>2352</v>
      </c>
      <c r="B226" s="511">
        <v>88</v>
      </c>
      <c r="C226" s="511" t="s">
        <v>2657</v>
      </c>
      <c r="D226" s="512" t="s">
        <v>8609</v>
      </c>
      <c r="E226" s="512" t="s">
        <v>8609</v>
      </c>
      <c r="F226" s="511" t="s">
        <v>8610</v>
      </c>
      <c r="G226" s="511" t="s">
        <v>8611</v>
      </c>
      <c r="H226" s="511" t="s">
        <v>561</v>
      </c>
      <c r="I226" s="511" t="s">
        <v>3314</v>
      </c>
      <c r="J226" s="513">
        <v>18774</v>
      </c>
      <c r="K226" s="513">
        <v>100</v>
      </c>
      <c r="L226" s="513">
        <f t="shared" si="3"/>
        <v>1877400</v>
      </c>
      <c r="M226" s="511" t="s">
        <v>4470</v>
      </c>
      <c r="N226" s="511" t="s">
        <v>8029</v>
      </c>
      <c r="O226" s="511" t="s">
        <v>8030</v>
      </c>
      <c r="P226" s="511" t="s">
        <v>8031</v>
      </c>
      <c r="Q226" s="514">
        <v>42837</v>
      </c>
    </row>
    <row r="227" spans="1:17" ht="75" x14ac:dyDescent="0.25">
      <c r="A227" s="511">
        <v>2353</v>
      </c>
      <c r="B227" s="511">
        <v>88</v>
      </c>
      <c r="C227" s="511" t="s">
        <v>2657</v>
      </c>
      <c r="D227" s="512" t="s">
        <v>8612</v>
      </c>
      <c r="E227" s="512" t="s">
        <v>8613</v>
      </c>
      <c r="F227" s="511" t="s">
        <v>8610</v>
      </c>
      <c r="G227" s="511" t="s">
        <v>8611</v>
      </c>
      <c r="H227" s="511" t="s">
        <v>561</v>
      </c>
      <c r="I227" s="511" t="s">
        <v>3314</v>
      </c>
      <c r="J227" s="513">
        <v>18774</v>
      </c>
      <c r="K227" s="513">
        <v>300</v>
      </c>
      <c r="L227" s="513">
        <f t="shared" si="3"/>
        <v>5632200</v>
      </c>
      <c r="M227" s="511" t="s">
        <v>4470</v>
      </c>
      <c r="N227" s="511" t="s">
        <v>8029</v>
      </c>
      <c r="O227" s="511" t="s">
        <v>8030</v>
      </c>
      <c r="P227" s="511" t="s">
        <v>8031</v>
      </c>
      <c r="Q227" s="514">
        <v>42837</v>
      </c>
    </row>
    <row r="228" spans="1:17" ht="60" x14ac:dyDescent="0.25">
      <c r="A228" s="511">
        <v>2354</v>
      </c>
      <c r="B228" s="511">
        <v>88</v>
      </c>
      <c r="C228" s="511" t="s">
        <v>2657</v>
      </c>
      <c r="D228" s="512" t="s">
        <v>8614</v>
      </c>
      <c r="E228" s="512" t="s">
        <v>8614</v>
      </c>
      <c r="F228" s="511" t="s">
        <v>8610</v>
      </c>
      <c r="G228" s="511" t="s">
        <v>8611</v>
      </c>
      <c r="H228" s="511" t="s">
        <v>561</v>
      </c>
      <c r="I228" s="511" t="s">
        <v>3314</v>
      </c>
      <c r="J228" s="513">
        <v>18774</v>
      </c>
      <c r="K228" s="513">
        <v>400</v>
      </c>
      <c r="L228" s="513">
        <f t="shared" si="3"/>
        <v>7509600</v>
      </c>
      <c r="M228" s="511" t="s">
        <v>4470</v>
      </c>
      <c r="N228" s="511" t="s">
        <v>8029</v>
      </c>
      <c r="O228" s="511" t="s">
        <v>8030</v>
      </c>
      <c r="P228" s="511" t="s">
        <v>8031</v>
      </c>
      <c r="Q228" s="514">
        <v>42837</v>
      </c>
    </row>
    <row r="229" spans="1:17" ht="75" x14ac:dyDescent="0.25">
      <c r="A229" s="511">
        <v>2355</v>
      </c>
      <c r="B229" s="511">
        <v>88</v>
      </c>
      <c r="C229" s="511" t="s">
        <v>2657</v>
      </c>
      <c r="D229" s="512" t="s">
        <v>8615</v>
      </c>
      <c r="E229" s="512" t="s">
        <v>8616</v>
      </c>
      <c r="F229" s="511" t="s">
        <v>8610</v>
      </c>
      <c r="G229" s="511" t="s">
        <v>8611</v>
      </c>
      <c r="H229" s="511" t="s">
        <v>561</v>
      </c>
      <c r="I229" s="511" t="s">
        <v>3314</v>
      </c>
      <c r="J229" s="513">
        <v>18774</v>
      </c>
      <c r="K229" s="513">
        <v>400</v>
      </c>
      <c r="L229" s="513">
        <f t="shared" si="3"/>
        <v>7509600</v>
      </c>
      <c r="M229" s="511" t="s">
        <v>4470</v>
      </c>
      <c r="N229" s="511" t="s">
        <v>8029</v>
      </c>
      <c r="O229" s="511" t="s">
        <v>8030</v>
      </c>
      <c r="P229" s="511" t="s">
        <v>8031</v>
      </c>
      <c r="Q229" s="514">
        <v>42837</v>
      </c>
    </row>
    <row r="230" spans="1:17" ht="60" x14ac:dyDescent="0.25">
      <c r="A230" s="511">
        <v>2356</v>
      </c>
      <c r="B230" s="511">
        <v>88</v>
      </c>
      <c r="C230" s="511" t="s">
        <v>2657</v>
      </c>
      <c r="D230" s="512" t="s">
        <v>8617</v>
      </c>
      <c r="E230" s="512" t="s">
        <v>8617</v>
      </c>
      <c r="F230" s="511" t="s">
        <v>8610</v>
      </c>
      <c r="G230" s="511" t="s">
        <v>8611</v>
      </c>
      <c r="H230" s="511" t="s">
        <v>561</v>
      </c>
      <c r="I230" s="511" t="s">
        <v>3314</v>
      </c>
      <c r="J230" s="513">
        <v>18774</v>
      </c>
      <c r="K230" s="513">
        <v>500</v>
      </c>
      <c r="L230" s="513">
        <f t="shared" si="3"/>
        <v>9387000</v>
      </c>
      <c r="M230" s="511" t="s">
        <v>4470</v>
      </c>
      <c r="N230" s="511" t="s">
        <v>8029</v>
      </c>
      <c r="O230" s="511" t="s">
        <v>8030</v>
      </c>
      <c r="P230" s="511" t="s">
        <v>8031</v>
      </c>
      <c r="Q230" s="514">
        <v>42837</v>
      </c>
    </row>
    <row r="231" spans="1:17" ht="75" x14ac:dyDescent="0.25">
      <c r="A231" s="511">
        <v>2357</v>
      </c>
      <c r="B231" s="511">
        <v>88</v>
      </c>
      <c r="C231" s="511" t="s">
        <v>2657</v>
      </c>
      <c r="D231" s="512" t="s">
        <v>8618</v>
      </c>
      <c r="E231" s="512" t="s">
        <v>8619</v>
      </c>
      <c r="F231" s="511" t="s">
        <v>8610</v>
      </c>
      <c r="G231" s="511" t="s">
        <v>8611</v>
      </c>
      <c r="H231" s="511" t="s">
        <v>561</v>
      </c>
      <c r="I231" s="511" t="s">
        <v>3314</v>
      </c>
      <c r="J231" s="513">
        <v>18774</v>
      </c>
      <c r="K231" s="513">
        <v>500</v>
      </c>
      <c r="L231" s="513">
        <f t="shared" si="3"/>
        <v>9387000</v>
      </c>
      <c r="M231" s="511" t="s">
        <v>4470</v>
      </c>
      <c r="N231" s="511" t="s">
        <v>8029</v>
      </c>
      <c r="O231" s="511" t="s">
        <v>8030</v>
      </c>
      <c r="P231" s="511" t="s">
        <v>8031</v>
      </c>
      <c r="Q231" s="514">
        <v>42837</v>
      </c>
    </row>
    <row r="232" spans="1:17" ht="60" x14ac:dyDescent="0.25">
      <c r="A232" s="511">
        <v>2358</v>
      </c>
      <c r="B232" s="511">
        <v>88</v>
      </c>
      <c r="C232" s="511" t="s">
        <v>2657</v>
      </c>
      <c r="D232" s="512" t="s">
        <v>8620</v>
      </c>
      <c r="E232" s="512" t="s">
        <v>8621</v>
      </c>
      <c r="F232" s="511" t="s">
        <v>8622</v>
      </c>
      <c r="G232" s="511" t="s">
        <v>2739</v>
      </c>
      <c r="H232" s="511" t="s">
        <v>3310</v>
      </c>
      <c r="I232" s="511" t="s">
        <v>3314</v>
      </c>
      <c r="J232" s="513">
        <v>42000</v>
      </c>
      <c r="K232" s="513">
        <v>50</v>
      </c>
      <c r="L232" s="513">
        <f t="shared" si="3"/>
        <v>2100000</v>
      </c>
      <c r="M232" s="511" t="s">
        <v>3964</v>
      </c>
      <c r="N232" s="511" t="s">
        <v>8029</v>
      </c>
      <c r="O232" s="511" t="s">
        <v>8030</v>
      </c>
      <c r="P232" s="511" t="s">
        <v>8031</v>
      </c>
      <c r="Q232" s="514">
        <v>42837</v>
      </c>
    </row>
    <row r="233" spans="1:17" ht="75" x14ac:dyDescent="0.25">
      <c r="A233" s="511">
        <v>2359</v>
      </c>
      <c r="B233" s="511">
        <v>88</v>
      </c>
      <c r="C233" s="511" t="s">
        <v>2657</v>
      </c>
      <c r="D233" s="512" t="s">
        <v>8623</v>
      </c>
      <c r="E233" s="512" t="s">
        <v>8624</v>
      </c>
      <c r="F233" s="511" t="s">
        <v>8625</v>
      </c>
      <c r="G233" s="511" t="s">
        <v>2739</v>
      </c>
      <c r="H233" s="511" t="s">
        <v>3310</v>
      </c>
      <c r="I233" s="511" t="s">
        <v>3314</v>
      </c>
      <c r="J233" s="513">
        <v>42000</v>
      </c>
      <c r="K233" s="513">
        <v>50</v>
      </c>
      <c r="L233" s="513">
        <f t="shared" si="3"/>
        <v>2100000</v>
      </c>
      <c r="M233" s="511" t="s">
        <v>3964</v>
      </c>
      <c r="N233" s="511" t="s">
        <v>8029</v>
      </c>
      <c r="O233" s="511" t="s">
        <v>8030</v>
      </c>
      <c r="P233" s="511" t="s">
        <v>8031</v>
      </c>
      <c r="Q233" s="514">
        <v>42837</v>
      </c>
    </row>
    <row r="234" spans="1:17" ht="60" x14ac:dyDescent="0.25">
      <c r="A234" s="511">
        <v>2360</v>
      </c>
      <c r="B234" s="511"/>
      <c r="C234" s="511"/>
      <c r="D234" s="512" t="s">
        <v>8626</v>
      </c>
      <c r="E234" s="512" t="s">
        <v>8627</v>
      </c>
      <c r="F234" s="511" t="s">
        <v>8628</v>
      </c>
      <c r="G234" s="511" t="s">
        <v>3334</v>
      </c>
      <c r="H234" s="511" t="s">
        <v>1179</v>
      </c>
      <c r="I234" s="511" t="s">
        <v>7484</v>
      </c>
      <c r="J234" s="513">
        <v>40800</v>
      </c>
      <c r="K234" s="513">
        <v>200</v>
      </c>
      <c r="L234" s="513">
        <f t="shared" si="3"/>
        <v>8160000</v>
      </c>
      <c r="M234" s="511" t="s">
        <v>8028</v>
      </c>
      <c r="N234" s="511" t="s">
        <v>8029</v>
      </c>
      <c r="O234" s="511" t="s">
        <v>8030</v>
      </c>
      <c r="P234" s="511" t="s">
        <v>8031</v>
      </c>
      <c r="Q234" s="514">
        <v>42837</v>
      </c>
    </row>
    <row r="235" spans="1:17" ht="30" x14ac:dyDescent="0.25">
      <c r="A235" s="511">
        <v>2361</v>
      </c>
      <c r="B235" s="511">
        <v>99</v>
      </c>
      <c r="C235" s="511" t="s">
        <v>659</v>
      </c>
      <c r="D235" s="512" t="s">
        <v>3311</v>
      </c>
      <c r="E235" s="512" t="s">
        <v>3311</v>
      </c>
      <c r="F235" s="511" t="s">
        <v>1711</v>
      </c>
      <c r="G235" s="511" t="s">
        <v>8193</v>
      </c>
      <c r="H235" s="511" t="s">
        <v>334</v>
      </c>
      <c r="I235" s="511" t="s">
        <v>8408</v>
      </c>
      <c r="J235" s="513">
        <v>55000</v>
      </c>
      <c r="K235" s="513">
        <v>12</v>
      </c>
      <c r="L235" s="513">
        <f t="shared" si="3"/>
        <v>660000</v>
      </c>
      <c r="M235" s="511" t="s">
        <v>8118</v>
      </c>
      <c r="N235" s="511" t="s">
        <v>8029</v>
      </c>
      <c r="O235" s="511" t="s">
        <v>8030</v>
      </c>
      <c r="P235" s="511" t="s">
        <v>8031</v>
      </c>
      <c r="Q235" s="514">
        <v>42837</v>
      </c>
    </row>
    <row r="236" spans="1:17" ht="135" x14ac:dyDescent="0.25">
      <c r="A236" s="511">
        <v>2362</v>
      </c>
      <c r="B236" s="511"/>
      <c r="C236" s="511"/>
      <c r="D236" s="512" t="s">
        <v>8629</v>
      </c>
      <c r="E236" s="512" t="s">
        <v>8630</v>
      </c>
      <c r="F236" s="511" t="s">
        <v>8631</v>
      </c>
      <c r="G236" s="511" t="s">
        <v>3340</v>
      </c>
      <c r="H236" s="511" t="s">
        <v>275</v>
      </c>
      <c r="I236" s="511" t="s">
        <v>2447</v>
      </c>
      <c r="J236" s="513">
        <v>357000</v>
      </c>
      <c r="K236" s="513">
        <v>1500</v>
      </c>
      <c r="L236" s="513">
        <f t="shared" si="3"/>
        <v>535500000</v>
      </c>
      <c r="M236" s="511" t="s">
        <v>8315</v>
      </c>
      <c r="N236" s="511" t="s">
        <v>8029</v>
      </c>
      <c r="O236" s="511" t="s">
        <v>8030</v>
      </c>
      <c r="P236" s="511" t="s">
        <v>8031</v>
      </c>
      <c r="Q236" s="514">
        <v>42837</v>
      </c>
    </row>
    <row r="237" spans="1:17" x14ac:dyDescent="0.25">
      <c r="A237" s="511">
        <v>2363</v>
      </c>
      <c r="B237" s="511"/>
      <c r="C237" s="511"/>
      <c r="D237" s="512" t="s">
        <v>8632</v>
      </c>
      <c r="E237" s="512" t="s">
        <v>8632</v>
      </c>
      <c r="F237" s="511" t="s">
        <v>1711</v>
      </c>
      <c r="G237" s="511" t="s">
        <v>3341</v>
      </c>
      <c r="H237" s="511" t="s">
        <v>1783</v>
      </c>
      <c r="I237" s="511" t="s">
        <v>184</v>
      </c>
      <c r="J237" s="513">
        <v>104000</v>
      </c>
      <c r="K237" s="513">
        <v>75</v>
      </c>
      <c r="L237" s="513">
        <f t="shared" si="3"/>
        <v>7800000</v>
      </c>
      <c r="M237" s="511" t="s">
        <v>4414</v>
      </c>
      <c r="N237" s="511" t="s">
        <v>8029</v>
      </c>
      <c r="O237" s="511" t="s">
        <v>8030</v>
      </c>
      <c r="P237" s="511" t="s">
        <v>8031</v>
      </c>
      <c r="Q237" s="514">
        <v>42837</v>
      </c>
    </row>
    <row r="238" spans="1:17" ht="135" x14ac:dyDescent="0.25">
      <c r="A238" s="511">
        <v>2364</v>
      </c>
      <c r="B238" s="511"/>
      <c r="C238" s="511"/>
      <c r="D238" s="512" t="s">
        <v>8633</v>
      </c>
      <c r="E238" s="512" t="s">
        <v>8634</v>
      </c>
      <c r="F238" s="511" t="s">
        <v>8635</v>
      </c>
      <c r="G238" s="511" t="s">
        <v>3330</v>
      </c>
      <c r="H238" s="511" t="s">
        <v>334</v>
      </c>
      <c r="I238" s="511" t="s">
        <v>3342</v>
      </c>
      <c r="J238" s="513">
        <v>2100</v>
      </c>
      <c r="K238" s="513">
        <v>5000</v>
      </c>
      <c r="L238" s="513">
        <f t="shared" si="3"/>
        <v>10500000</v>
      </c>
      <c r="M238" s="511" t="s">
        <v>8357</v>
      </c>
      <c r="N238" s="511" t="s">
        <v>8029</v>
      </c>
      <c r="O238" s="511" t="s">
        <v>8030</v>
      </c>
      <c r="P238" s="511" t="s">
        <v>8031</v>
      </c>
      <c r="Q238" s="514">
        <v>42837</v>
      </c>
    </row>
    <row r="239" spans="1:17" ht="75" x14ac:dyDescent="0.25">
      <c r="A239" s="511">
        <v>2365</v>
      </c>
      <c r="B239" s="511"/>
      <c r="C239" s="511"/>
      <c r="D239" s="512" t="s">
        <v>8636</v>
      </c>
      <c r="E239" s="512" t="s">
        <v>8637</v>
      </c>
      <c r="F239" s="511" t="s">
        <v>8638</v>
      </c>
      <c r="G239" s="511" t="s">
        <v>8639</v>
      </c>
      <c r="H239" s="511" t="s">
        <v>334</v>
      </c>
      <c r="I239" s="511" t="s">
        <v>3342</v>
      </c>
      <c r="J239" s="513">
        <v>700</v>
      </c>
      <c r="K239" s="513">
        <v>2400</v>
      </c>
      <c r="L239" s="513">
        <f t="shared" si="3"/>
        <v>1680000</v>
      </c>
      <c r="M239" s="511" t="s">
        <v>8640</v>
      </c>
      <c r="N239" s="511" t="s">
        <v>8029</v>
      </c>
      <c r="O239" s="511" t="s">
        <v>8030</v>
      </c>
      <c r="P239" s="511" t="s">
        <v>8031</v>
      </c>
      <c r="Q239" s="514">
        <v>42837</v>
      </c>
    </row>
    <row r="240" spans="1:17" ht="75" x14ac:dyDescent="0.25">
      <c r="A240" s="511">
        <v>2366</v>
      </c>
      <c r="B240" s="511"/>
      <c r="C240" s="511"/>
      <c r="D240" s="512" t="s">
        <v>8641</v>
      </c>
      <c r="E240" s="512" t="s">
        <v>8642</v>
      </c>
      <c r="F240" s="511" t="s">
        <v>8643</v>
      </c>
      <c r="G240" s="511" t="s">
        <v>3330</v>
      </c>
      <c r="H240" s="511" t="s">
        <v>334</v>
      </c>
      <c r="I240" s="511" t="s">
        <v>3342</v>
      </c>
      <c r="J240" s="513">
        <v>630</v>
      </c>
      <c r="K240" s="513">
        <v>2400</v>
      </c>
      <c r="L240" s="513">
        <f t="shared" si="3"/>
        <v>1512000</v>
      </c>
      <c r="M240" s="511" t="s">
        <v>8357</v>
      </c>
      <c r="N240" s="511" t="s">
        <v>8029</v>
      </c>
      <c r="O240" s="511" t="s">
        <v>8030</v>
      </c>
      <c r="P240" s="511" t="s">
        <v>8031</v>
      </c>
      <c r="Q240" s="514">
        <v>42837</v>
      </c>
    </row>
    <row r="241" spans="1:17" ht="90" x14ac:dyDescent="0.25">
      <c r="A241" s="511">
        <v>2367</v>
      </c>
      <c r="B241" s="511">
        <v>88</v>
      </c>
      <c r="C241" s="511" t="s">
        <v>2657</v>
      </c>
      <c r="D241" s="512" t="s">
        <v>8644</v>
      </c>
      <c r="E241" s="512" t="s">
        <v>8645</v>
      </c>
      <c r="F241" s="511" t="s">
        <v>8646</v>
      </c>
      <c r="G241" s="511" t="s">
        <v>699</v>
      </c>
      <c r="H241" s="511" t="s">
        <v>2200</v>
      </c>
      <c r="I241" s="511" t="s">
        <v>3314</v>
      </c>
      <c r="J241" s="513">
        <v>57300</v>
      </c>
      <c r="K241" s="513">
        <v>200</v>
      </c>
      <c r="L241" s="513">
        <f t="shared" si="3"/>
        <v>11460000</v>
      </c>
      <c r="M241" s="511" t="s">
        <v>8167</v>
      </c>
      <c r="N241" s="511" t="s">
        <v>8029</v>
      </c>
      <c r="O241" s="511" t="s">
        <v>8030</v>
      </c>
      <c r="P241" s="511" t="s">
        <v>8031</v>
      </c>
      <c r="Q241" s="514">
        <v>42837</v>
      </c>
    </row>
    <row r="242" spans="1:17" ht="75" x14ac:dyDescent="0.25">
      <c r="A242" s="511">
        <v>2368</v>
      </c>
      <c r="B242" s="511">
        <v>88</v>
      </c>
      <c r="C242" s="511" t="s">
        <v>2657</v>
      </c>
      <c r="D242" s="512" t="s">
        <v>8647</v>
      </c>
      <c r="E242" s="512" t="s">
        <v>8648</v>
      </c>
      <c r="F242" s="511" t="s">
        <v>8646</v>
      </c>
      <c r="G242" s="511" t="s">
        <v>699</v>
      </c>
      <c r="H242" s="511" t="s">
        <v>2200</v>
      </c>
      <c r="I242" s="511" t="s">
        <v>3314</v>
      </c>
      <c r="J242" s="513">
        <v>57300</v>
      </c>
      <c r="K242" s="513">
        <v>1000</v>
      </c>
      <c r="L242" s="513">
        <f t="shared" si="3"/>
        <v>57300000</v>
      </c>
      <c r="M242" s="511" t="s">
        <v>8167</v>
      </c>
      <c r="N242" s="511" t="s">
        <v>8029</v>
      </c>
      <c r="O242" s="511" t="s">
        <v>8030</v>
      </c>
      <c r="P242" s="511" t="s">
        <v>8031</v>
      </c>
      <c r="Q242" s="514">
        <v>42837</v>
      </c>
    </row>
    <row r="243" spans="1:17" ht="90" x14ac:dyDescent="0.25">
      <c r="A243" s="511">
        <v>2369</v>
      </c>
      <c r="B243" s="511">
        <v>88</v>
      </c>
      <c r="C243" s="511" t="s">
        <v>2657</v>
      </c>
      <c r="D243" s="512" t="s">
        <v>8649</v>
      </c>
      <c r="E243" s="512" t="s">
        <v>8650</v>
      </c>
      <c r="F243" s="511" t="s">
        <v>8646</v>
      </c>
      <c r="G243" s="511" t="s">
        <v>699</v>
      </c>
      <c r="H243" s="511" t="s">
        <v>2200</v>
      </c>
      <c r="I243" s="511" t="s">
        <v>3314</v>
      </c>
      <c r="J243" s="513">
        <v>57300</v>
      </c>
      <c r="K243" s="513">
        <v>1000</v>
      </c>
      <c r="L243" s="513">
        <f t="shared" si="3"/>
        <v>57300000</v>
      </c>
      <c r="M243" s="511" t="s">
        <v>8167</v>
      </c>
      <c r="N243" s="511" t="s">
        <v>8029</v>
      </c>
      <c r="O243" s="511" t="s">
        <v>8030</v>
      </c>
      <c r="P243" s="511" t="s">
        <v>8031</v>
      </c>
      <c r="Q243" s="514">
        <v>42837</v>
      </c>
    </row>
    <row r="244" spans="1:17" ht="75" x14ac:dyDescent="0.25">
      <c r="A244" s="511">
        <v>2370</v>
      </c>
      <c r="B244" s="511">
        <v>88</v>
      </c>
      <c r="C244" s="511" t="s">
        <v>2657</v>
      </c>
      <c r="D244" s="512" t="s">
        <v>8651</v>
      </c>
      <c r="E244" s="512" t="s">
        <v>8652</v>
      </c>
      <c r="F244" s="511" t="s">
        <v>8646</v>
      </c>
      <c r="G244" s="511" t="s">
        <v>699</v>
      </c>
      <c r="H244" s="511" t="s">
        <v>2200</v>
      </c>
      <c r="I244" s="511" t="s">
        <v>3314</v>
      </c>
      <c r="J244" s="513">
        <v>57300</v>
      </c>
      <c r="K244" s="513">
        <v>500</v>
      </c>
      <c r="L244" s="513">
        <f t="shared" si="3"/>
        <v>28650000</v>
      </c>
      <c r="M244" s="511" t="s">
        <v>8167</v>
      </c>
      <c r="N244" s="511" t="s">
        <v>8029</v>
      </c>
      <c r="O244" s="511" t="s">
        <v>8030</v>
      </c>
      <c r="P244" s="511" t="s">
        <v>8031</v>
      </c>
      <c r="Q244" s="514">
        <v>42837</v>
      </c>
    </row>
    <row r="245" spans="1:17" ht="135" x14ac:dyDescent="0.25">
      <c r="A245" s="511">
        <v>2371</v>
      </c>
      <c r="B245" s="511"/>
      <c r="C245" s="511"/>
      <c r="D245" s="512" t="s">
        <v>8653</v>
      </c>
      <c r="E245" s="512" t="s">
        <v>8653</v>
      </c>
      <c r="F245" s="511" t="s">
        <v>1711</v>
      </c>
      <c r="G245" s="511" t="s">
        <v>8654</v>
      </c>
      <c r="H245" s="511" t="s">
        <v>1179</v>
      </c>
      <c r="I245" s="511" t="s">
        <v>2447</v>
      </c>
      <c r="J245" s="513">
        <v>4050000</v>
      </c>
      <c r="K245" s="513">
        <v>10</v>
      </c>
      <c r="L245" s="513">
        <f t="shared" si="3"/>
        <v>40500000</v>
      </c>
      <c r="M245" s="511" t="s">
        <v>8118</v>
      </c>
      <c r="N245" s="511" t="s">
        <v>8029</v>
      </c>
      <c r="O245" s="511" t="s">
        <v>8030</v>
      </c>
      <c r="P245" s="511" t="s">
        <v>8031</v>
      </c>
      <c r="Q245" s="514">
        <v>42837</v>
      </c>
    </row>
    <row r="246" spans="1:17" ht="90" x14ac:dyDescent="0.25">
      <c r="A246" s="511">
        <v>2372</v>
      </c>
      <c r="B246" s="511">
        <v>88</v>
      </c>
      <c r="C246" s="511" t="s">
        <v>2657</v>
      </c>
      <c r="D246" s="512" t="s">
        <v>8655</v>
      </c>
      <c r="E246" s="512" t="s">
        <v>8656</v>
      </c>
      <c r="F246" s="511" t="s">
        <v>8657</v>
      </c>
      <c r="G246" s="511" t="s">
        <v>8611</v>
      </c>
      <c r="H246" s="511" t="s">
        <v>561</v>
      </c>
      <c r="I246" s="511" t="s">
        <v>3314</v>
      </c>
      <c r="J246" s="513">
        <v>15729</v>
      </c>
      <c r="K246" s="513">
        <v>200</v>
      </c>
      <c r="L246" s="513">
        <f t="shared" si="3"/>
        <v>3145800</v>
      </c>
      <c r="M246" s="511" t="s">
        <v>4470</v>
      </c>
      <c r="N246" s="511" t="s">
        <v>8029</v>
      </c>
      <c r="O246" s="511" t="s">
        <v>8030</v>
      </c>
      <c r="P246" s="511" t="s">
        <v>8031</v>
      </c>
      <c r="Q246" s="514">
        <v>42837</v>
      </c>
    </row>
    <row r="247" spans="1:17" ht="75" x14ac:dyDescent="0.25">
      <c r="A247" s="511">
        <v>2373</v>
      </c>
      <c r="B247" s="511">
        <v>88</v>
      </c>
      <c r="C247" s="511" t="s">
        <v>2657</v>
      </c>
      <c r="D247" s="512" t="s">
        <v>8658</v>
      </c>
      <c r="E247" s="512" t="s">
        <v>8659</v>
      </c>
      <c r="F247" s="511" t="s">
        <v>1711</v>
      </c>
      <c r="G247" s="511" t="s">
        <v>8660</v>
      </c>
      <c r="H247" s="511" t="s">
        <v>1237</v>
      </c>
      <c r="I247" s="511" t="s">
        <v>3314</v>
      </c>
      <c r="J247" s="513">
        <v>21000</v>
      </c>
      <c r="K247" s="513">
        <v>100</v>
      </c>
      <c r="L247" s="513">
        <f t="shared" si="3"/>
        <v>2100000</v>
      </c>
      <c r="M247" s="511" t="s">
        <v>8661</v>
      </c>
      <c r="N247" s="511" t="s">
        <v>8029</v>
      </c>
      <c r="O247" s="511" t="s">
        <v>8030</v>
      </c>
      <c r="P247" s="511" t="s">
        <v>8031</v>
      </c>
      <c r="Q247" s="514">
        <v>42837</v>
      </c>
    </row>
    <row r="248" spans="1:17" ht="90" x14ac:dyDescent="0.25">
      <c r="A248" s="511">
        <v>2374</v>
      </c>
      <c r="B248" s="511">
        <v>88</v>
      </c>
      <c r="C248" s="511" t="s">
        <v>2657</v>
      </c>
      <c r="D248" s="512" t="s">
        <v>8662</v>
      </c>
      <c r="E248" s="512" t="s">
        <v>8663</v>
      </c>
      <c r="F248" s="511" t="s">
        <v>1711</v>
      </c>
      <c r="G248" s="511" t="s">
        <v>8660</v>
      </c>
      <c r="H248" s="511" t="s">
        <v>1237</v>
      </c>
      <c r="I248" s="511" t="s">
        <v>3314</v>
      </c>
      <c r="J248" s="513">
        <v>21000</v>
      </c>
      <c r="K248" s="513">
        <v>50</v>
      </c>
      <c r="L248" s="513">
        <f t="shared" si="3"/>
        <v>1050000</v>
      </c>
      <c r="M248" s="511" t="s">
        <v>8661</v>
      </c>
      <c r="N248" s="511" t="s">
        <v>8029</v>
      </c>
      <c r="O248" s="511" t="s">
        <v>8030</v>
      </c>
      <c r="P248" s="511" t="s">
        <v>8031</v>
      </c>
      <c r="Q248" s="514">
        <v>42837</v>
      </c>
    </row>
    <row r="249" spans="1:17" ht="75" x14ac:dyDescent="0.25">
      <c r="A249" s="511">
        <v>2375</v>
      </c>
      <c r="B249" s="511">
        <v>88</v>
      </c>
      <c r="C249" s="511" t="s">
        <v>2657</v>
      </c>
      <c r="D249" s="512" t="s">
        <v>8664</v>
      </c>
      <c r="E249" s="512" t="s">
        <v>8665</v>
      </c>
      <c r="F249" s="511" t="s">
        <v>1711</v>
      </c>
      <c r="G249" s="511" t="s">
        <v>8660</v>
      </c>
      <c r="H249" s="511" t="s">
        <v>1237</v>
      </c>
      <c r="I249" s="511" t="s">
        <v>3314</v>
      </c>
      <c r="J249" s="513">
        <v>21000</v>
      </c>
      <c r="K249" s="513">
        <v>20</v>
      </c>
      <c r="L249" s="513">
        <f t="shared" si="3"/>
        <v>420000</v>
      </c>
      <c r="M249" s="511" t="s">
        <v>8661</v>
      </c>
      <c r="N249" s="511" t="s">
        <v>8029</v>
      </c>
      <c r="O249" s="511" t="s">
        <v>8030</v>
      </c>
      <c r="P249" s="511" t="s">
        <v>8031</v>
      </c>
      <c r="Q249" s="514">
        <v>42837</v>
      </c>
    </row>
    <row r="250" spans="1:17" ht="90" x14ac:dyDescent="0.25">
      <c r="A250" s="511">
        <v>2376</v>
      </c>
      <c r="B250" s="511">
        <v>88</v>
      </c>
      <c r="C250" s="511" t="s">
        <v>2657</v>
      </c>
      <c r="D250" s="512" t="s">
        <v>8666</v>
      </c>
      <c r="E250" s="512" t="s">
        <v>8667</v>
      </c>
      <c r="F250" s="511" t="s">
        <v>1711</v>
      </c>
      <c r="G250" s="511" t="s">
        <v>8668</v>
      </c>
      <c r="H250" s="511" t="s">
        <v>1237</v>
      </c>
      <c r="I250" s="511" t="s">
        <v>3314</v>
      </c>
      <c r="J250" s="513">
        <v>21000</v>
      </c>
      <c r="K250" s="513">
        <v>20</v>
      </c>
      <c r="L250" s="513">
        <f t="shared" si="3"/>
        <v>420000</v>
      </c>
      <c r="M250" s="511" t="s">
        <v>8661</v>
      </c>
      <c r="N250" s="511" t="s">
        <v>8029</v>
      </c>
      <c r="O250" s="511" t="s">
        <v>8030</v>
      </c>
      <c r="P250" s="511" t="s">
        <v>8031</v>
      </c>
      <c r="Q250" s="514">
        <v>42837</v>
      </c>
    </row>
    <row r="251" spans="1:17" ht="75" x14ac:dyDescent="0.25">
      <c r="A251" s="511">
        <v>2377</v>
      </c>
      <c r="B251" s="511">
        <v>88</v>
      </c>
      <c r="C251" s="511" t="s">
        <v>2657</v>
      </c>
      <c r="D251" s="512" t="s">
        <v>8669</v>
      </c>
      <c r="E251" s="512" t="s">
        <v>8670</v>
      </c>
      <c r="F251" s="511" t="s">
        <v>1711</v>
      </c>
      <c r="G251" s="511" t="s">
        <v>8668</v>
      </c>
      <c r="H251" s="511" t="s">
        <v>1237</v>
      </c>
      <c r="I251" s="511" t="s">
        <v>3314</v>
      </c>
      <c r="J251" s="513">
        <v>21000</v>
      </c>
      <c r="K251" s="513">
        <v>20</v>
      </c>
      <c r="L251" s="513">
        <f t="shared" si="3"/>
        <v>420000</v>
      </c>
      <c r="M251" s="511" t="s">
        <v>8661</v>
      </c>
      <c r="N251" s="511" t="s">
        <v>8029</v>
      </c>
      <c r="O251" s="511" t="s">
        <v>8030</v>
      </c>
      <c r="P251" s="511" t="s">
        <v>8031</v>
      </c>
      <c r="Q251" s="514">
        <v>42837</v>
      </c>
    </row>
    <row r="252" spans="1:17" ht="105" x14ac:dyDescent="0.25">
      <c r="A252" s="511">
        <v>2378</v>
      </c>
      <c r="B252" s="511">
        <v>95</v>
      </c>
      <c r="C252" s="511" t="s">
        <v>8671</v>
      </c>
      <c r="D252" s="512" t="s">
        <v>8672</v>
      </c>
      <c r="E252" s="512" t="s">
        <v>8673</v>
      </c>
      <c r="F252" s="511" t="s">
        <v>8674</v>
      </c>
      <c r="G252" s="511" t="s">
        <v>716</v>
      </c>
      <c r="H252" s="511" t="s">
        <v>334</v>
      </c>
      <c r="I252" s="511" t="s">
        <v>3314</v>
      </c>
      <c r="J252" s="513">
        <v>3485</v>
      </c>
      <c r="K252" s="513">
        <v>200</v>
      </c>
      <c r="L252" s="513">
        <f t="shared" si="3"/>
        <v>697000</v>
      </c>
      <c r="M252" s="511" t="s">
        <v>8052</v>
      </c>
      <c r="N252" s="511" t="s">
        <v>8029</v>
      </c>
      <c r="O252" s="511" t="s">
        <v>8030</v>
      </c>
      <c r="P252" s="511" t="s">
        <v>8031</v>
      </c>
      <c r="Q252" s="514">
        <v>42837</v>
      </c>
    </row>
    <row r="253" spans="1:17" ht="90" x14ac:dyDescent="0.25">
      <c r="A253" s="511">
        <v>2379</v>
      </c>
      <c r="B253" s="511">
        <v>95</v>
      </c>
      <c r="C253" s="511" t="s">
        <v>8671</v>
      </c>
      <c r="D253" s="512" t="s">
        <v>8675</v>
      </c>
      <c r="E253" s="512" t="s">
        <v>8676</v>
      </c>
      <c r="F253" s="511" t="s">
        <v>1711</v>
      </c>
      <c r="G253" s="511" t="s">
        <v>709</v>
      </c>
      <c r="H253" s="511" t="s">
        <v>1712</v>
      </c>
      <c r="I253" s="511" t="s">
        <v>3314</v>
      </c>
      <c r="J253" s="513">
        <v>3300</v>
      </c>
      <c r="K253" s="513">
        <v>2300</v>
      </c>
      <c r="L253" s="513">
        <f t="shared" si="3"/>
        <v>7590000</v>
      </c>
      <c r="M253" s="511" t="s">
        <v>4414</v>
      </c>
      <c r="N253" s="511" t="s">
        <v>8029</v>
      </c>
      <c r="O253" s="511" t="s">
        <v>8030</v>
      </c>
      <c r="P253" s="511" t="s">
        <v>8031</v>
      </c>
      <c r="Q253" s="514">
        <v>42837</v>
      </c>
    </row>
    <row r="254" spans="1:17" ht="105" x14ac:dyDescent="0.25">
      <c r="A254" s="511">
        <v>2380</v>
      </c>
      <c r="B254" s="511">
        <v>95</v>
      </c>
      <c r="C254" s="511" t="s">
        <v>8671</v>
      </c>
      <c r="D254" s="512" t="s">
        <v>8677</v>
      </c>
      <c r="E254" s="512" t="s">
        <v>8678</v>
      </c>
      <c r="F254" s="511" t="s">
        <v>8674</v>
      </c>
      <c r="G254" s="511" t="s">
        <v>716</v>
      </c>
      <c r="H254" s="511" t="s">
        <v>334</v>
      </c>
      <c r="I254" s="511" t="s">
        <v>3314</v>
      </c>
      <c r="J254" s="513">
        <v>3485</v>
      </c>
      <c r="K254" s="513">
        <v>300</v>
      </c>
      <c r="L254" s="513">
        <f t="shared" si="3"/>
        <v>1045500</v>
      </c>
      <c r="M254" s="511" t="s">
        <v>8052</v>
      </c>
      <c r="N254" s="511" t="s">
        <v>8029</v>
      </c>
      <c r="O254" s="511" t="s">
        <v>8030</v>
      </c>
      <c r="P254" s="511" t="s">
        <v>8031</v>
      </c>
      <c r="Q254" s="514">
        <v>42837</v>
      </c>
    </row>
    <row r="255" spans="1:17" ht="135" x14ac:dyDescent="0.25">
      <c r="A255" s="511">
        <v>2381</v>
      </c>
      <c r="B255" s="511"/>
      <c r="C255" s="511"/>
      <c r="D255" s="512" t="s">
        <v>8679</v>
      </c>
      <c r="E255" s="512" t="s">
        <v>8680</v>
      </c>
      <c r="F255" s="511" t="s">
        <v>8681</v>
      </c>
      <c r="G255" s="511" t="s">
        <v>8682</v>
      </c>
      <c r="H255" s="511" t="s">
        <v>1179</v>
      </c>
      <c r="I255" s="511" t="s">
        <v>2447</v>
      </c>
      <c r="J255" s="513">
        <v>6300000</v>
      </c>
      <c r="K255" s="513">
        <v>2</v>
      </c>
      <c r="L255" s="513">
        <f t="shared" si="3"/>
        <v>12600000</v>
      </c>
      <c r="M255" s="511" t="s">
        <v>4005</v>
      </c>
      <c r="N255" s="511" t="s">
        <v>8029</v>
      </c>
      <c r="O255" s="511" t="s">
        <v>8030</v>
      </c>
      <c r="P255" s="511" t="s">
        <v>8031</v>
      </c>
      <c r="Q255" s="514">
        <v>42837</v>
      </c>
    </row>
    <row r="256" spans="1:17" ht="105" x14ac:dyDescent="0.25">
      <c r="A256" s="511">
        <v>2382</v>
      </c>
      <c r="B256" s="511">
        <v>95</v>
      </c>
      <c r="C256" s="511" t="s">
        <v>8671</v>
      </c>
      <c r="D256" s="512" t="s">
        <v>8683</v>
      </c>
      <c r="E256" s="512" t="s">
        <v>8684</v>
      </c>
      <c r="F256" s="511" t="s">
        <v>8674</v>
      </c>
      <c r="G256" s="511" t="s">
        <v>716</v>
      </c>
      <c r="H256" s="511" t="s">
        <v>334</v>
      </c>
      <c r="I256" s="511" t="s">
        <v>3314</v>
      </c>
      <c r="J256" s="513">
        <v>3485</v>
      </c>
      <c r="K256" s="513">
        <v>100</v>
      </c>
      <c r="L256" s="513">
        <f t="shared" si="3"/>
        <v>348500</v>
      </c>
      <c r="M256" s="511" t="s">
        <v>8052</v>
      </c>
      <c r="N256" s="511" t="s">
        <v>8029</v>
      </c>
      <c r="O256" s="511" t="s">
        <v>8030</v>
      </c>
      <c r="P256" s="511" t="s">
        <v>8031</v>
      </c>
      <c r="Q256" s="514">
        <v>42837</v>
      </c>
    </row>
    <row r="257" spans="1:17" ht="105" x14ac:dyDescent="0.25">
      <c r="A257" s="511">
        <v>2383</v>
      </c>
      <c r="B257" s="511">
        <v>95</v>
      </c>
      <c r="C257" s="511" t="s">
        <v>8671</v>
      </c>
      <c r="D257" s="512" t="s">
        <v>8685</v>
      </c>
      <c r="E257" s="512" t="s">
        <v>8686</v>
      </c>
      <c r="F257" s="511" t="s">
        <v>8674</v>
      </c>
      <c r="G257" s="511" t="s">
        <v>716</v>
      </c>
      <c r="H257" s="511" t="s">
        <v>334</v>
      </c>
      <c r="I257" s="511" t="s">
        <v>3314</v>
      </c>
      <c r="J257" s="513">
        <v>3485</v>
      </c>
      <c r="K257" s="513">
        <v>100</v>
      </c>
      <c r="L257" s="513">
        <f t="shared" si="3"/>
        <v>348500</v>
      </c>
      <c r="M257" s="511" t="s">
        <v>8052</v>
      </c>
      <c r="N257" s="511" t="s">
        <v>8029</v>
      </c>
      <c r="O257" s="511" t="s">
        <v>8030</v>
      </c>
      <c r="P257" s="511" t="s">
        <v>8031</v>
      </c>
      <c r="Q257" s="514">
        <v>42837</v>
      </c>
    </row>
    <row r="258" spans="1:17" ht="105" x14ac:dyDescent="0.25">
      <c r="A258" s="511">
        <v>2384</v>
      </c>
      <c r="B258" s="511">
        <v>95</v>
      </c>
      <c r="C258" s="511" t="s">
        <v>8671</v>
      </c>
      <c r="D258" s="512" t="s">
        <v>8687</v>
      </c>
      <c r="E258" s="512" t="s">
        <v>8688</v>
      </c>
      <c r="F258" s="511" t="s">
        <v>8674</v>
      </c>
      <c r="G258" s="511" t="s">
        <v>716</v>
      </c>
      <c r="H258" s="511" t="s">
        <v>334</v>
      </c>
      <c r="I258" s="511" t="s">
        <v>3314</v>
      </c>
      <c r="J258" s="513">
        <v>3485</v>
      </c>
      <c r="K258" s="513">
        <v>100</v>
      </c>
      <c r="L258" s="513">
        <f t="shared" si="3"/>
        <v>348500</v>
      </c>
      <c r="M258" s="511" t="s">
        <v>8052</v>
      </c>
      <c r="N258" s="511" t="s">
        <v>8029</v>
      </c>
      <c r="O258" s="511" t="s">
        <v>8030</v>
      </c>
      <c r="P258" s="511" t="s">
        <v>8031</v>
      </c>
      <c r="Q258" s="514">
        <v>42837</v>
      </c>
    </row>
    <row r="259" spans="1:17" ht="60" x14ac:dyDescent="0.25">
      <c r="A259" s="511">
        <v>2385</v>
      </c>
      <c r="B259" s="511">
        <v>93</v>
      </c>
      <c r="C259" s="511" t="s">
        <v>728</v>
      </c>
      <c r="D259" s="512" t="s">
        <v>8689</v>
      </c>
      <c r="E259" s="512" t="s">
        <v>8690</v>
      </c>
      <c r="F259" s="511" t="s">
        <v>1711</v>
      </c>
      <c r="G259" s="511" t="s">
        <v>3343</v>
      </c>
      <c r="H259" s="511" t="s">
        <v>2264</v>
      </c>
      <c r="I259" s="511" t="s">
        <v>3314</v>
      </c>
      <c r="J259" s="513">
        <v>3280</v>
      </c>
      <c r="K259" s="513">
        <v>1500</v>
      </c>
      <c r="L259" s="513">
        <f t="shared" ref="L259:L322" si="4">J259*K259</f>
        <v>4920000</v>
      </c>
      <c r="M259" s="511" t="s">
        <v>4414</v>
      </c>
      <c r="N259" s="511" t="s">
        <v>8029</v>
      </c>
      <c r="O259" s="511" t="s">
        <v>8030</v>
      </c>
      <c r="P259" s="511" t="s">
        <v>8031</v>
      </c>
      <c r="Q259" s="514">
        <v>42837</v>
      </c>
    </row>
    <row r="260" spans="1:17" ht="60" x14ac:dyDescent="0.25">
      <c r="A260" s="511">
        <v>2386</v>
      </c>
      <c r="B260" s="511">
        <v>93</v>
      </c>
      <c r="C260" s="511" t="s">
        <v>728</v>
      </c>
      <c r="D260" s="512" t="s">
        <v>8691</v>
      </c>
      <c r="E260" s="512" t="s">
        <v>8692</v>
      </c>
      <c r="F260" s="511" t="s">
        <v>8693</v>
      </c>
      <c r="G260" s="511" t="s">
        <v>1844</v>
      </c>
      <c r="H260" s="511" t="s">
        <v>1712</v>
      </c>
      <c r="I260" s="511" t="s">
        <v>3314</v>
      </c>
      <c r="J260" s="513">
        <v>2998</v>
      </c>
      <c r="K260" s="513">
        <v>1000</v>
      </c>
      <c r="L260" s="513">
        <f t="shared" si="4"/>
        <v>2998000</v>
      </c>
      <c r="M260" s="511" t="s">
        <v>8028</v>
      </c>
      <c r="N260" s="511" t="s">
        <v>8029</v>
      </c>
      <c r="O260" s="511" t="s">
        <v>8030</v>
      </c>
      <c r="P260" s="511" t="s">
        <v>8031</v>
      </c>
      <c r="Q260" s="514">
        <v>42837</v>
      </c>
    </row>
    <row r="261" spans="1:17" ht="60" x14ac:dyDescent="0.25">
      <c r="A261" s="511">
        <v>2387</v>
      </c>
      <c r="B261" s="511">
        <v>93</v>
      </c>
      <c r="C261" s="511" t="s">
        <v>728</v>
      </c>
      <c r="D261" s="512" t="s">
        <v>8694</v>
      </c>
      <c r="E261" s="512" t="s">
        <v>8695</v>
      </c>
      <c r="F261" s="511" t="s">
        <v>8696</v>
      </c>
      <c r="G261" s="511" t="s">
        <v>3344</v>
      </c>
      <c r="H261" s="511" t="s">
        <v>1712</v>
      </c>
      <c r="I261" s="511" t="s">
        <v>3314</v>
      </c>
      <c r="J261" s="513">
        <v>2730</v>
      </c>
      <c r="K261" s="513">
        <v>200</v>
      </c>
      <c r="L261" s="513">
        <f t="shared" si="4"/>
        <v>546000</v>
      </c>
      <c r="M261" s="511" t="s">
        <v>8047</v>
      </c>
      <c r="N261" s="511" t="s">
        <v>8029</v>
      </c>
      <c r="O261" s="511" t="s">
        <v>8030</v>
      </c>
      <c r="P261" s="511" t="s">
        <v>8031</v>
      </c>
      <c r="Q261" s="514">
        <v>42837</v>
      </c>
    </row>
    <row r="262" spans="1:17" ht="60" x14ac:dyDescent="0.25">
      <c r="A262" s="511">
        <v>2388</v>
      </c>
      <c r="B262" s="511">
        <v>93</v>
      </c>
      <c r="C262" s="511" t="s">
        <v>728</v>
      </c>
      <c r="D262" s="512" t="s">
        <v>8697</v>
      </c>
      <c r="E262" s="512" t="s">
        <v>8698</v>
      </c>
      <c r="F262" s="511" t="s">
        <v>8696</v>
      </c>
      <c r="G262" s="511" t="s">
        <v>3344</v>
      </c>
      <c r="H262" s="511" t="s">
        <v>1712</v>
      </c>
      <c r="I262" s="511" t="s">
        <v>3314</v>
      </c>
      <c r="J262" s="513">
        <v>2730</v>
      </c>
      <c r="K262" s="513">
        <v>300</v>
      </c>
      <c r="L262" s="513">
        <f t="shared" si="4"/>
        <v>819000</v>
      </c>
      <c r="M262" s="511" t="s">
        <v>8047</v>
      </c>
      <c r="N262" s="511" t="s">
        <v>8029</v>
      </c>
      <c r="O262" s="511" t="s">
        <v>8030</v>
      </c>
      <c r="P262" s="511" t="s">
        <v>8031</v>
      </c>
      <c r="Q262" s="514">
        <v>42837</v>
      </c>
    </row>
    <row r="263" spans="1:17" ht="60" x14ac:dyDescent="0.25">
      <c r="A263" s="511">
        <v>2389</v>
      </c>
      <c r="B263" s="511">
        <v>93</v>
      </c>
      <c r="C263" s="511" t="s">
        <v>728</v>
      </c>
      <c r="D263" s="512" t="s">
        <v>8699</v>
      </c>
      <c r="E263" s="512" t="s">
        <v>8700</v>
      </c>
      <c r="F263" s="511" t="s">
        <v>8696</v>
      </c>
      <c r="G263" s="511" t="s">
        <v>3344</v>
      </c>
      <c r="H263" s="511" t="s">
        <v>1712</v>
      </c>
      <c r="I263" s="511" t="s">
        <v>3314</v>
      </c>
      <c r="J263" s="513">
        <v>2730</v>
      </c>
      <c r="K263" s="513">
        <v>100</v>
      </c>
      <c r="L263" s="513">
        <f t="shared" si="4"/>
        <v>273000</v>
      </c>
      <c r="M263" s="511" t="s">
        <v>8047</v>
      </c>
      <c r="N263" s="511" t="s">
        <v>8029</v>
      </c>
      <c r="O263" s="511" t="s">
        <v>8030</v>
      </c>
      <c r="P263" s="511" t="s">
        <v>8031</v>
      </c>
      <c r="Q263" s="514">
        <v>42837</v>
      </c>
    </row>
    <row r="264" spans="1:17" ht="60" x14ac:dyDescent="0.25">
      <c r="A264" s="511">
        <v>2390</v>
      </c>
      <c r="B264" s="511">
        <v>93</v>
      </c>
      <c r="C264" s="511" t="s">
        <v>728</v>
      </c>
      <c r="D264" s="512" t="s">
        <v>8701</v>
      </c>
      <c r="E264" s="512" t="s">
        <v>8702</v>
      </c>
      <c r="F264" s="511" t="s">
        <v>8696</v>
      </c>
      <c r="G264" s="511" t="s">
        <v>3344</v>
      </c>
      <c r="H264" s="511" t="s">
        <v>1712</v>
      </c>
      <c r="I264" s="511" t="s">
        <v>3314</v>
      </c>
      <c r="J264" s="513">
        <v>2730</v>
      </c>
      <c r="K264" s="513">
        <v>200</v>
      </c>
      <c r="L264" s="513">
        <f t="shared" si="4"/>
        <v>546000</v>
      </c>
      <c r="M264" s="511" t="s">
        <v>8047</v>
      </c>
      <c r="N264" s="511" t="s">
        <v>8029</v>
      </c>
      <c r="O264" s="511" t="s">
        <v>8030</v>
      </c>
      <c r="P264" s="511" t="s">
        <v>8031</v>
      </c>
      <c r="Q264" s="514">
        <v>42837</v>
      </c>
    </row>
    <row r="265" spans="1:17" ht="60" x14ac:dyDescent="0.25">
      <c r="A265" s="511">
        <v>2391</v>
      </c>
      <c r="B265" s="511">
        <v>93</v>
      </c>
      <c r="C265" s="511" t="s">
        <v>728</v>
      </c>
      <c r="D265" s="512" t="s">
        <v>8703</v>
      </c>
      <c r="E265" s="512" t="s">
        <v>8704</v>
      </c>
      <c r="F265" s="511" t="s">
        <v>8696</v>
      </c>
      <c r="G265" s="511" t="s">
        <v>3344</v>
      </c>
      <c r="H265" s="511" t="s">
        <v>1712</v>
      </c>
      <c r="I265" s="511" t="s">
        <v>3314</v>
      </c>
      <c r="J265" s="513">
        <v>2730</v>
      </c>
      <c r="K265" s="513">
        <v>200</v>
      </c>
      <c r="L265" s="513">
        <f t="shared" si="4"/>
        <v>546000</v>
      </c>
      <c r="M265" s="511" t="s">
        <v>8047</v>
      </c>
      <c r="N265" s="511" t="s">
        <v>8029</v>
      </c>
      <c r="O265" s="511" t="s">
        <v>8030</v>
      </c>
      <c r="P265" s="511" t="s">
        <v>8031</v>
      </c>
      <c r="Q265" s="514">
        <v>42837</v>
      </c>
    </row>
    <row r="266" spans="1:17" ht="60" x14ac:dyDescent="0.25">
      <c r="A266" s="511">
        <v>2392</v>
      </c>
      <c r="B266" s="511">
        <v>93</v>
      </c>
      <c r="C266" s="511" t="s">
        <v>728</v>
      </c>
      <c r="D266" s="512" t="s">
        <v>8705</v>
      </c>
      <c r="E266" s="512" t="s">
        <v>8706</v>
      </c>
      <c r="F266" s="511" t="s">
        <v>8696</v>
      </c>
      <c r="G266" s="511" t="s">
        <v>3344</v>
      </c>
      <c r="H266" s="511" t="s">
        <v>1712</v>
      </c>
      <c r="I266" s="511" t="s">
        <v>3314</v>
      </c>
      <c r="J266" s="513">
        <v>2730</v>
      </c>
      <c r="K266" s="513">
        <v>1000</v>
      </c>
      <c r="L266" s="513">
        <f t="shared" si="4"/>
        <v>2730000</v>
      </c>
      <c r="M266" s="511" t="s">
        <v>8047</v>
      </c>
      <c r="N266" s="511" t="s">
        <v>8029</v>
      </c>
      <c r="O266" s="511" t="s">
        <v>8030</v>
      </c>
      <c r="P266" s="511" t="s">
        <v>8031</v>
      </c>
      <c r="Q266" s="514">
        <v>42837</v>
      </c>
    </row>
    <row r="267" spans="1:17" ht="90" x14ac:dyDescent="0.25">
      <c r="A267" s="511">
        <v>2393</v>
      </c>
      <c r="B267" s="511">
        <v>93</v>
      </c>
      <c r="C267" s="511" t="s">
        <v>728</v>
      </c>
      <c r="D267" s="512" t="s">
        <v>8707</v>
      </c>
      <c r="E267" s="512" t="s">
        <v>8708</v>
      </c>
      <c r="F267" s="511" t="s">
        <v>8709</v>
      </c>
      <c r="G267" s="511" t="s">
        <v>8710</v>
      </c>
      <c r="H267" s="511" t="s">
        <v>1712</v>
      </c>
      <c r="I267" s="511" t="s">
        <v>3314</v>
      </c>
      <c r="J267" s="513">
        <v>9500</v>
      </c>
      <c r="K267" s="513">
        <v>100</v>
      </c>
      <c r="L267" s="513">
        <f t="shared" si="4"/>
        <v>950000</v>
      </c>
      <c r="M267" s="511" t="s">
        <v>8241</v>
      </c>
      <c r="N267" s="511" t="s">
        <v>8029</v>
      </c>
      <c r="O267" s="511" t="s">
        <v>8030</v>
      </c>
      <c r="P267" s="511" t="s">
        <v>8031</v>
      </c>
      <c r="Q267" s="514">
        <v>42837</v>
      </c>
    </row>
    <row r="268" spans="1:17" ht="90" x14ac:dyDescent="0.25">
      <c r="A268" s="511">
        <v>2394</v>
      </c>
      <c r="B268" s="511">
        <v>93</v>
      </c>
      <c r="C268" s="511" t="s">
        <v>728</v>
      </c>
      <c r="D268" s="512" t="s">
        <v>8711</v>
      </c>
      <c r="E268" s="512" t="s">
        <v>8712</v>
      </c>
      <c r="F268" s="511" t="s">
        <v>8713</v>
      </c>
      <c r="G268" s="511" t="s">
        <v>8714</v>
      </c>
      <c r="H268" s="511" t="s">
        <v>561</v>
      </c>
      <c r="I268" s="511" t="s">
        <v>3314</v>
      </c>
      <c r="J268" s="513">
        <v>9240</v>
      </c>
      <c r="K268" s="513">
        <v>100</v>
      </c>
      <c r="L268" s="513">
        <f t="shared" si="4"/>
        <v>924000</v>
      </c>
      <c r="M268" s="511" t="s">
        <v>8047</v>
      </c>
      <c r="N268" s="511" t="s">
        <v>8029</v>
      </c>
      <c r="O268" s="511" t="s">
        <v>8030</v>
      </c>
      <c r="P268" s="511" t="s">
        <v>8031</v>
      </c>
      <c r="Q268" s="514">
        <v>42837</v>
      </c>
    </row>
    <row r="269" spans="1:17" ht="90" x14ac:dyDescent="0.25">
      <c r="A269" s="511">
        <v>2395</v>
      </c>
      <c r="B269" s="511">
        <v>93</v>
      </c>
      <c r="C269" s="511" t="s">
        <v>728</v>
      </c>
      <c r="D269" s="512" t="s">
        <v>8715</v>
      </c>
      <c r="E269" s="512" t="s">
        <v>8716</v>
      </c>
      <c r="F269" s="511" t="s">
        <v>8713</v>
      </c>
      <c r="G269" s="511" t="s">
        <v>8714</v>
      </c>
      <c r="H269" s="511" t="s">
        <v>561</v>
      </c>
      <c r="I269" s="511" t="s">
        <v>3314</v>
      </c>
      <c r="J269" s="513">
        <v>9240</v>
      </c>
      <c r="K269" s="513">
        <v>70</v>
      </c>
      <c r="L269" s="513">
        <f t="shared" si="4"/>
        <v>646800</v>
      </c>
      <c r="M269" s="511" t="s">
        <v>8047</v>
      </c>
      <c r="N269" s="511" t="s">
        <v>8029</v>
      </c>
      <c r="O269" s="511" t="s">
        <v>8030</v>
      </c>
      <c r="P269" s="511" t="s">
        <v>8031</v>
      </c>
      <c r="Q269" s="514">
        <v>42837</v>
      </c>
    </row>
    <row r="270" spans="1:17" ht="90" x14ac:dyDescent="0.25">
      <c r="A270" s="511">
        <v>2396</v>
      </c>
      <c r="B270" s="511">
        <v>93</v>
      </c>
      <c r="C270" s="511" t="s">
        <v>728</v>
      </c>
      <c r="D270" s="512" t="s">
        <v>8717</v>
      </c>
      <c r="E270" s="512" t="s">
        <v>8718</v>
      </c>
      <c r="F270" s="511" t="s">
        <v>8713</v>
      </c>
      <c r="G270" s="511" t="s">
        <v>8714</v>
      </c>
      <c r="H270" s="511" t="s">
        <v>561</v>
      </c>
      <c r="I270" s="511" t="s">
        <v>3314</v>
      </c>
      <c r="J270" s="513">
        <v>9240</v>
      </c>
      <c r="K270" s="513">
        <v>100</v>
      </c>
      <c r="L270" s="513">
        <f t="shared" si="4"/>
        <v>924000</v>
      </c>
      <c r="M270" s="511" t="s">
        <v>8047</v>
      </c>
      <c r="N270" s="511" t="s">
        <v>8029</v>
      </c>
      <c r="O270" s="511" t="s">
        <v>8030</v>
      </c>
      <c r="P270" s="511" t="s">
        <v>8031</v>
      </c>
      <c r="Q270" s="514">
        <v>42837</v>
      </c>
    </row>
    <row r="271" spans="1:17" ht="90" x14ac:dyDescent="0.25">
      <c r="A271" s="511">
        <v>2397</v>
      </c>
      <c r="B271" s="511">
        <v>93</v>
      </c>
      <c r="C271" s="511" t="s">
        <v>728</v>
      </c>
      <c r="D271" s="512" t="s">
        <v>8719</v>
      </c>
      <c r="E271" s="512" t="s">
        <v>8720</v>
      </c>
      <c r="F271" s="511" t="s">
        <v>8713</v>
      </c>
      <c r="G271" s="511" t="s">
        <v>8714</v>
      </c>
      <c r="H271" s="511" t="s">
        <v>561</v>
      </c>
      <c r="I271" s="511" t="s">
        <v>3314</v>
      </c>
      <c r="J271" s="513">
        <v>9240</v>
      </c>
      <c r="K271" s="513">
        <v>50</v>
      </c>
      <c r="L271" s="513">
        <f t="shared" si="4"/>
        <v>462000</v>
      </c>
      <c r="M271" s="511" t="s">
        <v>8047</v>
      </c>
      <c r="N271" s="511" t="s">
        <v>8029</v>
      </c>
      <c r="O271" s="511" t="s">
        <v>8030</v>
      </c>
      <c r="P271" s="511" t="s">
        <v>8031</v>
      </c>
      <c r="Q271" s="514">
        <v>42837</v>
      </c>
    </row>
    <row r="272" spans="1:17" ht="90" x14ac:dyDescent="0.25">
      <c r="A272" s="511">
        <v>2398</v>
      </c>
      <c r="B272" s="511">
        <v>93</v>
      </c>
      <c r="C272" s="511" t="s">
        <v>728</v>
      </c>
      <c r="D272" s="512" t="s">
        <v>8721</v>
      </c>
      <c r="E272" s="512" t="s">
        <v>8722</v>
      </c>
      <c r="F272" s="511" t="s">
        <v>8723</v>
      </c>
      <c r="G272" s="511" t="s">
        <v>3315</v>
      </c>
      <c r="H272" s="511" t="s">
        <v>1712</v>
      </c>
      <c r="I272" s="511" t="s">
        <v>3314</v>
      </c>
      <c r="J272" s="513">
        <v>9500</v>
      </c>
      <c r="K272" s="513">
        <v>50</v>
      </c>
      <c r="L272" s="513">
        <f t="shared" si="4"/>
        <v>475000</v>
      </c>
      <c r="M272" s="511" t="s">
        <v>8241</v>
      </c>
      <c r="N272" s="511" t="s">
        <v>8029</v>
      </c>
      <c r="O272" s="511" t="s">
        <v>8030</v>
      </c>
      <c r="P272" s="511" t="s">
        <v>8031</v>
      </c>
      <c r="Q272" s="514">
        <v>42837</v>
      </c>
    </row>
    <row r="273" spans="1:17" ht="90" x14ac:dyDescent="0.25">
      <c r="A273" s="511">
        <v>2399</v>
      </c>
      <c r="B273" s="511">
        <v>93</v>
      </c>
      <c r="C273" s="511" t="s">
        <v>728</v>
      </c>
      <c r="D273" s="512" t="s">
        <v>8724</v>
      </c>
      <c r="E273" s="512" t="s">
        <v>8725</v>
      </c>
      <c r="F273" s="511" t="s">
        <v>1711</v>
      </c>
      <c r="G273" s="511" t="s">
        <v>709</v>
      </c>
      <c r="H273" s="511" t="s">
        <v>1712</v>
      </c>
      <c r="I273" s="511" t="s">
        <v>3314</v>
      </c>
      <c r="J273" s="513">
        <v>10500</v>
      </c>
      <c r="K273" s="513">
        <v>1000</v>
      </c>
      <c r="L273" s="513">
        <f t="shared" si="4"/>
        <v>10500000</v>
      </c>
      <c r="M273" s="511" t="s">
        <v>4414</v>
      </c>
      <c r="N273" s="511" t="s">
        <v>8029</v>
      </c>
      <c r="O273" s="511" t="s">
        <v>8030</v>
      </c>
      <c r="P273" s="511" t="s">
        <v>8031</v>
      </c>
      <c r="Q273" s="514">
        <v>42837</v>
      </c>
    </row>
    <row r="274" spans="1:17" ht="90" x14ac:dyDescent="0.25">
      <c r="A274" s="511">
        <v>2400</v>
      </c>
      <c r="B274" s="511">
        <v>93</v>
      </c>
      <c r="C274" s="511" t="s">
        <v>728</v>
      </c>
      <c r="D274" s="512" t="s">
        <v>8726</v>
      </c>
      <c r="E274" s="512" t="s">
        <v>8727</v>
      </c>
      <c r="F274" s="511" t="s">
        <v>1711</v>
      </c>
      <c r="G274" s="511" t="s">
        <v>709</v>
      </c>
      <c r="H274" s="511" t="s">
        <v>1712</v>
      </c>
      <c r="I274" s="511" t="s">
        <v>3314</v>
      </c>
      <c r="J274" s="513">
        <v>9380</v>
      </c>
      <c r="K274" s="513">
        <v>200</v>
      </c>
      <c r="L274" s="513">
        <f t="shared" si="4"/>
        <v>1876000</v>
      </c>
      <c r="M274" s="511" t="s">
        <v>4414</v>
      </c>
      <c r="N274" s="511" t="s">
        <v>8029</v>
      </c>
      <c r="O274" s="511" t="s">
        <v>8030</v>
      </c>
      <c r="P274" s="511" t="s">
        <v>8031</v>
      </c>
      <c r="Q274" s="514">
        <v>42837</v>
      </c>
    </row>
    <row r="275" spans="1:17" ht="30" x14ac:dyDescent="0.25">
      <c r="A275" s="511">
        <v>2401</v>
      </c>
      <c r="B275" s="511"/>
      <c r="C275" s="511"/>
      <c r="D275" s="512" t="s">
        <v>8728</v>
      </c>
      <c r="E275" s="512" t="s">
        <v>8729</v>
      </c>
      <c r="F275" s="511" t="s">
        <v>8730</v>
      </c>
      <c r="G275" s="511" t="s">
        <v>8731</v>
      </c>
      <c r="H275" s="511" t="s">
        <v>334</v>
      </c>
      <c r="I275" s="511" t="s">
        <v>487</v>
      </c>
      <c r="J275" s="513">
        <v>11000</v>
      </c>
      <c r="K275" s="513">
        <v>30</v>
      </c>
      <c r="L275" s="513">
        <f t="shared" si="4"/>
        <v>330000</v>
      </c>
      <c r="M275" s="511" t="s">
        <v>8732</v>
      </c>
      <c r="N275" s="511" t="s">
        <v>8029</v>
      </c>
      <c r="O275" s="511" t="s">
        <v>8030</v>
      </c>
      <c r="P275" s="511" t="s">
        <v>8031</v>
      </c>
      <c r="Q275" s="514">
        <v>42837</v>
      </c>
    </row>
    <row r="276" spans="1:17" ht="30" x14ac:dyDescent="0.25">
      <c r="A276" s="511">
        <v>2402</v>
      </c>
      <c r="B276" s="511"/>
      <c r="C276" s="511"/>
      <c r="D276" s="512" t="s">
        <v>8733</v>
      </c>
      <c r="E276" s="512" t="s">
        <v>8729</v>
      </c>
      <c r="F276" s="511" t="s">
        <v>8734</v>
      </c>
      <c r="G276" s="511" t="s">
        <v>8731</v>
      </c>
      <c r="H276" s="511" t="s">
        <v>334</v>
      </c>
      <c r="I276" s="511" t="s">
        <v>487</v>
      </c>
      <c r="J276" s="513">
        <v>38000</v>
      </c>
      <c r="K276" s="513">
        <v>150</v>
      </c>
      <c r="L276" s="513">
        <f t="shared" si="4"/>
        <v>5700000</v>
      </c>
      <c r="M276" s="511" t="s">
        <v>8732</v>
      </c>
      <c r="N276" s="511" t="s">
        <v>8029</v>
      </c>
      <c r="O276" s="511" t="s">
        <v>8030</v>
      </c>
      <c r="P276" s="511" t="s">
        <v>8031</v>
      </c>
      <c r="Q276" s="514">
        <v>42837</v>
      </c>
    </row>
    <row r="277" spans="1:17" x14ac:dyDescent="0.25">
      <c r="A277" s="511">
        <v>2403</v>
      </c>
      <c r="B277" s="511"/>
      <c r="C277" s="511"/>
      <c r="D277" s="512" t="s">
        <v>8735</v>
      </c>
      <c r="E277" s="512" t="s">
        <v>8735</v>
      </c>
      <c r="F277" s="511" t="s">
        <v>8736</v>
      </c>
      <c r="G277" s="511" t="s">
        <v>8737</v>
      </c>
      <c r="H277" s="511" t="s">
        <v>334</v>
      </c>
      <c r="I277" s="511" t="s">
        <v>231</v>
      </c>
      <c r="J277" s="513">
        <v>2926</v>
      </c>
      <c r="K277" s="513">
        <v>150000</v>
      </c>
      <c r="L277" s="513">
        <f t="shared" si="4"/>
        <v>438900000</v>
      </c>
      <c r="M277" s="511" t="s">
        <v>8738</v>
      </c>
      <c r="N277" s="511" t="s">
        <v>8029</v>
      </c>
      <c r="O277" s="511" t="s">
        <v>8030</v>
      </c>
      <c r="P277" s="511" t="s">
        <v>8031</v>
      </c>
      <c r="Q277" s="514">
        <v>42837</v>
      </c>
    </row>
    <row r="278" spans="1:17" ht="90" x14ac:dyDescent="0.25">
      <c r="A278" s="511">
        <v>2404</v>
      </c>
      <c r="B278" s="511"/>
      <c r="C278" s="511"/>
      <c r="D278" s="512" t="s">
        <v>8739</v>
      </c>
      <c r="E278" s="512" t="s">
        <v>8740</v>
      </c>
      <c r="F278" s="511" t="s">
        <v>1711</v>
      </c>
      <c r="G278" s="511" t="s">
        <v>297</v>
      </c>
      <c r="H278" s="511" t="s">
        <v>1783</v>
      </c>
      <c r="I278" s="511" t="s">
        <v>8741</v>
      </c>
      <c r="J278" s="513">
        <v>13230</v>
      </c>
      <c r="K278" s="513">
        <v>12000</v>
      </c>
      <c r="L278" s="513">
        <f t="shared" si="4"/>
        <v>158760000</v>
      </c>
      <c r="M278" s="511" t="s">
        <v>8265</v>
      </c>
      <c r="N278" s="511" t="s">
        <v>8029</v>
      </c>
      <c r="O278" s="511" t="s">
        <v>8030</v>
      </c>
      <c r="P278" s="511" t="s">
        <v>8031</v>
      </c>
      <c r="Q278" s="514">
        <v>42837</v>
      </c>
    </row>
    <row r="279" spans="1:17" ht="90" x14ac:dyDescent="0.25">
      <c r="A279" s="511">
        <v>2405</v>
      </c>
      <c r="B279" s="511"/>
      <c r="C279" s="511"/>
      <c r="D279" s="512" t="s">
        <v>8742</v>
      </c>
      <c r="E279" s="512" t="s">
        <v>8743</v>
      </c>
      <c r="F279" s="511" t="s">
        <v>1711</v>
      </c>
      <c r="G279" s="511" t="s">
        <v>297</v>
      </c>
      <c r="H279" s="511" t="s">
        <v>1783</v>
      </c>
      <c r="I279" s="511" t="s">
        <v>8741</v>
      </c>
      <c r="J279" s="513">
        <v>13980</v>
      </c>
      <c r="K279" s="513">
        <v>30000</v>
      </c>
      <c r="L279" s="513">
        <f t="shared" si="4"/>
        <v>419400000</v>
      </c>
      <c r="M279" s="511" t="s">
        <v>8744</v>
      </c>
      <c r="N279" s="511" t="s">
        <v>8029</v>
      </c>
      <c r="O279" s="511" t="s">
        <v>8030</v>
      </c>
      <c r="P279" s="511" t="s">
        <v>8031</v>
      </c>
      <c r="Q279" s="514">
        <v>42837</v>
      </c>
    </row>
    <row r="280" spans="1:17" ht="90" x14ac:dyDescent="0.25">
      <c r="A280" s="511">
        <v>2406</v>
      </c>
      <c r="B280" s="511"/>
      <c r="C280" s="511"/>
      <c r="D280" s="512" t="s">
        <v>8745</v>
      </c>
      <c r="E280" s="512" t="s">
        <v>8746</v>
      </c>
      <c r="F280" s="511" t="s">
        <v>1711</v>
      </c>
      <c r="G280" s="511" t="s">
        <v>297</v>
      </c>
      <c r="H280" s="511" t="s">
        <v>1783</v>
      </c>
      <c r="I280" s="511" t="s">
        <v>8741</v>
      </c>
      <c r="J280" s="513">
        <v>20000</v>
      </c>
      <c r="K280" s="513">
        <v>2500</v>
      </c>
      <c r="L280" s="513">
        <f t="shared" si="4"/>
        <v>50000000</v>
      </c>
      <c r="M280" s="511" t="s">
        <v>8744</v>
      </c>
      <c r="N280" s="511" t="s">
        <v>8029</v>
      </c>
      <c r="O280" s="511" t="s">
        <v>8030</v>
      </c>
      <c r="P280" s="511" t="s">
        <v>8031</v>
      </c>
      <c r="Q280" s="514">
        <v>42837</v>
      </c>
    </row>
    <row r="281" spans="1:17" ht="90" x14ac:dyDescent="0.25">
      <c r="A281" s="511">
        <v>2407</v>
      </c>
      <c r="B281" s="511"/>
      <c r="C281" s="511"/>
      <c r="D281" s="512" t="s">
        <v>8747</v>
      </c>
      <c r="E281" s="512" t="s">
        <v>8748</v>
      </c>
      <c r="F281" s="511" t="s">
        <v>8749</v>
      </c>
      <c r="G281" s="511" t="s">
        <v>753</v>
      </c>
      <c r="H281" s="511" t="s">
        <v>1188</v>
      </c>
      <c r="I281" s="511" t="s">
        <v>8481</v>
      </c>
      <c r="J281" s="513">
        <v>5600</v>
      </c>
      <c r="K281" s="513">
        <v>12000</v>
      </c>
      <c r="L281" s="513">
        <f t="shared" si="4"/>
        <v>67200000</v>
      </c>
      <c r="M281" s="511" t="s">
        <v>8063</v>
      </c>
      <c r="N281" s="511" t="s">
        <v>8029</v>
      </c>
      <c r="O281" s="511" t="s">
        <v>8030</v>
      </c>
      <c r="P281" s="511" t="s">
        <v>8031</v>
      </c>
      <c r="Q281" s="514">
        <v>42837</v>
      </c>
    </row>
    <row r="282" spans="1:17" ht="90" x14ac:dyDescent="0.25">
      <c r="A282" s="511">
        <v>2408</v>
      </c>
      <c r="B282" s="511"/>
      <c r="C282" s="511"/>
      <c r="D282" s="512" t="s">
        <v>8750</v>
      </c>
      <c r="E282" s="512" t="s">
        <v>8751</v>
      </c>
      <c r="F282" s="511" t="s">
        <v>8752</v>
      </c>
      <c r="G282" s="511" t="s">
        <v>3345</v>
      </c>
      <c r="H282" s="511" t="s">
        <v>1237</v>
      </c>
      <c r="I282" s="511" t="s">
        <v>2447</v>
      </c>
      <c r="J282" s="513">
        <v>420000</v>
      </c>
      <c r="K282" s="513">
        <v>10</v>
      </c>
      <c r="L282" s="513">
        <f t="shared" si="4"/>
        <v>4200000</v>
      </c>
      <c r="M282" s="511" t="s">
        <v>8315</v>
      </c>
      <c r="N282" s="511" t="s">
        <v>8029</v>
      </c>
      <c r="O282" s="511" t="s">
        <v>8030</v>
      </c>
      <c r="P282" s="511" t="s">
        <v>8031</v>
      </c>
      <c r="Q282" s="514">
        <v>42837</v>
      </c>
    </row>
    <row r="283" spans="1:17" ht="90" x14ac:dyDescent="0.25">
      <c r="A283" s="511">
        <v>2409</v>
      </c>
      <c r="B283" s="511"/>
      <c r="C283" s="511"/>
      <c r="D283" s="512" t="s">
        <v>8753</v>
      </c>
      <c r="E283" s="512" t="s">
        <v>8754</v>
      </c>
      <c r="F283" s="511" t="s">
        <v>1711</v>
      </c>
      <c r="G283" s="511" t="s">
        <v>725</v>
      </c>
      <c r="H283" s="511" t="s">
        <v>1712</v>
      </c>
      <c r="I283" s="511" t="s">
        <v>8481</v>
      </c>
      <c r="J283" s="513">
        <v>1800</v>
      </c>
      <c r="K283" s="513">
        <v>5000</v>
      </c>
      <c r="L283" s="513">
        <f t="shared" si="4"/>
        <v>9000000</v>
      </c>
      <c r="M283" s="511" t="s">
        <v>8241</v>
      </c>
      <c r="N283" s="511" t="s">
        <v>8029</v>
      </c>
      <c r="O283" s="511" t="s">
        <v>8030</v>
      </c>
      <c r="P283" s="511" t="s">
        <v>8031</v>
      </c>
      <c r="Q283" s="514">
        <v>42837</v>
      </c>
    </row>
    <row r="284" spans="1:17" ht="60" x14ac:dyDescent="0.25">
      <c r="A284" s="511">
        <v>2410</v>
      </c>
      <c r="B284" s="511"/>
      <c r="C284" s="511"/>
      <c r="D284" s="512" t="s">
        <v>8755</v>
      </c>
      <c r="E284" s="512" t="s">
        <v>8756</v>
      </c>
      <c r="F284" s="511" t="s">
        <v>1711</v>
      </c>
      <c r="G284" s="511" t="s">
        <v>3323</v>
      </c>
      <c r="H284" s="511" t="s">
        <v>334</v>
      </c>
      <c r="I284" s="511" t="s">
        <v>8481</v>
      </c>
      <c r="J284" s="513">
        <v>199</v>
      </c>
      <c r="K284" s="513">
        <v>6000</v>
      </c>
      <c r="L284" s="513">
        <f t="shared" si="4"/>
        <v>1194000</v>
      </c>
      <c r="M284" s="511" t="s">
        <v>8265</v>
      </c>
      <c r="N284" s="511" t="s">
        <v>8029</v>
      </c>
      <c r="O284" s="511" t="s">
        <v>8030</v>
      </c>
      <c r="P284" s="511" t="s">
        <v>8031</v>
      </c>
      <c r="Q284" s="514">
        <v>42837</v>
      </c>
    </row>
    <row r="285" spans="1:17" ht="75" x14ac:dyDescent="0.25">
      <c r="A285" s="511">
        <v>2411</v>
      </c>
      <c r="B285" s="511"/>
      <c r="C285" s="511"/>
      <c r="D285" s="512" t="s">
        <v>7972</v>
      </c>
      <c r="E285" s="512" t="s">
        <v>8757</v>
      </c>
      <c r="F285" s="511" t="s">
        <v>8758</v>
      </c>
      <c r="G285" s="511" t="s">
        <v>8480</v>
      </c>
      <c r="H285" s="511" t="s">
        <v>1712</v>
      </c>
      <c r="I285" s="511" t="s">
        <v>8481</v>
      </c>
      <c r="J285" s="513">
        <v>5670</v>
      </c>
      <c r="K285" s="513">
        <v>100</v>
      </c>
      <c r="L285" s="513">
        <f t="shared" si="4"/>
        <v>567000</v>
      </c>
      <c r="M285" s="511" t="s">
        <v>8357</v>
      </c>
      <c r="N285" s="511" t="s">
        <v>8029</v>
      </c>
      <c r="O285" s="511" t="s">
        <v>8030</v>
      </c>
      <c r="P285" s="511" t="s">
        <v>8031</v>
      </c>
      <c r="Q285" s="514">
        <v>42837</v>
      </c>
    </row>
    <row r="286" spans="1:17" ht="45" x14ac:dyDescent="0.25">
      <c r="A286" s="511">
        <v>2412</v>
      </c>
      <c r="B286" s="511"/>
      <c r="C286" s="511"/>
      <c r="D286" s="512" t="s">
        <v>8759</v>
      </c>
      <c r="E286" s="512" t="s">
        <v>8760</v>
      </c>
      <c r="F286" s="511" t="s">
        <v>1711</v>
      </c>
      <c r="G286" s="511" t="s">
        <v>725</v>
      </c>
      <c r="H286" s="511" t="s">
        <v>1712</v>
      </c>
      <c r="I286" s="511" t="s">
        <v>2447</v>
      </c>
      <c r="J286" s="513">
        <v>32000</v>
      </c>
      <c r="K286" s="513">
        <v>50</v>
      </c>
      <c r="L286" s="513">
        <f t="shared" si="4"/>
        <v>1600000</v>
      </c>
      <c r="M286" s="511" t="s">
        <v>8172</v>
      </c>
      <c r="N286" s="511" t="s">
        <v>8029</v>
      </c>
      <c r="O286" s="511" t="s">
        <v>8030</v>
      </c>
      <c r="P286" s="511" t="s">
        <v>8031</v>
      </c>
      <c r="Q286" s="514">
        <v>42837</v>
      </c>
    </row>
    <row r="287" spans="1:17" ht="75" x14ac:dyDescent="0.25">
      <c r="A287" s="511">
        <v>2413</v>
      </c>
      <c r="B287" s="511"/>
      <c r="C287" s="511"/>
      <c r="D287" s="512" t="s">
        <v>8761</v>
      </c>
      <c r="E287" s="512" t="s">
        <v>8762</v>
      </c>
      <c r="F287" s="511" t="s">
        <v>1711</v>
      </c>
      <c r="G287" s="511" t="s">
        <v>142</v>
      </c>
      <c r="H287" s="511" t="s">
        <v>1135</v>
      </c>
      <c r="I287" s="511" t="s">
        <v>3302</v>
      </c>
      <c r="J287" s="513">
        <v>3696</v>
      </c>
      <c r="K287" s="513">
        <v>10000</v>
      </c>
      <c r="L287" s="513">
        <f t="shared" si="4"/>
        <v>36960000</v>
      </c>
      <c r="M287" s="511" t="s">
        <v>8763</v>
      </c>
      <c r="N287" s="511" t="s">
        <v>8029</v>
      </c>
      <c r="O287" s="511" t="s">
        <v>8030</v>
      </c>
      <c r="P287" s="511" t="s">
        <v>8031</v>
      </c>
      <c r="Q287" s="514">
        <v>42837</v>
      </c>
    </row>
    <row r="288" spans="1:17" ht="60" x14ac:dyDescent="0.25">
      <c r="A288" s="511">
        <v>2414</v>
      </c>
      <c r="B288" s="511"/>
      <c r="C288" s="511"/>
      <c r="D288" s="512" t="s">
        <v>8764</v>
      </c>
      <c r="E288" s="512" t="s">
        <v>8764</v>
      </c>
      <c r="F288" s="511" t="s">
        <v>1711</v>
      </c>
      <c r="G288" s="511" t="s">
        <v>142</v>
      </c>
      <c r="H288" s="511" t="s">
        <v>1135</v>
      </c>
      <c r="I288" s="511" t="s">
        <v>3302</v>
      </c>
      <c r="J288" s="513">
        <v>19908</v>
      </c>
      <c r="K288" s="513">
        <v>500</v>
      </c>
      <c r="L288" s="513">
        <f t="shared" si="4"/>
        <v>9954000</v>
      </c>
      <c r="M288" s="511" t="s">
        <v>8763</v>
      </c>
      <c r="N288" s="511" t="s">
        <v>8029</v>
      </c>
      <c r="O288" s="511" t="s">
        <v>8030</v>
      </c>
      <c r="P288" s="511" t="s">
        <v>8031</v>
      </c>
      <c r="Q288" s="514">
        <v>42837</v>
      </c>
    </row>
    <row r="289" spans="1:17" ht="60" x14ac:dyDescent="0.25">
      <c r="A289" s="511">
        <v>2415</v>
      </c>
      <c r="B289" s="511"/>
      <c r="C289" s="511"/>
      <c r="D289" s="512" t="s">
        <v>8765</v>
      </c>
      <c r="E289" s="512" t="s">
        <v>8765</v>
      </c>
      <c r="F289" s="511" t="s">
        <v>1711</v>
      </c>
      <c r="G289" s="511" t="s">
        <v>142</v>
      </c>
      <c r="H289" s="511" t="s">
        <v>1135</v>
      </c>
      <c r="I289" s="511" t="s">
        <v>3302</v>
      </c>
      <c r="J289" s="513">
        <v>2499</v>
      </c>
      <c r="K289" s="513">
        <v>1440</v>
      </c>
      <c r="L289" s="513">
        <f t="shared" si="4"/>
        <v>3598560</v>
      </c>
      <c r="M289" s="511" t="s">
        <v>8763</v>
      </c>
      <c r="N289" s="511" t="s">
        <v>8029</v>
      </c>
      <c r="O289" s="511" t="s">
        <v>8030</v>
      </c>
      <c r="P289" s="511" t="s">
        <v>8031</v>
      </c>
      <c r="Q289" s="514">
        <v>42837</v>
      </c>
    </row>
    <row r="290" spans="1:17" ht="90" x14ac:dyDescent="0.25">
      <c r="A290" s="511">
        <v>2416</v>
      </c>
      <c r="B290" s="511"/>
      <c r="C290" s="511"/>
      <c r="D290" s="512" t="s">
        <v>8766</v>
      </c>
      <c r="E290" s="512" t="s">
        <v>8767</v>
      </c>
      <c r="F290" s="511" t="s">
        <v>8768</v>
      </c>
      <c r="G290" s="511" t="s">
        <v>142</v>
      </c>
      <c r="H290" s="511" t="s">
        <v>1135</v>
      </c>
      <c r="I290" s="511" t="s">
        <v>3342</v>
      </c>
      <c r="J290" s="513">
        <v>45000</v>
      </c>
      <c r="K290" s="513">
        <v>50</v>
      </c>
      <c r="L290" s="513">
        <f t="shared" si="4"/>
        <v>2250000</v>
      </c>
      <c r="M290" s="511" t="s">
        <v>3964</v>
      </c>
      <c r="N290" s="511" t="s">
        <v>8029</v>
      </c>
      <c r="O290" s="511" t="s">
        <v>8030</v>
      </c>
      <c r="P290" s="511" t="s">
        <v>8031</v>
      </c>
      <c r="Q290" s="514">
        <v>42837</v>
      </c>
    </row>
    <row r="291" spans="1:17" ht="150" x14ac:dyDescent="0.25">
      <c r="A291" s="511">
        <v>2417</v>
      </c>
      <c r="B291" s="511">
        <v>229</v>
      </c>
      <c r="C291" s="511" t="s">
        <v>2113</v>
      </c>
      <c r="D291" s="512" t="s">
        <v>8769</v>
      </c>
      <c r="E291" s="512" t="s">
        <v>8770</v>
      </c>
      <c r="F291" s="511" t="s">
        <v>8771</v>
      </c>
      <c r="G291" s="511" t="s">
        <v>267</v>
      </c>
      <c r="H291" s="511" t="s">
        <v>1184</v>
      </c>
      <c r="I291" s="511" t="s">
        <v>2447</v>
      </c>
      <c r="J291" s="513">
        <v>7300000</v>
      </c>
      <c r="K291" s="513">
        <v>2</v>
      </c>
      <c r="L291" s="513">
        <f t="shared" si="4"/>
        <v>14600000</v>
      </c>
      <c r="M291" s="511" t="s">
        <v>8278</v>
      </c>
      <c r="N291" s="511" t="s">
        <v>8029</v>
      </c>
      <c r="O291" s="511" t="s">
        <v>8030</v>
      </c>
      <c r="P291" s="511" t="s">
        <v>8031</v>
      </c>
      <c r="Q291" s="514">
        <v>42837</v>
      </c>
    </row>
    <row r="292" spans="1:17" ht="45" x14ac:dyDescent="0.25">
      <c r="A292" s="511">
        <v>2418</v>
      </c>
      <c r="B292" s="511"/>
      <c r="C292" s="511"/>
      <c r="D292" s="512" t="s">
        <v>8772</v>
      </c>
      <c r="E292" s="512" t="s">
        <v>8772</v>
      </c>
      <c r="F292" s="511" t="s">
        <v>8773</v>
      </c>
      <c r="G292" s="511" t="s">
        <v>3346</v>
      </c>
      <c r="H292" s="511" t="s">
        <v>1175</v>
      </c>
      <c r="I292" s="511" t="s">
        <v>42</v>
      </c>
      <c r="J292" s="513">
        <v>950000</v>
      </c>
      <c r="K292" s="513">
        <v>24</v>
      </c>
      <c r="L292" s="513">
        <f t="shared" si="4"/>
        <v>22800000</v>
      </c>
      <c r="M292" s="511" t="s">
        <v>8774</v>
      </c>
      <c r="N292" s="511" t="s">
        <v>8029</v>
      </c>
      <c r="O292" s="511" t="s">
        <v>8030</v>
      </c>
      <c r="P292" s="511" t="s">
        <v>8031</v>
      </c>
      <c r="Q292" s="514">
        <v>42837</v>
      </c>
    </row>
    <row r="293" spans="1:17" ht="45" x14ac:dyDescent="0.25">
      <c r="A293" s="511">
        <v>2419</v>
      </c>
      <c r="B293" s="511"/>
      <c r="C293" s="511"/>
      <c r="D293" s="512" t="s">
        <v>8775</v>
      </c>
      <c r="E293" s="512" t="s">
        <v>8776</v>
      </c>
      <c r="F293" s="511" t="s">
        <v>8777</v>
      </c>
      <c r="G293" s="511" t="s">
        <v>8778</v>
      </c>
      <c r="H293" s="511" t="s">
        <v>1184</v>
      </c>
      <c r="I293" s="511" t="s">
        <v>423</v>
      </c>
      <c r="J293" s="513">
        <v>9720</v>
      </c>
      <c r="K293" s="513">
        <v>5000</v>
      </c>
      <c r="L293" s="513">
        <f t="shared" si="4"/>
        <v>48600000</v>
      </c>
      <c r="M293" s="511" t="s">
        <v>8167</v>
      </c>
      <c r="N293" s="511" t="s">
        <v>8029</v>
      </c>
      <c r="O293" s="511" t="s">
        <v>8030</v>
      </c>
      <c r="P293" s="511" t="s">
        <v>8031</v>
      </c>
      <c r="Q293" s="514">
        <v>42837</v>
      </c>
    </row>
    <row r="294" spans="1:17" ht="45" x14ac:dyDescent="0.25">
      <c r="A294" s="511">
        <v>2420</v>
      </c>
      <c r="B294" s="511"/>
      <c r="C294" s="511"/>
      <c r="D294" s="512" t="s">
        <v>8779</v>
      </c>
      <c r="E294" s="512" t="s">
        <v>8780</v>
      </c>
      <c r="F294" s="511" t="s">
        <v>8781</v>
      </c>
      <c r="G294" s="511" t="s">
        <v>8639</v>
      </c>
      <c r="H294" s="511" t="s">
        <v>334</v>
      </c>
      <c r="I294" s="511" t="s">
        <v>3342</v>
      </c>
      <c r="J294" s="513">
        <v>750</v>
      </c>
      <c r="K294" s="513">
        <v>24000</v>
      </c>
      <c r="L294" s="513">
        <f t="shared" si="4"/>
        <v>18000000</v>
      </c>
      <c r="M294" s="511" t="s">
        <v>8640</v>
      </c>
      <c r="N294" s="511" t="s">
        <v>8029</v>
      </c>
      <c r="O294" s="511" t="s">
        <v>8030</v>
      </c>
      <c r="P294" s="511" t="s">
        <v>8031</v>
      </c>
      <c r="Q294" s="514">
        <v>42837</v>
      </c>
    </row>
    <row r="295" spans="1:17" ht="90" x14ac:dyDescent="0.25">
      <c r="A295" s="511">
        <v>2421</v>
      </c>
      <c r="B295" s="511"/>
      <c r="C295" s="511"/>
      <c r="D295" s="512" t="s">
        <v>8782</v>
      </c>
      <c r="E295" s="512" t="s">
        <v>8783</v>
      </c>
      <c r="F295" s="511" t="s">
        <v>8784</v>
      </c>
      <c r="G295" s="511" t="s">
        <v>3330</v>
      </c>
      <c r="H295" s="511" t="s">
        <v>334</v>
      </c>
      <c r="I295" s="511" t="s">
        <v>3342</v>
      </c>
      <c r="J295" s="513">
        <v>798</v>
      </c>
      <c r="K295" s="513">
        <v>7200</v>
      </c>
      <c r="L295" s="513">
        <f t="shared" si="4"/>
        <v>5745600</v>
      </c>
      <c r="M295" s="511" t="s">
        <v>8357</v>
      </c>
      <c r="N295" s="511" t="s">
        <v>8029</v>
      </c>
      <c r="O295" s="511" t="s">
        <v>8030</v>
      </c>
      <c r="P295" s="511" t="s">
        <v>8031</v>
      </c>
      <c r="Q295" s="514">
        <v>42837</v>
      </c>
    </row>
    <row r="296" spans="1:17" ht="60" x14ac:dyDescent="0.25">
      <c r="A296" s="511">
        <v>2422</v>
      </c>
      <c r="B296" s="511"/>
      <c r="C296" s="511"/>
      <c r="D296" s="512" t="s">
        <v>8785</v>
      </c>
      <c r="E296" s="512" t="s">
        <v>8642</v>
      </c>
      <c r="F296" s="511" t="s">
        <v>8643</v>
      </c>
      <c r="G296" s="511" t="s">
        <v>3330</v>
      </c>
      <c r="H296" s="511" t="s">
        <v>334</v>
      </c>
      <c r="I296" s="511" t="s">
        <v>3342</v>
      </c>
      <c r="J296" s="513">
        <v>630</v>
      </c>
      <c r="K296" s="513">
        <v>240000</v>
      </c>
      <c r="L296" s="513">
        <f t="shared" si="4"/>
        <v>151200000</v>
      </c>
      <c r="M296" s="511" t="s">
        <v>8357</v>
      </c>
      <c r="N296" s="511" t="s">
        <v>8029</v>
      </c>
      <c r="O296" s="511" t="s">
        <v>8030</v>
      </c>
      <c r="P296" s="511" t="s">
        <v>8031</v>
      </c>
      <c r="Q296" s="514">
        <v>42837</v>
      </c>
    </row>
    <row r="297" spans="1:17" ht="90" x14ac:dyDescent="0.25">
      <c r="A297" s="511">
        <v>2423</v>
      </c>
      <c r="B297" s="511"/>
      <c r="C297" s="511"/>
      <c r="D297" s="512" t="s">
        <v>8786</v>
      </c>
      <c r="E297" s="512" t="s">
        <v>8787</v>
      </c>
      <c r="F297" s="511" t="s">
        <v>8788</v>
      </c>
      <c r="G297" s="511" t="s">
        <v>3330</v>
      </c>
      <c r="H297" s="511" t="s">
        <v>334</v>
      </c>
      <c r="I297" s="511" t="s">
        <v>3342</v>
      </c>
      <c r="J297" s="513">
        <v>210</v>
      </c>
      <c r="K297" s="513">
        <v>120000</v>
      </c>
      <c r="L297" s="513">
        <f t="shared" si="4"/>
        <v>25200000</v>
      </c>
      <c r="M297" s="511" t="s">
        <v>8357</v>
      </c>
      <c r="N297" s="511" t="s">
        <v>8029</v>
      </c>
      <c r="O297" s="511" t="s">
        <v>8030</v>
      </c>
      <c r="P297" s="511" t="s">
        <v>8031</v>
      </c>
      <c r="Q297" s="514">
        <v>42837</v>
      </c>
    </row>
    <row r="298" spans="1:17" ht="30" x14ac:dyDescent="0.25">
      <c r="A298" s="511">
        <v>2424</v>
      </c>
      <c r="B298" s="511"/>
      <c r="C298" s="511"/>
      <c r="D298" s="512" t="s">
        <v>8789</v>
      </c>
      <c r="E298" s="512" t="s">
        <v>8790</v>
      </c>
      <c r="F298" s="511" t="s">
        <v>8791</v>
      </c>
      <c r="G298" s="511" t="s">
        <v>8639</v>
      </c>
      <c r="H298" s="511" t="s">
        <v>334</v>
      </c>
      <c r="I298" s="511" t="s">
        <v>3342</v>
      </c>
      <c r="J298" s="513">
        <v>700</v>
      </c>
      <c r="K298" s="513">
        <v>72000</v>
      </c>
      <c r="L298" s="513">
        <f t="shared" si="4"/>
        <v>50400000</v>
      </c>
      <c r="M298" s="511" t="s">
        <v>8640</v>
      </c>
      <c r="N298" s="511" t="s">
        <v>8029</v>
      </c>
      <c r="O298" s="511" t="s">
        <v>8030</v>
      </c>
      <c r="P298" s="511" t="s">
        <v>8031</v>
      </c>
      <c r="Q298" s="514">
        <v>42837</v>
      </c>
    </row>
    <row r="299" spans="1:17" ht="135" x14ac:dyDescent="0.25">
      <c r="A299" s="511">
        <v>2425</v>
      </c>
      <c r="B299" s="511">
        <v>229</v>
      </c>
      <c r="C299" s="511" t="s">
        <v>2113</v>
      </c>
      <c r="D299" s="512" t="s">
        <v>8792</v>
      </c>
      <c r="E299" s="512" t="s">
        <v>8793</v>
      </c>
      <c r="F299" s="511" t="s">
        <v>8794</v>
      </c>
      <c r="G299" s="511" t="s">
        <v>267</v>
      </c>
      <c r="H299" s="511" t="s">
        <v>1184</v>
      </c>
      <c r="I299" s="511" t="s">
        <v>2447</v>
      </c>
      <c r="J299" s="513">
        <v>6600000</v>
      </c>
      <c r="K299" s="513">
        <v>2</v>
      </c>
      <c r="L299" s="513">
        <f t="shared" si="4"/>
        <v>13200000</v>
      </c>
      <c r="M299" s="511" t="s">
        <v>8278</v>
      </c>
      <c r="N299" s="511" t="s">
        <v>8029</v>
      </c>
      <c r="O299" s="511" t="s">
        <v>8030</v>
      </c>
      <c r="P299" s="511" t="s">
        <v>8031</v>
      </c>
      <c r="Q299" s="514">
        <v>42837</v>
      </c>
    </row>
    <row r="300" spans="1:17" ht="45" x14ac:dyDescent="0.25">
      <c r="A300" s="511">
        <v>2426</v>
      </c>
      <c r="B300" s="511"/>
      <c r="C300" s="511"/>
      <c r="D300" s="512" t="s">
        <v>8795</v>
      </c>
      <c r="E300" s="512" t="s">
        <v>8796</v>
      </c>
      <c r="F300" s="511" t="s">
        <v>8638</v>
      </c>
      <c r="G300" s="511" t="s">
        <v>8639</v>
      </c>
      <c r="H300" s="511" t="s">
        <v>334</v>
      </c>
      <c r="I300" s="511" t="s">
        <v>3342</v>
      </c>
      <c r="J300" s="513">
        <v>700</v>
      </c>
      <c r="K300" s="513">
        <v>24000</v>
      </c>
      <c r="L300" s="513">
        <f t="shared" si="4"/>
        <v>16800000</v>
      </c>
      <c r="M300" s="511" t="s">
        <v>8640</v>
      </c>
      <c r="N300" s="511" t="s">
        <v>8029</v>
      </c>
      <c r="O300" s="511" t="s">
        <v>8030</v>
      </c>
      <c r="P300" s="511" t="s">
        <v>8031</v>
      </c>
      <c r="Q300" s="514">
        <v>42837</v>
      </c>
    </row>
    <row r="301" spans="1:17" ht="105" x14ac:dyDescent="0.25">
      <c r="A301" s="511">
        <v>2427</v>
      </c>
      <c r="B301" s="511"/>
      <c r="C301" s="511"/>
      <c r="D301" s="512" t="s">
        <v>8797</v>
      </c>
      <c r="E301" s="512" t="s">
        <v>8798</v>
      </c>
      <c r="F301" s="511" t="s">
        <v>8799</v>
      </c>
      <c r="G301" s="511" t="s">
        <v>8800</v>
      </c>
      <c r="H301" s="511" t="s">
        <v>1179</v>
      </c>
      <c r="I301" s="511" t="s">
        <v>184</v>
      </c>
      <c r="J301" s="513">
        <v>2120500</v>
      </c>
      <c r="K301" s="513">
        <v>30</v>
      </c>
      <c r="L301" s="513">
        <f t="shared" si="4"/>
        <v>63615000</v>
      </c>
      <c r="M301" s="511" t="s">
        <v>8167</v>
      </c>
      <c r="N301" s="511" t="s">
        <v>8029</v>
      </c>
      <c r="O301" s="511" t="s">
        <v>8030</v>
      </c>
      <c r="P301" s="511" t="s">
        <v>8031</v>
      </c>
      <c r="Q301" s="514">
        <v>42837</v>
      </c>
    </row>
    <row r="302" spans="1:17" ht="30" x14ac:dyDescent="0.25">
      <c r="A302" s="511">
        <v>2428</v>
      </c>
      <c r="B302" s="511"/>
      <c r="C302" s="511"/>
      <c r="D302" s="512" t="s">
        <v>3347</v>
      </c>
      <c r="E302" s="512" t="s">
        <v>3347</v>
      </c>
      <c r="F302" s="511" t="s">
        <v>8801</v>
      </c>
      <c r="G302" s="511" t="s">
        <v>8802</v>
      </c>
      <c r="H302" s="511" t="s">
        <v>1712</v>
      </c>
      <c r="I302" s="511" t="s">
        <v>184</v>
      </c>
      <c r="J302" s="513">
        <v>3990</v>
      </c>
      <c r="K302" s="513">
        <v>300</v>
      </c>
      <c r="L302" s="513">
        <f t="shared" si="4"/>
        <v>1197000</v>
      </c>
      <c r="M302" s="511" t="s">
        <v>8041</v>
      </c>
      <c r="N302" s="511" t="s">
        <v>8029</v>
      </c>
      <c r="O302" s="511" t="s">
        <v>8030</v>
      </c>
      <c r="P302" s="511" t="s">
        <v>8031</v>
      </c>
      <c r="Q302" s="514">
        <v>42837</v>
      </c>
    </row>
    <row r="303" spans="1:17" ht="45" x14ac:dyDescent="0.25">
      <c r="A303" s="511">
        <v>2429</v>
      </c>
      <c r="B303" s="511"/>
      <c r="C303" s="511"/>
      <c r="D303" s="512" t="s">
        <v>251</v>
      </c>
      <c r="E303" s="512" t="s">
        <v>8803</v>
      </c>
      <c r="F303" s="511" t="s">
        <v>8804</v>
      </c>
      <c r="G303" s="511" t="s">
        <v>253</v>
      </c>
      <c r="H303" s="511" t="s">
        <v>334</v>
      </c>
      <c r="I303" s="511" t="s">
        <v>1690</v>
      </c>
      <c r="J303" s="513">
        <v>42000</v>
      </c>
      <c r="K303" s="513">
        <v>10</v>
      </c>
      <c r="L303" s="513">
        <f t="shared" si="4"/>
        <v>420000</v>
      </c>
      <c r="M303" s="511" t="s">
        <v>8255</v>
      </c>
      <c r="N303" s="511" t="s">
        <v>8029</v>
      </c>
      <c r="O303" s="511" t="s">
        <v>8030</v>
      </c>
      <c r="P303" s="511" t="s">
        <v>8031</v>
      </c>
      <c r="Q303" s="514">
        <v>42837</v>
      </c>
    </row>
    <row r="304" spans="1:17" ht="30" x14ac:dyDescent="0.25">
      <c r="A304" s="511">
        <v>2430</v>
      </c>
      <c r="B304" s="511"/>
      <c r="C304" s="511"/>
      <c r="D304" s="512" t="s">
        <v>8805</v>
      </c>
      <c r="E304" s="512" t="s">
        <v>8806</v>
      </c>
      <c r="F304" s="511" t="s">
        <v>8807</v>
      </c>
      <c r="G304" s="511" t="s">
        <v>8808</v>
      </c>
      <c r="H304" s="511" t="s">
        <v>1712</v>
      </c>
      <c r="I304" s="511" t="s">
        <v>184</v>
      </c>
      <c r="J304" s="513">
        <v>180000</v>
      </c>
      <c r="K304" s="513">
        <v>20</v>
      </c>
      <c r="L304" s="513">
        <f t="shared" si="4"/>
        <v>3600000</v>
      </c>
      <c r="M304" s="511" t="s">
        <v>8167</v>
      </c>
      <c r="N304" s="511" t="s">
        <v>8029</v>
      </c>
      <c r="O304" s="511" t="s">
        <v>8030</v>
      </c>
      <c r="P304" s="511" t="s">
        <v>8031</v>
      </c>
      <c r="Q304" s="514">
        <v>42837</v>
      </c>
    </row>
    <row r="305" spans="1:17" ht="75" x14ac:dyDescent="0.25">
      <c r="A305" s="511">
        <v>2431</v>
      </c>
      <c r="B305" s="511"/>
      <c r="C305" s="511"/>
      <c r="D305" s="512" t="s">
        <v>8809</v>
      </c>
      <c r="E305" s="512" t="s">
        <v>8810</v>
      </c>
      <c r="F305" s="511" t="s">
        <v>8811</v>
      </c>
      <c r="G305" s="511" t="s">
        <v>3345</v>
      </c>
      <c r="H305" s="511" t="s">
        <v>1237</v>
      </c>
      <c r="I305" s="511" t="s">
        <v>2447</v>
      </c>
      <c r="J305" s="513">
        <v>82950</v>
      </c>
      <c r="K305" s="513">
        <v>10</v>
      </c>
      <c r="L305" s="513">
        <f t="shared" si="4"/>
        <v>829500</v>
      </c>
      <c r="M305" s="511" t="s">
        <v>8315</v>
      </c>
      <c r="N305" s="511" t="s">
        <v>8029</v>
      </c>
      <c r="O305" s="511" t="s">
        <v>8030</v>
      </c>
      <c r="P305" s="511" t="s">
        <v>8031</v>
      </c>
      <c r="Q305" s="514">
        <v>42837</v>
      </c>
    </row>
    <row r="306" spans="1:17" ht="45" x14ac:dyDescent="0.25">
      <c r="A306" s="511">
        <v>2432</v>
      </c>
      <c r="B306" s="511">
        <v>280</v>
      </c>
      <c r="C306" s="511" t="s">
        <v>35</v>
      </c>
      <c r="D306" s="512" t="s">
        <v>8812</v>
      </c>
      <c r="E306" s="512" t="s">
        <v>8813</v>
      </c>
      <c r="F306" s="511" t="s">
        <v>1711</v>
      </c>
      <c r="G306" s="511" t="s">
        <v>3337</v>
      </c>
      <c r="H306" s="511" t="s">
        <v>365</v>
      </c>
      <c r="I306" s="511" t="s">
        <v>184</v>
      </c>
      <c r="J306" s="513">
        <v>50400</v>
      </c>
      <c r="K306" s="513">
        <v>20</v>
      </c>
      <c r="L306" s="513">
        <f t="shared" si="4"/>
        <v>1008000</v>
      </c>
      <c r="M306" s="511" t="s">
        <v>8118</v>
      </c>
      <c r="N306" s="511" t="s">
        <v>8029</v>
      </c>
      <c r="O306" s="511" t="s">
        <v>8030</v>
      </c>
      <c r="P306" s="511" t="s">
        <v>8031</v>
      </c>
      <c r="Q306" s="514">
        <v>42837</v>
      </c>
    </row>
    <row r="307" spans="1:17" ht="45" x14ac:dyDescent="0.25">
      <c r="A307" s="511">
        <v>2433</v>
      </c>
      <c r="B307" s="511">
        <v>280</v>
      </c>
      <c r="C307" s="511" t="s">
        <v>35</v>
      </c>
      <c r="D307" s="512" t="s">
        <v>8814</v>
      </c>
      <c r="E307" s="512" t="s">
        <v>8815</v>
      </c>
      <c r="F307" s="511" t="s">
        <v>1711</v>
      </c>
      <c r="G307" s="511" t="s">
        <v>3337</v>
      </c>
      <c r="H307" s="511" t="s">
        <v>365</v>
      </c>
      <c r="I307" s="511" t="s">
        <v>184</v>
      </c>
      <c r="J307" s="513">
        <v>50400</v>
      </c>
      <c r="K307" s="513">
        <v>20</v>
      </c>
      <c r="L307" s="513">
        <f t="shared" si="4"/>
        <v>1008000</v>
      </c>
      <c r="M307" s="511" t="s">
        <v>8118</v>
      </c>
      <c r="N307" s="511" t="s">
        <v>8029</v>
      </c>
      <c r="O307" s="511" t="s">
        <v>8030</v>
      </c>
      <c r="P307" s="511" t="s">
        <v>8031</v>
      </c>
      <c r="Q307" s="514">
        <v>42837</v>
      </c>
    </row>
    <row r="308" spans="1:17" ht="45" x14ac:dyDescent="0.25">
      <c r="A308" s="511">
        <v>2434</v>
      </c>
      <c r="B308" s="511">
        <v>280</v>
      </c>
      <c r="C308" s="511" t="s">
        <v>35</v>
      </c>
      <c r="D308" s="512" t="s">
        <v>8816</v>
      </c>
      <c r="E308" s="512" t="s">
        <v>8817</v>
      </c>
      <c r="F308" s="511" t="s">
        <v>1711</v>
      </c>
      <c r="G308" s="511" t="s">
        <v>3337</v>
      </c>
      <c r="H308" s="511" t="s">
        <v>365</v>
      </c>
      <c r="I308" s="511" t="s">
        <v>184</v>
      </c>
      <c r="J308" s="513">
        <v>50400</v>
      </c>
      <c r="K308" s="513">
        <v>30</v>
      </c>
      <c r="L308" s="513">
        <f t="shared" si="4"/>
        <v>1512000</v>
      </c>
      <c r="M308" s="511" t="s">
        <v>8118</v>
      </c>
      <c r="N308" s="511" t="s">
        <v>8029</v>
      </c>
      <c r="O308" s="511" t="s">
        <v>8030</v>
      </c>
      <c r="P308" s="511" t="s">
        <v>8031</v>
      </c>
      <c r="Q308" s="514">
        <v>42837</v>
      </c>
    </row>
    <row r="309" spans="1:17" ht="45" x14ac:dyDescent="0.25">
      <c r="A309" s="511">
        <v>2435</v>
      </c>
      <c r="B309" s="511">
        <v>280</v>
      </c>
      <c r="C309" s="511" t="s">
        <v>35</v>
      </c>
      <c r="D309" s="512" t="s">
        <v>8818</v>
      </c>
      <c r="E309" s="512" t="s">
        <v>8819</v>
      </c>
      <c r="F309" s="511" t="s">
        <v>1711</v>
      </c>
      <c r="G309" s="511" t="s">
        <v>3337</v>
      </c>
      <c r="H309" s="511" t="s">
        <v>365</v>
      </c>
      <c r="I309" s="511" t="s">
        <v>184</v>
      </c>
      <c r="J309" s="513">
        <v>50400</v>
      </c>
      <c r="K309" s="513">
        <v>60</v>
      </c>
      <c r="L309" s="513">
        <f t="shared" si="4"/>
        <v>3024000</v>
      </c>
      <c r="M309" s="511" t="s">
        <v>8118</v>
      </c>
      <c r="N309" s="511" t="s">
        <v>8029</v>
      </c>
      <c r="O309" s="511" t="s">
        <v>8030</v>
      </c>
      <c r="P309" s="511" t="s">
        <v>8031</v>
      </c>
      <c r="Q309" s="514">
        <v>42837</v>
      </c>
    </row>
    <row r="310" spans="1:17" ht="45" x14ac:dyDescent="0.25">
      <c r="A310" s="511">
        <v>2436</v>
      </c>
      <c r="B310" s="511">
        <v>280</v>
      </c>
      <c r="C310" s="511" t="s">
        <v>35</v>
      </c>
      <c r="D310" s="512" t="s">
        <v>8820</v>
      </c>
      <c r="E310" s="512" t="s">
        <v>8821</v>
      </c>
      <c r="F310" s="511" t="s">
        <v>1711</v>
      </c>
      <c r="G310" s="511" t="s">
        <v>3337</v>
      </c>
      <c r="H310" s="511" t="s">
        <v>365</v>
      </c>
      <c r="I310" s="511" t="s">
        <v>184</v>
      </c>
      <c r="J310" s="513">
        <v>50400</v>
      </c>
      <c r="K310" s="513">
        <v>60</v>
      </c>
      <c r="L310" s="513">
        <f t="shared" si="4"/>
        <v>3024000</v>
      </c>
      <c r="M310" s="511" t="s">
        <v>8118</v>
      </c>
      <c r="N310" s="511" t="s">
        <v>8029</v>
      </c>
      <c r="O310" s="511" t="s">
        <v>8030</v>
      </c>
      <c r="P310" s="511" t="s">
        <v>8031</v>
      </c>
      <c r="Q310" s="514">
        <v>42837</v>
      </c>
    </row>
    <row r="311" spans="1:17" ht="45" x14ac:dyDescent="0.25">
      <c r="A311" s="511">
        <v>2437</v>
      </c>
      <c r="B311" s="511">
        <v>280</v>
      </c>
      <c r="C311" s="511" t="s">
        <v>35</v>
      </c>
      <c r="D311" s="512" t="s">
        <v>8822</v>
      </c>
      <c r="E311" s="512" t="s">
        <v>8823</v>
      </c>
      <c r="F311" s="511" t="s">
        <v>1711</v>
      </c>
      <c r="G311" s="511" t="s">
        <v>3337</v>
      </c>
      <c r="H311" s="511" t="s">
        <v>365</v>
      </c>
      <c r="I311" s="511" t="s">
        <v>184</v>
      </c>
      <c r="J311" s="513">
        <v>50400</v>
      </c>
      <c r="K311" s="513">
        <v>30</v>
      </c>
      <c r="L311" s="513">
        <f t="shared" si="4"/>
        <v>1512000</v>
      </c>
      <c r="M311" s="511" t="s">
        <v>8118</v>
      </c>
      <c r="N311" s="511" t="s">
        <v>8029</v>
      </c>
      <c r="O311" s="511" t="s">
        <v>8030</v>
      </c>
      <c r="P311" s="511" t="s">
        <v>8031</v>
      </c>
      <c r="Q311" s="514">
        <v>42837</v>
      </c>
    </row>
    <row r="312" spans="1:17" ht="45" x14ac:dyDescent="0.25">
      <c r="A312" s="511">
        <v>2438</v>
      </c>
      <c r="B312" s="511">
        <v>280</v>
      </c>
      <c r="C312" s="511" t="s">
        <v>35</v>
      </c>
      <c r="D312" s="512" t="s">
        <v>8824</v>
      </c>
      <c r="E312" s="512" t="s">
        <v>8825</v>
      </c>
      <c r="F312" s="511" t="s">
        <v>1711</v>
      </c>
      <c r="G312" s="511" t="s">
        <v>3337</v>
      </c>
      <c r="H312" s="511" t="s">
        <v>365</v>
      </c>
      <c r="I312" s="511" t="s">
        <v>184</v>
      </c>
      <c r="J312" s="513">
        <v>50400</v>
      </c>
      <c r="K312" s="513">
        <v>30</v>
      </c>
      <c r="L312" s="513">
        <f t="shared" si="4"/>
        <v>1512000</v>
      </c>
      <c r="M312" s="511" t="s">
        <v>8118</v>
      </c>
      <c r="N312" s="511" t="s">
        <v>8029</v>
      </c>
      <c r="O312" s="511" t="s">
        <v>8030</v>
      </c>
      <c r="P312" s="511" t="s">
        <v>8031</v>
      </c>
      <c r="Q312" s="514">
        <v>42837</v>
      </c>
    </row>
    <row r="313" spans="1:17" ht="60" x14ac:dyDescent="0.25">
      <c r="A313" s="511">
        <v>2439</v>
      </c>
      <c r="B313" s="511">
        <v>280</v>
      </c>
      <c r="C313" s="511" t="s">
        <v>35</v>
      </c>
      <c r="D313" s="512" t="s">
        <v>8826</v>
      </c>
      <c r="E313" s="512" t="s">
        <v>8827</v>
      </c>
      <c r="F313" s="511" t="s">
        <v>1711</v>
      </c>
      <c r="G313" s="511" t="s">
        <v>3337</v>
      </c>
      <c r="H313" s="511" t="s">
        <v>365</v>
      </c>
      <c r="I313" s="511" t="s">
        <v>184</v>
      </c>
      <c r="J313" s="513">
        <v>50400</v>
      </c>
      <c r="K313" s="513">
        <v>20</v>
      </c>
      <c r="L313" s="513">
        <f t="shared" si="4"/>
        <v>1008000</v>
      </c>
      <c r="M313" s="511" t="s">
        <v>8118</v>
      </c>
      <c r="N313" s="511" t="s">
        <v>8029</v>
      </c>
      <c r="O313" s="511" t="s">
        <v>8030</v>
      </c>
      <c r="P313" s="511" t="s">
        <v>8031</v>
      </c>
      <c r="Q313" s="514">
        <v>42837</v>
      </c>
    </row>
    <row r="314" spans="1:17" ht="45" x14ac:dyDescent="0.25">
      <c r="A314" s="511">
        <v>2440</v>
      </c>
      <c r="B314" s="511">
        <v>280</v>
      </c>
      <c r="C314" s="511" t="s">
        <v>35</v>
      </c>
      <c r="D314" s="512" t="s">
        <v>8828</v>
      </c>
      <c r="E314" s="512" t="s">
        <v>8829</v>
      </c>
      <c r="F314" s="511" t="s">
        <v>1711</v>
      </c>
      <c r="G314" s="511" t="s">
        <v>3337</v>
      </c>
      <c r="H314" s="511" t="s">
        <v>365</v>
      </c>
      <c r="I314" s="511" t="s">
        <v>184</v>
      </c>
      <c r="J314" s="513">
        <v>86400</v>
      </c>
      <c r="K314" s="513">
        <v>10</v>
      </c>
      <c r="L314" s="513">
        <f t="shared" si="4"/>
        <v>864000</v>
      </c>
      <c r="M314" s="511" t="s">
        <v>8118</v>
      </c>
      <c r="N314" s="511" t="s">
        <v>8029</v>
      </c>
      <c r="O314" s="511" t="s">
        <v>8030</v>
      </c>
      <c r="P314" s="511" t="s">
        <v>8031</v>
      </c>
      <c r="Q314" s="514">
        <v>42837</v>
      </c>
    </row>
    <row r="315" spans="1:17" ht="45" x14ac:dyDescent="0.25">
      <c r="A315" s="511">
        <v>2441</v>
      </c>
      <c r="B315" s="511">
        <v>280</v>
      </c>
      <c r="C315" s="511" t="s">
        <v>35</v>
      </c>
      <c r="D315" s="512" t="s">
        <v>8830</v>
      </c>
      <c r="E315" s="512" t="s">
        <v>8831</v>
      </c>
      <c r="F315" s="511" t="s">
        <v>1711</v>
      </c>
      <c r="G315" s="511" t="s">
        <v>3337</v>
      </c>
      <c r="H315" s="511" t="s">
        <v>365</v>
      </c>
      <c r="I315" s="511" t="s">
        <v>184</v>
      </c>
      <c r="J315" s="513">
        <v>86400</v>
      </c>
      <c r="K315" s="513">
        <v>10</v>
      </c>
      <c r="L315" s="513">
        <f t="shared" si="4"/>
        <v>864000</v>
      </c>
      <c r="M315" s="511" t="s">
        <v>8118</v>
      </c>
      <c r="N315" s="511" t="s">
        <v>8029</v>
      </c>
      <c r="O315" s="511" t="s">
        <v>8030</v>
      </c>
      <c r="P315" s="511" t="s">
        <v>8031</v>
      </c>
      <c r="Q315" s="514">
        <v>42837</v>
      </c>
    </row>
    <row r="316" spans="1:17" ht="120" x14ac:dyDescent="0.25">
      <c r="A316" s="511">
        <v>2442</v>
      </c>
      <c r="B316" s="511"/>
      <c r="C316" s="511"/>
      <c r="D316" s="512" t="s">
        <v>3348</v>
      </c>
      <c r="E316" s="512" t="s">
        <v>8832</v>
      </c>
      <c r="F316" s="511" t="s">
        <v>8833</v>
      </c>
      <c r="G316" s="511" t="s">
        <v>1760</v>
      </c>
      <c r="H316" s="511" t="s">
        <v>334</v>
      </c>
      <c r="I316" s="511" t="s">
        <v>184</v>
      </c>
      <c r="J316" s="513">
        <v>830</v>
      </c>
      <c r="K316" s="513">
        <v>240000</v>
      </c>
      <c r="L316" s="513">
        <f t="shared" si="4"/>
        <v>199200000</v>
      </c>
      <c r="M316" s="511" t="s">
        <v>4055</v>
      </c>
      <c r="N316" s="511" t="s">
        <v>8029</v>
      </c>
      <c r="O316" s="511" t="s">
        <v>8030</v>
      </c>
      <c r="P316" s="511" t="s">
        <v>8031</v>
      </c>
      <c r="Q316" s="514">
        <v>42837</v>
      </c>
    </row>
    <row r="317" spans="1:17" ht="45" x14ac:dyDescent="0.25">
      <c r="A317" s="511">
        <v>2443</v>
      </c>
      <c r="B317" s="511">
        <v>280</v>
      </c>
      <c r="C317" s="511" t="s">
        <v>35</v>
      </c>
      <c r="D317" s="512" t="s">
        <v>8834</v>
      </c>
      <c r="E317" s="512" t="s">
        <v>8835</v>
      </c>
      <c r="F317" s="511" t="s">
        <v>1711</v>
      </c>
      <c r="G317" s="511" t="s">
        <v>8282</v>
      </c>
      <c r="H317" s="511" t="s">
        <v>365</v>
      </c>
      <c r="I317" s="511" t="s">
        <v>184</v>
      </c>
      <c r="J317" s="513">
        <v>86400</v>
      </c>
      <c r="K317" s="513">
        <v>10</v>
      </c>
      <c r="L317" s="513">
        <f t="shared" si="4"/>
        <v>864000</v>
      </c>
      <c r="M317" s="511" t="s">
        <v>8118</v>
      </c>
      <c r="N317" s="511" t="s">
        <v>8029</v>
      </c>
      <c r="O317" s="511" t="s">
        <v>8030</v>
      </c>
      <c r="P317" s="511" t="s">
        <v>8031</v>
      </c>
      <c r="Q317" s="514">
        <v>42837</v>
      </c>
    </row>
    <row r="318" spans="1:17" ht="45" x14ac:dyDescent="0.25">
      <c r="A318" s="511">
        <v>2444</v>
      </c>
      <c r="B318" s="511">
        <v>280</v>
      </c>
      <c r="C318" s="511" t="s">
        <v>35</v>
      </c>
      <c r="D318" s="512" t="s">
        <v>8836</v>
      </c>
      <c r="E318" s="512" t="s">
        <v>8837</v>
      </c>
      <c r="F318" s="511" t="s">
        <v>1711</v>
      </c>
      <c r="G318" s="511" t="s">
        <v>3337</v>
      </c>
      <c r="H318" s="511" t="s">
        <v>365</v>
      </c>
      <c r="I318" s="511" t="s">
        <v>184</v>
      </c>
      <c r="J318" s="513">
        <v>86400</v>
      </c>
      <c r="K318" s="513">
        <v>10</v>
      </c>
      <c r="L318" s="513">
        <f t="shared" si="4"/>
        <v>864000</v>
      </c>
      <c r="M318" s="511" t="s">
        <v>8118</v>
      </c>
      <c r="N318" s="511" t="s">
        <v>8029</v>
      </c>
      <c r="O318" s="511" t="s">
        <v>8030</v>
      </c>
      <c r="P318" s="511" t="s">
        <v>8031</v>
      </c>
      <c r="Q318" s="514">
        <v>42837</v>
      </c>
    </row>
    <row r="319" spans="1:17" ht="45" x14ac:dyDescent="0.25">
      <c r="A319" s="511">
        <v>2445</v>
      </c>
      <c r="B319" s="511">
        <v>280</v>
      </c>
      <c r="C319" s="511" t="s">
        <v>35</v>
      </c>
      <c r="D319" s="512" t="s">
        <v>8838</v>
      </c>
      <c r="E319" s="512" t="s">
        <v>8839</v>
      </c>
      <c r="F319" s="511" t="s">
        <v>1711</v>
      </c>
      <c r="G319" s="511" t="s">
        <v>3337</v>
      </c>
      <c r="H319" s="511" t="s">
        <v>365</v>
      </c>
      <c r="I319" s="511" t="s">
        <v>184</v>
      </c>
      <c r="J319" s="513">
        <v>86400</v>
      </c>
      <c r="K319" s="513">
        <v>10</v>
      </c>
      <c r="L319" s="513">
        <f t="shared" si="4"/>
        <v>864000</v>
      </c>
      <c r="M319" s="511" t="s">
        <v>8118</v>
      </c>
      <c r="N319" s="511" t="s">
        <v>8029</v>
      </c>
      <c r="O319" s="511" t="s">
        <v>8030</v>
      </c>
      <c r="P319" s="511" t="s">
        <v>8031</v>
      </c>
      <c r="Q319" s="514">
        <v>42837</v>
      </c>
    </row>
    <row r="320" spans="1:17" ht="45" x14ac:dyDescent="0.25">
      <c r="A320" s="511">
        <v>2446</v>
      </c>
      <c r="B320" s="511">
        <v>280</v>
      </c>
      <c r="C320" s="511" t="s">
        <v>35</v>
      </c>
      <c r="D320" s="512" t="s">
        <v>8840</v>
      </c>
      <c r="E320" s="512" t="s">
        <v>8841</v>
      </c>
      <c r="F320" s="511" t="s">
        <v>1711</v>
      </c>
      <c r="G320" s="511" t="s">
        <v>3337</v>
      </c>
      <c r="H320" s="511" t="s">
        <v>365</v>
      </c>
      <c r="I320" s="511" t="s">
        <v>184</v>
      </c>
      <c r="J320" s="513">
        <v>118800</v>
      </c>
      <c r="K320" s="513">
        <v>10</v>
      </c>
      <c r="L320" s="513">
        <f t="shared" si="4"/>
        <v>1188000</v>
      </c>
      <c r="M320" s="511" t="s">
        <v>8118</v>
      </c>
      <c r="N320" s="511" t="s">
        <v>8029</v>
      </c>
      <c r="O320" s="511" t="s">
        <v>8030</v>
      </c>
      <c r="P320" s="511" t="s">
        <v>8031</v>
      </c>
      <c r="Q320" s="514">
        <v>42837</v>
      </c>
    </row>
    <row r="321" spans="1:17" ht="45" x14ac:dyDescent="0.25">
      <c r="A321" s="511">
        <v>2447</v>
      </c>
      <c r="B321" s="511">
        <v>280</v>
      </c>
      <c r="C321" s="511" t="s">
        <v>35</v>
      </c>
      <c r="D321" s="512" t="s">
        <v>8842</v>
      </c>
      <c r="E321" s="512" t="s">
        <v>8843</v>
      </c>
      <c r="F321" s="511" t="s">
        <v>1711</v>
      </c>
      <c r="G321" s="511" t="s">
        <v>3337</v>
      </c>
      <c r="H321" s="511" t="s">
        <v>365</v>
      </c>
      <c r="I321" s="511" t="s">
        <v>184</v>
      </c>
      <c r="J321" s="513">
        <v>118800</v>
      </c>
      <c r="K321" s="513">
        <v>10</v>
      </c>
      <c r="L321" s="513">
        <f t="shared" si="4"/>
        <v>1188000</v>
      </c>
      <c r="M321" s="511" t="s">
        <v>8118</v>
      </c>
      <c r="N321" s="511" t="s">
        <v>8029</v>
      </c>
      <c r="O321" s="511" t="s">
        <v>8030</v>
      </c>
      <c r="P321" s="511" t="s">
        <v>8031</v>
      </c>
      <c r="Q321" s="514">
        <v>42837</v>
      </c>
    </row>
    <row r="322" spans="1:17" ht="45" x14ac:dyDescent="0.25">
      <c r="A322" s="511">
        <v>2448</v>
      </c>
      <c r="B322" s="511">
        <v>280</v>
      </c>
      <c r="C322" s="511" t="s">
        <v>35</v>
      </c>
      <c r="D322" s="512" t="s">
        <v>8844</v>
      </c>
      <c r="E322" s="512" t="s">
        <v>8845</v>
      </c>
      <c r="F322" s="511" t="s">
        <v>1711</v>
      </c>
      <c r="G322" s="511" t="s">
        <v>3337</v>
      </c>
      <c r="H322" s="511" t="s">
        <v>365</v>
      </c>
      <c r="I322" s="511" t="s">
        <v>184</v>
      </c>
      <c r="J322" s="513">
        <v>86400</v>
      </c>
      <c r="K322" s="513">
        <v>10</v>
      </c>
      <c r="L322" s="513">
        <f t="shared" si="4"/>
        <v>864000</v>
      </c>
      <c r="M322" s="511" t="s">
        <v>8118</v>
      </c>
      <c r="N322" s="511" t="s">
        <v>8029</v>
      </c>
      <c r="O322" s="511" t="s">
        <v>8030</v>
      </c>
      <c r="P322" s="511" t="s">
        <v>8031</v>
      </c>
      <c r="Q322" s="514">
        <v>42837</v>
      </c>
    </row>
    <row r="323" spans="1:17" ht="45" x14ac:dyDescent="0.25">
      <c r="A323" s="511">
        <v>2449</v>
      </c>
      <c r="B323" s="511">
        <v>280</v>
      </c>
      <c r="C323" s="511" t="s">
        <v>35</v>
      </c>
      <c r="D323" s="512" t="s">
        <v>8846</v>
      </c>
      <c r="E323" s="512" t="s">
        <v>8847</v>
      </c>
      <c r="F323" s="511" t="s">
        <v>1711</v>
      </c>
      <c r="G323" s="511" t="s">
        <v>3337</v>
      </c>
      <c r="H323" s="511" t="s">
        <v>365</v>
      </c>
      <c r="I323" s="511" t="s">
        <v>184</v>
      </c>
      <c r="J323" s="513">
        <v>86400</v>
      </c>
      <c r="K323" s="513">
        <v>10</v>
      </c>
      <c r="L323" s="513">
        <f t="shared" ref="L323:L386" si="5">J323*K323</f>
        <v>864000</v>
      </c>
      <c r="M323" s="511" t="s">
        <v>8118</v>
      </c>
      <c r="N323" s="511" t="s">
        <v>8029</v>
      </c>
      <c r="O323" s="511" t="s">
        <v>8030</v>
      </c>
      <c r="P323" s="511" t="s">
        <v>8031</v>
      </c>
      <c r="Q323" s="514">
        <v>42837</v>
      </c>
    </row>
    <row r="324" spans="1:17" ht="45" x14ac:dyDescent="0.25">
      <c r="A324" s="511">
        <v>2450</v>
      </c>
      <c r="B324" s="511">
        <v>280</v>
      </c>
      <c r="C324" s="511" t="s">
        <v>35</v>
      </c>
      <c r="D324" s="512" t="s">
        <v>8848</v>
      </c>
      <c r="E324" s="512" t="s">
        <v>8849</v>
      </c>
      <c r="F324" s="511" t="s">
        <v>1711</v>
      </c>
      <c r="G324" s="511" t="s">
        <v>3337</v>
      </c>
      <c r="H324" s="511" t="s">
        <v>365</v>
      </c>
      <c r="I324" s="511" t="s">
        <v>184</v>
      </c>
      <c r="J324" s="513">
        <v>86400</v>
      </c>
      <c r="K324" s="513">
        <v>6</v>
      </c>
      <c r="L324" s="513">
        <f t="shared" si="5"/>
        <v>518400</v>
      </c>
      <c r="M324" s="511" t="s">
        <v>8118</v>
      </c>
      <c r="N324" s="511" t="s">
        <v>8029</v>
      </c>
      <c r="O324" s="511" t="s">
        <v>8030</v>
      </c>
      <c r="P324" s="511" t="s">
        <v>8031</v>
      </c>
      <c r="Q324" s="514">
        <v>42837</v>
      </c>
    </row>
    <row r="325" spans="1:17" ht="45" x14ac:dyDescent="0.25">
      <c r="A325" s="511">
        <v>2451</v>
      </c>
      <c r="B325" s="511">
        <v>280</v>
      </c>
      <c r="C325" s="511" t="s">
        <v>35</v>
      </c>
      <c r="D325" s="512" t="s">
        <v>8850</v>
      </c>
      <c r="E325" s="512" t="s">
        <v>8851</v>
      </c>
      <c r="F325" s="511" t="s">
        <v>1711</v>
      </c>
      <c r="G325" s="511" t="s">
        <v>3337</v>
      </c>
      <c r="H325" s="511" t="s">
        <v>365</v>
      </c>
      <c r="I325" s="511" t="s">
        <v>184</v>
      </c>
      <c r="J325" s="513">
        <v>86400</v>
      </c>
      <c r="K325" s="513">
        <v>6</v>
      </c>
      <c r="L325" s="513">
        <f t="shared" si="5"/>
        <v>518400</v>
      </c>
      <c r="M325" s="511" t="s">
        <v>8118</v>
      </c>
      <c r="N325" s="511" t="s">
        <v>8029</v>
      </c>
      <c r="O325" s="511" t="s">
        <v>8030</v>
      </c>
      <c r="P325" s="511" t="s">
        <v>8031</v>
      </c>
      <c r="Q325" s="514">
        <v>42837</v>
      </c>
    </row>
    <row r="326" spans="1:17" ht="45" x14ac:dyDescent="0.25">
      <c r="A326" s="511">
        <v>2452</v>
      </c>
      <c r="B326" s="511">
        <v>280</v>
      </c>
      <c r="C326" s="511" t="s">
        <v>35</v>
      </c>
      <c r="D326" s="512" t="s">
        <v>8852</v>
      </c>
      <c r="E326" s="512" t="s">
        <v>8853</v>
      </c>
      <c r="F326" s="511" t="s">
        <v>1711</v>
      </c>
      <c r="G326" s="511" t="s">
        <v>3337</v>
      </c>
      <c r="H326" s="511" t="s">
        <v>365</v>
      </c>
      <c r="I326" s="511" t="s">
        <v>184</v>
      </c>
      <c r="J326" s="513">
        <v>86400</v>
      </c>
      <c r="K326" s="513">
        <v>6</v>
      </c>
      <c r="L326" s="513">
        <f t="shared" si="5"/>
        <v>518400</v>
      </c>
      <c r="M326" s="511" t="s">
        <v>8118</v>
      </c>
      <c r="N326" s="511" t="s">
        <v>8029</v>
      </c>
      <c r="O326" s="511" t="s">
        <v>8030</v>
      </c>
      <c r="P326" s="511" t="s">
        <v>8031</v>
      </c>
      <c r="Q326" s="514">
        <v>42837</v>
      </c>
    </row>
    <row r="327" spans="1:17" ht="105" x14ac:dyDescent="0.25">
      <c r="A327" s="511">
        <v>2453</v>
      </c>
      <c r="B327" s="511"/>
      <c r="C327" s="511"/>
      <c r="D327" s="512" t="s">
        <v>3349</v>
      </c>
      <c r="E327" s="512" t="s">
        <v>8854</v>
      </c>
      <c r="F327" s="511" t="s">
        <v>8855</v>
      </c>
      <c r="G327" s="511" t="s">
        <v>1760</v>
      </c>
      <c r="H327" s="511" t="s">
        <v>334</v>
      </c>
      <c r="I327" s="511" t="s">
        <v>184</v>
      </c>
      <c r="J327" s="513">
        <v>550</v>
      </c>
      <c r="K327" s="513">
        <v>100000</v>
      </c>
      <c r="L327" s="513">
        <f t="shared" si="5"/>
        <v>55000000</v>
      </c>
      <c r="M327" s="511" t="s">
        <v>4055</v>
      </c>
      <c r="N327" s="511" t="s">
        <v>8029</v>
      </c>
      <c r="O327" s="511" t="s">
        <v>8030</v>
      </c>
      <c r="P327" s="511" t="s">
        <v>8031</v>
      </c>
      <c r="Q327" s="514">
        <v>42837</v>
      </c>
    </row>
    <row r="328" spans="1:17" ht="45" x14ac:dyDescent="0.25">
      <c r="A328" s="511">
        <v>2454</v>
      </c>
      <c r="B328" s="511">
        <v>280</v>
      </c>
      <c r="C328" s="511" t="s">
        <v>35</v>
      </c>
      <c r="D328" s="512" t="s">
        <v>8856</v>
      </c>
      <c r="E328" s="512" t="s">
        <v>8857</v>
      </c>
      <c r="F328" s="511" t="s">
        <v>1711</v>
      </c>
      <c r="G328" s="511" t="s">
        <v>3337</v>
      </c>
      <c r="H328" s="511" t="s">
        <v>365</v>
      </c>
      <c r="I328" s="511" t="s">
        <v>184</v>
      </c>
      <c r="J328" s="513">
        <v>118800</v>
      </c>
      <c r="K328" s="513">
        <v>6</v>
      </c>
      <c r="L328" s="513">
        <f t="shared" si="5"/>
        <v>712800</v>
      </c>
      <c r="M328" s="511" t="s">
        <v>8118</v>
      </c>
      <c r="N328" s="511" t="s">
        <v>8029</v>
      </c>
      <c r="O328" s="511" t="s">
        <v>8030</v>
      </c>
      <c r="P328" s="511" t="s">
        <v>8031</v>
      </c>
      <c r="Q328" s="514">
        <v>42837</v>
      </c>
    </row>
    <row r="329" spans="1:17" ht="75" x14ac:dyDescent="0.25">
      <c r="A329" s="511">
        <v>2455</v>
      </c>
      <c r="B329" s="511"/>
      <c r="C329" s="511"/>
      <c r="D329" s="512" t="s">
        <v>8858</v>
      </c>
      <c r="E329" s="512" t="s">
        <v>8859</v>
      </c>
      <c r="F329" s="511" t="s">
        <v>8860</v>
      </c>
      <c r="G329" s="511" t="s">
        <v>8378</v>
      </c>
      <c r="H329" s="511" t="s">
        <v>334</v>
      </c>
      <c r="I329" s="511" t="s">
        <v>327</v>
      </c>
      <c r="J329" s="513">
        <v>1234000</v>
      </c>
      <c r="K329" s="513">
        <v>22</v>
      </c>
      <c r="L329" s="513">
        <f t="shared" si="5"/>
        <v>27148000</v>
      </c>
      <c r="M329" s="511" t="s">
        <v>8028</v>
      </c>
      <c r="N329" s="511" t="s">
        <v>8029</v>
      </c>
      <c r="O329" s="511" t="s">
        <v>8030</v>
      </c>
      <c r="P329" s="511" t="s">
        <v>8031</v>
      </c>
      <c r="Q329" s="514">
        <v>42837</v>
      </c>
    </row>
    <row r="330" spans="1:17" ht="90" x14ac:dyDescent="0.25">
      <c r="A330" s="511">
        <v>2456</v>
      </c>
      <c r="B330" s="511"/>
      <c r="C330" s="511"/>
      <c r="D330" s="512" t="s">
        <v>8861</v>
      </c>
      <c r="E330" s="512" t="s">
        <v>8862</v>
      </c>
      <c r="F330" s="511" t="s">
        <v>1711</v>
      </c>
      <c r="G330" s="511" t="s">
        <v>334</v>
      </c>
      <c r="H330" s="511" t="s">
        <v>334</v>
      </c>
      <c r="I330" s="511" t="s">
        <v>327</v>
      </c>
      <c r="J330" s="513">
        <v>1158000</v>
      </c>
      <c r="K330" s="513">
        <v>8</v>
      </c>
      <c r="L330" s="513">
        <f t="shared" si="5"/>
        <v>9264000</v>
      </c>
      <c r="M330" s="511" t="s">
        <v>4414</v>
      </c>
      <c r="N330" s="511" t="s">
        <v>8029</v>
      </c>
      <c r="O330" s="511" t="s">
        <v>8030</v>
      </c>
      <c r="P330" s="511" t="s">
        <v>8031</v>
      </c>
      <c r="Q330" s="514">
        <v>42837</v>
      </c>
    </row>
    <row r="331" spans="1:17" ht="105" x14ac:dyDescent="0.25">
      <c r="A331" s="511">
        <v>2457</v>
      </c>
      <c r="B331" s="511">
        <v>39</v>
      </c>
      <c r="C331" s="511" t="s">
        <v>529</v>
      </c>
      <c r="D331" s="512" t="s">
        <v>3350</v>
      </c>
      <c r="E331" s="512" t="s">
        <v>3351</v>
      </c>
      <c r="F331" s="511" t="s">
        <v>8863</v>
      </c>
      <c r="G331" s="511" t="s">
        <v>1760</v>
      </c>
      <c r="H331" s="511" t="s">
        <v>334</v>
      </c>
      <c r="I331" s="511" t="s">
        <v>184</v>
      </c>
      <c r="J331" s="513">
        <v>1450</v>
      </c>
      <c r="K331" s="513">
        <v>1000</v>
      </c>
      <c r="L331" s="513">
        <f t="shared" si="5"/>
        <v>1450000</v>
      </c>
      <c r="M331" s="511" t="s">
        <v>4055</v>
      </c>
      <c r="N331" s="511" t="s">
        <v>8029</v>
      </c>
      <c r="O331" s="511" t="s">
        <v>8030</v>
      </c>
      <c r="P331" s="511" t="s">
        <v>8031</v>
      </c>
      <c r="Q331" s="514">
        <v>42837</v>
      </c>
    </row>
    <row r="332" spans="1:17" ht="135" x14ac:dyDescent="0.25">
      <c r="A332" s="511">
        <v>2458</v>
      </c>
      <c r="B332" s="511"/>
      <c r="C332" s="511"/>
      <c r="D332" s="512" t="s">
        <v>3352</v>
      </c>
      <c r="E332" s="512" t="s">
        <v>3353</v>
      </c>
      <c r="F332" s="511" t="s">
        <v>8864</v>
      </c>
      <c r="G332" s="511" t="s">
        <v>1760</v>
      </c>
      <c r="H332" s="511" t="s">
        <v>334</v>
      </c>
      <c r="I332" s="511" t="s">
        <v>184</v>
      </c>
      <c r="J332" s="513">
        <v>550</v>
      </c>
      <c r="K332" s="513">
        <v>170000</v>
      </c>
      <c r="L332" s="513">
        <f t="shared" si="5"/>
        <v>93500000</v>
      </c>
      <c r="M332" s="511" t="s">
        <v>4055</v>
      </c>
      <c r="N332" s="511" t="s">
        <v>8029</v>
      </c>
      <c r="O332" s="511" t="s">
        <v>8030</v>
      </c>
      <c r="P332" s="511" t="s">
        <v>8031</v>
      </c>
      <c r="Q332" s="514">
        <v>42837</v>
      </c>
    </row>
    <row r="333" spans="1:17" ht="135" x14ac:dyDescent="0.25">
      <c r="A333" s="511">
        <v>2459</v>
      </c>
      <c r="B333" s="511"/>
      <c r="C333" s="511"/>
      <c r="D333" s="512" t="s">
        <v>3354</v>
      </c>
      <c r="E333" s="512" t="s">
        <v>8865</v>
      </c>
      <c r="F333" s="511" t="s">
        <v>8866</v>
      </c>
      <c r="G333" s="511" t="s">
        <v>1760</v>
      </c>
      <c r="H333" s="511" t="s">
        <v>334</v>
      </c>
      <c r="I333" s="511" t="s">
        <v>184</v>
      </c>
      <c r="J333" s="513">
        <v>565</v>
      </c>
      <c r="K333" s="513">
        <v>652000</v>
      </c>
      <c r="L333" s="513">
        <f t="shared" si="5"/>
        <v>368380000</v>
      </c>
      <c r="M333" s="511" t="s">
        <v>4055</v>
      </c>
      <c r="N333" s="511" t="s">
        <v>8029</v>
      </c>
      <c r="O333" s="511" t="s">
        <v>8030</v>
      </c>
      <c r="P333" s="511" t="s">
        <v>8031</v>
      </c>
      <c r="Q333" s="514">
        <v>42837</v>
      </c>
    </row>
    <row r="334" spans="1:17" ht="105" x14ac:dyDescent="0.25">
      <c r="A334" s="511">
        <v>2460</v>
      </c>
      <c r="B334" s="511">
        <v>39</v>
      </c>
      <c r="C334" s="511" t="s">
        <v>529</v>
      </c>
      <c r="D334" s="512" t="s">
        <v>8867</v>
      </c>
      <c r="E334" s="512" t="s">
        <v>8868</v>
      </c>
      <c r="F334" s="511" t="s">
        <v>8869</v>
      </c>
      <c r="G334" s="511" t="s">
        <v>1760</v>
      </c>
      <c r="H334" s="511" t="s">
        <v>334</v>
      </c>
      <c r="I334" s="511" t="s">
        <v>184</v>
      </c>
      <c r="J334" s="513">
        <v>3500</v>
      </c>
      <c r="K334" s="513">
        <v>250</v>
      </c>
      <c r="L334" s="513">
        <f t="shared" si="5"/>
        <v>875000</v>
      </c>
      <c r="M334" s="511" t="s">
        <v>4055</v>
      </c>
      <c r="N334" s="511" t="s">
        <v>8029</v>
      </c>
      <c r="O334" s="511" t="s">
        <v>8030</v>
      </c>
      <c r="P334" s="511" t="s">
        <v>8031</v>
      </c>
      <c r="Q334" s="514">
        <v>42837</v>
      </c>
    </row>
    <row r="335" spans="1:17" ht="105" x14ac:dyDescent="0.25">
      <c r="A335" s="511">
        <v>2461</v>
      </c>
      <c r="B335" s="511">
        <v>33</v>
      </c>
      <c r="C335" s="511" t="s">
        <v>542</v>
      </c>
      <c r="D335" s="512" t="s">
        <v>8870</v>
      </c>
      <c r="E335" s="512" t="s">
        <v>2032</v>
      </c>
      <c r="F335" s="511" t="s">
        <v>8871</v>
      </c>
      <c r="G335" s="511" t="s">
        <v>1760</v>
      </c>
      <c r="H335" s="511" t="s">
        <v>334</v>
      </c>
      <c r="I335" s="511" t="s">
        <v>184</v>
      </c>
      <c r="J335" s="513">
        <v>3500</v>
      </c>
      <c r="K335" s="513">
        <v>1050</v>
      </c>
      <c r="L335" s="513">
        <f t="shared" si="5"/>
        <v>3675000</v>
      </c>
      <c r="M335" s="511" t="s">
        <v>4055</v>
      </c>
      <c r="N335" s="511" t="s">
        <v>8029</v>
      </c>
      <c r="O335" s="511" t="s">
        <v>8030</v>
      </c>
      <c r="P335" s="511" t="s">
        <v>8031</v>
      </c>
      <c r="Q335" s="514">
        <v>42837</v>
      </c>
    </row>
    <row r="336" spans="1:17" ht="120" x14ac:dyDescent="0.25">
      <c r="A336" s="511">
        <v>2462</v>
      </c>
      <c r="B336" s="511">
        <v>36</v>
      </c>
      <c r="C336" s="511" t="s">
        <v>2084</v>
      </c>
      <c r="D336" s="512" t="s">
        <v>8872</v>
      </c>
      <c r="E336" s="512" t="s">
        <v>8873</v>
      </c>
      <c r="F336" s="511" t="s">
        <v>8874</v>
      </c>
      <c r="G336" s="511" t="s">
        <v>753</v>
      </c>
      <c r="H336" s="511" t="s">
        <v>3355</v>
      </c>
      <c r="I336" s="511" t="s">
        <v>184</v>
      </c>
      <c r="J336" s="513">
        <v>14438</v>
      </c>
      <c r="K336" s="513">
        <v>76000</v>
      </c>
      <c r="L336" s="513">
        <f t="shared" si="5"/>
        <v>1097288000</v>
      </c>
      <c r="M336" s="511" t="s">
        <v>8473</v>
      </c>
      <c r="N336" s="511" t="s">
        <v>8029</v>
      </c>
      <c r="O336" s="511" t="s">
        <v>8030</v>
      </c>
      <c r="P336" s="511" t="s">
        <v>8031</v>
      </c>
      <c r="Q336" s="514">
        <v>42837</v>
      </c>
    </row>
    <row r="337" spans="1:17" ht="120" x14ac:dyDescent="0.25">
      <c r="A337" s="511">
        <v>2463</v>
      </c>
      <c r="B337" s="511">
        <v>36</v>
      </c>
      <c r="C337" s="511" t="s">
        <v>2084</v>
      </c>
      <c r="D337" s="512" t="s">
        <v>8875</v>
      </c>
      <c r="E337" s="512" t="s">
        <v>3356</v>
      </c>
      <c r="F337" s="511" t="s">
        <v>1711</v>
      </c>
      <c r="G337" s="511" t="s">
        <v>3357</v>
      </c>
      <c r="H337" s="511" t="s">
        <v>3310</v>
      </c>
      <c r="I337" s="511" t="s">
        <v>184</v>
      </c>
      <c r="J337" s="513">
        <v>7350</v>
      </c>
      <c r="K337" s="513">
        <v>20000</v>
      </c>
      <c r="L337" s="513">
        <f t="shared" si="5"/>
        <v>147000000</v>
      </c>
      <c r="M337" s="511" t="s">
        <v>4005</v>
      </c>
      <c r="N337" s="511" t="s">
        <v>8029</v>
      </c>
      <c r="O337" s="511" t="s">
        <v>8030</v>
      </c>
      <c r="P337" s="511" t="s">
        <v>8031</v>
      </c>
      <c r="Q337" s="514">
        <v>42837</v>
      </c>
    </row>
    <row r="338" spans="1:17" ht="45" x14ac:dyDescent="0.25">
      <c r="A338" s="511">
        <v>2464</v>
      </c>
      <c r="B338" s="511"/>
      <c r="C338" s="511"/>
      <c r="D338" s="512" t="s">
        <v>8876</v>
      </c>
      <c r="E338" s="512" t="s">
        <v>8876</v>
      </c>
      <c r="F338" s="511" t="s">
        <v>8877</v>
      </c>
      <c r="G338" s="511" t="s">
        <v>8363</v>
      </c>
      <c r="H338" s="511" t="s">
        <v>1712</v>
      </c>
      <c r="I338" s="511" t="s">
        <v>184</v>
      </c>
      <c r="J338" s="513">
        <v>116000</v>
      </c>
      <c r="K338" s="513">
        <v>10</v>
      </c>
      <c r="L338" s="513">
        <f t="shared" si="5"/>
        <v>1160000</v>
      </c>
      <c r="M338" s="511" t="s">
        <v>8167</v>
      </c>
      <c r="N338" s="511" t="s">
        <v>8029</v>
      </c>
      <c r="O338" s="511" t="s">
        <v>8030</v>
      </c>
      <c r="P338" s="511" t="s">
        <v>8031</v>
      </c>
      <c r="Q338" s="514">
        <v>42837</v>
      </c>
    </row>
    <row r="339" spans="1:17" ht="45" x14ac:dyDescent="0.25">
      <c r="A339" s="511">
        <v>2465</v>
      </c>
      <c r="B339" s="511"/>
      <c r="C339" s="511"/>
      <c r="D339" s="512" t="s">
        <v>8878</v>
      </c>
      <c r="E339" s="512" t="s">
        <v>8878</v>
      </c>
      <c r="F339" s="511" t="s">
        <v>8879</v>
      </c>
      <c r="G339" s="511" t="s">
        <v>8363</v>
      </c>
      <c r="H339" s="511" t="s">
        <v>1712</v>
      </c>
      <c r="I339" s="511" t="s">
        <v>184</v>
      </c>
      <c r="J339" s="513">
        <v>88000</v>
      </c>
      <c r="K339" s="513">
        <v>10</v>
      </c>
      <c r="L339" s="513">
        <f t="shared" si="5"/>
        <v>880000</v>
      </c>
      <c r="M339" s="511" t="s">
        <v>8167</v>
      </c>
      <c r="N339" s="511" t="s">
        <v>8029</v>
      </c>
      <c r="O339" s="511" t="s">
        <v>8030</v>
      </c>
      <c r="P339" s="511" t="s">
        <v>8031</v>
      </c>
      <c r="Q339" s="514">
        <v>42837</v>
      </c>
    </row>
    <row r="340" spans="1:17" ht="45" x14ac:dyDescent="0.25">
      <c r="A340" s="511">
        <v>2466</v>
      </c>
      <c r="B340" s="511"/>
      <c r="C340" s="511"/>
      <c r="D340" s="512" t="s">
        <v>8880</v>
      </c>
      <c r="E340" s="512" t="s">
        <v>8880</v>
      </c>
      <c r="F340" s="511" t="s">
        <v>1711</v>
      </c>
      <c r="G340" s="511" t="s">
        <v>8881</v>
      </c>
      <c r="H340" s="511" t="s">
        <v>1712</v>
      </c>
      <c r="I340" s="511" t="s">
        <v>184</v>
      </c>
      <c r="J340" s="513">
        <v>5500000</v>
      </c>
      <c r="K340" s="513">
        <v>3</v>
      </c>
      <c r="L340" s="513">
        <f t="shared" si="5"/>
        <v>16500000</v>
      </c>
      <c r="M340" s="511" t="s">
        <v>8640</v>
      </c>
      <c r="N340" s="511" t="s">
        <v>8029</v>
      </c>
      <c r="O340" s="511" t="s">
        <v>8030</v>
      </c>
      <c r="P340" s="511" t="s">
        <v>8031</v>
      </c>
      <c r="Q340" s="514">
        <v>42837</v>
      </c>
    </row>
    <row r="341" spans="1:17" ht="60" x14ac:dyDescent="0.25">
      <c r="A341" s="511">
        <v>2467</v>
      </c>
      <c r="B341" s="511"/>
      <c r="C341" s="511"/>
      <c r="D341" s="512" t="s">
        <v>8882</v>
      </c>
      <c r="E341" s="512" t="s">
        <v>8883</v>
      </c>
      <c r="F341" s="511" t="s">
        <v>1711</v>
      </c>
      <c r="G341" s="511" t="s">
        <v>8884</v>
      </c>
      <c r="H341" s="511" t="s">
        <v>3320</v>
      </c>
      <c r="I341" s="511" t="s">
        <v>184</v>
      </c>
      <c r="J341" s="513">
        <v>3370000</v>
      </c>
      <c r="K341" s="513">
        <v>4</v>
      </c>
      <c r="L341" s="513">
        <f t="shared" si="5"/>
        <v>13480000</v>
      </c>
      <c r="M341" s="511" t="s">
        <v>8640</v>
      </c>
      <c r="N341" s="511" t="s">
        <v>8029</v>
      </c>
      <c r="O341" s="511" t="s">
        <v>8030</v>
      </c>
      <c r="P341" s="511" t="s">
        <v>8031</v>
      </c>
      <c r="Q341" s="514">
        <v>42837</v>
      </c>
    </row>
    <row r="342" spans="1:17" ht="60" x14ac:dyDescent="0.25">
      <c r="A342" s="511">
        <v>2468</v>
      </c>
      <c r="B342" s="511"/>
      <c r="C342" s="511"/>
      <c r="D342" s="512" t="s">
        <v>3358</v>
      </c>
      <c r="E342" s="512" t="s">
        <v>8885</v>
      </c>
      <c r="F342" s="511" t="s">
        <v>1711</v>
      </c>
      <c r="G342" s="511" t="s">
        <v>3323</v>
      </c>
      <c r="H342" s="511" t="s">
        <v>334</v>
      </c>
      <c r="I342" s="511" t="s">
        <v>524</v>
      </c>
      <c r="J342" s="513">
        <v>110250</v>
      </c>
      <c r="K342" s="513">
        <v>48</v>
      </c>
      <c r="L342" s="513">
        <f t="shared" si="5"/>
        <v>5292000</v>
      </c>
      <c r="M342" s="511" t="s">
        <v>8265</v>
      </c>
      <c r="N342" s="511" t="s">
        <v>8029</v>
      </c>
      <c r="O342" s="511" t="s">
        <v>8030</v>
      </c>
      <c r="P342" s="511" t="s">
        <v>8031</v>
      </c>
      <c r="Q342" s="514">
        <v>42837</v>
      </c>
    </row>
    <row r="343" spans="1:17" ht="45" x14ac:dyDescent="0.25">
      <c r="A343" s="511">
        <v>2469</v>
      </c>
      <c r="B343" s="511"/>
      <c r="C343" s="511"/>
      <c r="D343" s="512" t="s">
        <v>3359</v>
      </c>
      <c r="E343" s="512" t="s">
        <v>8886</v>
      </c>
      <c r="F343" s="511" t="s">
        <v>1711</v>
      </c>
      <c r="G343" s="511" t="s">
        <v>3323</v>
      </c>
      <c r="H343" s="511" t="s">
        <v>334</v>
      </c>
      <c r="I343" s="511" t="s">
        <v>524</v>
      </c>
      <c r="J343" s="513">
        <v>135450</v>
      </c>
      <c r="K343" s="513">
        <v>876</v>
      </c>
      <c r="L343" s="513">
        <f t="shared" si="5"/>
        <v>118654200</v>
      </c>
      <c r="M343" s="511" t="s">
        <v>8265</v>
      </c>
      <c r="N343" s="511" t="s">
        <v>8029</v>
      </c>
      <c r="O343" s="511" t="s">
        <v>8030</v>
      </c>
      <c r="P343" s="511" t="s">
        <v>8031</v>
      </c>
      <c r="Q343" s="514">
        <v>42837</v>
      </c>
    </row>
    <row r="344" spans="1:17" ht="60" x14ac:dyDescent="0.25">
      <c r="A344" s="511">
        <v>2470</v>
      </c>
      <c r="B344" s="511"/>
      <c r="C344" s="511"/>
      <c r="D344" s="512" t="s">
        <v>8887</v>
      </c>
      <c r="E344" s="512" t="s">
        <v>8888</v>
      </c>
      <c r="F344" s="511" t="s">
        <v>8889</v>
      </c>
      <c r="G344" s="511" t="s">
        <v>3360</v>
      </c>
      <c r="H344" s="511" t="s">
        <v>334</v>
      </c>
      <c r="I344" s="511" t="s">
        <v>1687</v>
      </c>
      <c r="J344" s="513">
        <v>72000</v>
      </c>
      <c r="K344" s="513">
        <v>600</v>
      </c>
      <c r="L344" s="513">
        <f t="shared" si="5"/>
        <v>43200000</v>
      </c>
      <c r="M344" s="511" t="s">
        <v>8167</v>
      </c>
      <c r="N344" s="511" t="s">
        <v>8029</v>
      </c>
      <c r="O344" s="511" t="s">
        <v>8030</v>
      </c>
      <c r="P344" s="511" t="s">
        <v>8031</v>
      </c>
      <c r="Q344" s="514">
        <v>42837</v>
      </c>
    </row>
    <row r="345" spans="1:17" ht="60" x14ac:dyDescent="0.25">
      <c r="A345" s="511">
        <v>2471</v>
      </c>
      <c r="B345" s="511"/>
      <c r="C345" s="511"/>
      <c r="D345" s="512" t="s">
        <v>8890</v>
      </c>
      <c r="E345" s="512" t="s">
        <v>8891</v>
      </c>
      <c r="F345" s="511" t="s">
        <v>1711</v>
      </c>
      <c r="G345" s="511" t="s">
        <v>8892</v>
      </c>
      <c r="H345" s="511" t="s">
        <v>2402</v>
      </c>
      <c r="I345" s="511" t="s">
        <v>184</v>
      </c>
      <c r="J345" s="513">
        <v>55440</v>
      </c>
      <c r="K345" s="513">
        <v>30</v>
      </c>
      <c r="L345" s="513">
        <f t="shared" si="5"/>
        <v>1663200</v>
      </c>
      <c r="M345" s="511" t="s">
        <v>8118</v>
      </c>
      <c r="N345" s="511" t="s">
        <v>8029</v>
      </c>
      <c r="O345" s="511" t="s">
        <v>8030</v>
      </c>
      <c r="P345" s="511" t="s">
        <v>8031</v>
      </c>
      <c r="Q345" s="514">
        <v>42837</v>
      </c>
    </row>
    <row r="346" spans="1:17" ht="150" x14ac:dyDescent="0.25">
      <c r="A346" s="511">
        <v>2472</v>
      </c>
      <c r="B346" s="511"/>
      <c r="C346" s="511"/>
      <c r="D346" s="512" t="s">
        <v>8893</v>
      </c>
      <c r="E346" s="512" t="s">
        <v>8894</v>
      </c>
      <c r="F346" s="511" t="s">
        <v>1711</v>
      </c>
      <c r="G346" s="511" t="s">
        <v>8895</v>
      </c>
      <c r="H346" s="511" t="s">
        <v>2402</v>
      </c>
      <c r="I346" s="511" t="s">
        <v>184</v>
      </c>
      <c r="J346" s="513">
        <v>218000</v>
      </c>
      <c r="K346" s="513">
        <v>83</v>
      </c>
      <c r="L346" s="513">
        <f t="shared" si="5"/>
        <v>18094000</v>
      </c>
      <c r="M346" s="511" t="s">
        <v>4414</v>
      </c>
      <c r="N346" s="511" t="s">
        <v>8029</v>
      </c>
      <c r="O346" s="511" t="s">
        <v>8030</v>
      </c>
      <c r="P346" s="511" t="s">
        <v>8031</v>
      </c>
      <c r="Q346" s="514">
        <v>42837</v>
      </c>
    </row>
    <row r="347" spans="1:17" ht="225" x14ac:dyDescent="0.25">
      <c r="A347" s="511">
        <v>2473</v>
      </c>
      <c r="B347" s="511"/>
      <c r="C347" s="511"/>
      <c r="D347" s="512" t="s">
        <v>8896</v>
      </c>
      <c r="E347" s="512" t="s">
        <v>8897</v>
      </c>
      <c r="F347" s="511" t="s">
        <v>1711</v>
      </c>
      <c r="G347" s="511" t="s">
        <v>8892</v>
      </c>
      <c r="H347" s="511" t="s">
        <v>2402</v>
      </c>
      <c r="I347" s="511" t="s">
        <v>184</v>
      </c>
      <c r="J347" s="513">
        <v>1090000</v>
      </c>
      <c r="K347" s="513">
        <v>30</v>
      </c>
      <c r="L347" s="513">
        <f t="shared" si="5"/>
        <v>32700000</v>
      </c>
      <c r="M347" s="511" t="s">
        <v>8118</v>
      </c>
      <c r="N347" s="511" t="s">
        <v>8029</v>
      </c>
      <c r="O347" s="511" t="s">
        <v>8030</v>
      </c>
      <c r="P347" s="511" t="s">
        <v>8031</v>
      </c>
      <c r="Q347" s="514">
        <v>42837</v>
      </c>
    </row>
    <row r="348" spans="1:17" ht="30" x14ac:dyDescent="0.25">
      <c r="A348" s="511">
        <v>2474</v>
      </c>
      <c r="B348" s="511"/>
      <c r="C348" s="511"/>
      <c r="D348" s="512" t="s">
        <v>8898</v>
      </c>
      <c r="E348" s="512" t="s">
        <v>8899</v>
      </c>
      <c r="F348" s="511" t="s">
        <v>8900</v>
      </c>
      <c r="G348" s="511" t="s">
        <v>8400</v>
      </c>
      <c r="H348" s="511" t="s">
        <v>365</v>
      </c>
      <c r="I348" s="511" t="s">
        <v>3318</v>
      </c>
      <c r="J348" s="513">
        <v>26000</v>
      </c>
      <c r="K348" s="513">
        <v>30</v>
      </c>
      <c r="L348" s="513">
        <f t="shared" si="5"/>
        <v>780000</v>
      </c>
      <c r="M348" s="511" t="s">
        <v>8167</v>
      </c>
      <c r="N348" s="511" t="s">
        <v>8029</v>
      </c>
      <c r="O348" s="511" t="s">
        <v>8030</v>
      </c>
      <c r="P348" s="511" t="s">
        <v>8031</v>
      </c>
      <c r="Q348" s="514">
        <v>42837</v>
      </c>
    </row>
    <row r="349" spans="1:17" ht="60" x14ac:dyDescent="0.25">
      <c r="A349" s="511">
        <v>2475</v>
      </c>
      <c r="B349" s="511"/>
      <c r="C349" s="511"/>
      <c r="D349" s="512" t="s">
        <v>8901</v>
      </c>
      <c r="E349" s="512" t="s">
        <v>8902</v>
      </c>
      <c r="F349" s="511" t="s">
        <v>1711</v>
      </c>
      <c r="G349" s="511" t="s">
        <v>8903</v>
      </c>
      <c r="H349" s="511" t="s">
        <v>334</v>
      </c>
      <c r="I349" s="511" t="s">
        <v>3318</v>
      </c>
      <c r="J349" s="513">
        <v>600000</v>
      </c>
      <c r="K349" s="513">
        <v>10</v>
      </c>
      <c r="L349" s="513">
        <f t="shared" si="5"/>
        <v>6000000</v>
      </c>
      <c r="M349" s="511" t="s">
        <v>8172</v>
      </c>
      <c r="N349" s="511" t="s">
        <v>8029</v>
      </c>
      <c r="O349" s="511" t="s">
        <v>8030</v>
      </c>
      <c r="P349" s="511" t="s">
        <v>8031</v>
      </c>
      <c r="Q349" s="514">
        <v>42837</v>
      </c>
    </row>
    <row r="350" spans="1:17" ht="45" x14ac:dyDescent="0.25">
      <c r="A350" s="511">
        <v>2476</v>
      </c>
      <c r="B350" s="511"/>
      <c r="C350" s="511"/>
      <c r="D350" s="512" t="s">
        <v>8904</v>
      </c>
      <c r="E350" s="512" t="s">
        <v>8904</v>
      </c>
      <c r="F350" s="511" t="s">
        <v>8905</v>
      </c>
      <c r="G350" s="511" t="s">
        <v>8903</v>
      </c>
      <c r="H350" s="511" t="s">
        <v>334</v>
      </c>
      <c r="I350" s="511" t="s">
        <v>3318</v>
      </c>
      <c r="J350" s="513">
        <v>268000</v>
      </c>
      <c r="K350" s="513">
        <v>5</v>
      </c>
      <c r="L350" s="513">
        <f t="shared" si="5"/>
        <v>1340000</v>
      </c>
      <c r="M350" s="511" t="s">
        <v>8167</v>
      </c>
      <c r="N350" s="511" t="s">
        <v>8029</v>
      </c>
      <c r="O350" s="511" t="s">
        <v>8030</v>
      </c>
      <c r="P350" s="511" t="s">
        <v>8031</v>
      </c>
      <c r="Q350" s="514">
        <v>42837</v>
      </c>
    </row>
    <row r="351" spans="1:17" ht="45" x14ac:dyDescent="0.25">
      <c r="A351" s="511">
        <v>2477</v>
      </c>
      <c r="B351" s="511"/>
      <c r="C351" s="511"/>
      <c r="D351" s="512" t="s">
        <v>8906</v>
      </c>
      <c r="E351" s="512" t="s">
        <v>8906</v>
      </c>
      <c r="F351" s="511" t="s">
        <v>1711</v>
      </c>
      <c r="G351" s="511" t="s">
        <v>8907</v>
      </c>
      <c r="H351" s="511" t="s">
        <v>1712</v>
      </c>
      <c r="I351" s="511" t="s">
        <v>3318</v>
      </c>
      <c r="J351" s="513">
        <v>1550000</v>
      </c>
      <c r="K351" s="513">
        <v>3</v>
      </c>
      <c r="L351" s="513">
        <f t="shared" si="5"/>
        <v>4650000</v>
      </c>
      <c r="M351" s="511" t="s">
        <v>8118</v>
      </c>
      <c r="N351" s="511" t="s">
        <v>8029</v>
      </c>
      <c r="O351" s="511" t="s">
        <v>8030</v>
      </c>
      <c r="P351" s="511" t="s">
        <v>8031</v>
      </c>
      <c r="Q351" s="514">
        <v>42837</v>
      </c>
    </row>
    <row r="352" spans="1:17" ht="120" x14ac:dyDescent="0.25">
      <c r="A352" s="511">
        <v>2478</v>
      </c>
      <c r="B352" s="511"/>
      <c r="C352" s="511"/>
      <c r="D352" s="512" t="s">
        <v>8908</v>
      </c>
      <c r="E352" s="512" t="s">
        <v>8909</v>
      </c>
      <c r="F352" s="511" t="s">
        <v>1711</v>
      </c>
      <c r="G352" s="511" t="s">
        <v>8910</v>
      </c>
      <c r="H352" s="511" t="s">
        <v>2402</v>
      </c>
      <c r="I352" s="511" t="s">
        <v>184</v>
      </c>
      <c r="J352" s="513">
        <v>665000</v>
      </c>
      <c r="K352" s="513">
        <v>10</v>
      </c>
      <c r="L352" s="513">
        <f t="shared" si="5"/>
        <v>6650000</v>
      </c>
      <c r="M352" s="511" t="s">
        <v>4414</v>
      </c>
      <c r="N352" s="511" t="s">
        <v>8029</v>
      </c>
      <c r="O352" s="511" t="s">
        <v>8030</v>
      </c>
      <c r="P352" s="511" t="s">
        <v>8031</v>
      </c>
      <c r="Q352" s="514">
        <v>42837</v>
      </c>
    </row>
    <row r="353" spans="1:17" ht="120" x14ac:dyDescent="0.25">
      <c r="A353" s="511">
        <v>2479</v>
      </c>
      <c r="B353" s="511"/>
      <c r="C353" s="511"/>
      <c r="D353" s="512" t="s">
        <v>8911</v>
      </c>
      <c r="E353" s="512" t="s">
        <v>8912</v>
      </c>
      <c r="F353" s="511" t="s">
        <v>1711</v>
      </c>
      <c r="G353" s="511" t="s">
        <v>8910</v>
      </c>
      <c r="H353" s="511" t="s">
        <v>2402</v>
      </c>
      <c r="I353" s="511" t="s">
        <v>184</v>
      </c>
      <c r="J353" s="513">
        <v>665000</v>
      </c>
      <c r="K353" s="513">
        <v>10</v>
      </c>
      <c r="L353" s="513">
        <f t="shared" si="5"/>
        <v>6650000</v>
      </c>
      <c r="M353" s="511" t="s">
        <v>4414</v>
      </c>
      <c r="N353" s="511" t="s">
        <v>8029</v>
      </c>
      <c r="O353" s="511" t="s">
        <v>8030</v>
      </c>
      <c r="P353" s="511" t="s">
        <v>8031</v>
      </c>
      <c r="Q353" s="514">
        <v>42837</v>
      </c>
    </row>
    <row r="354" spans="1:17" ht="120" x14ac:dyDescent="0.25">
      <c r="A354" s="511">
        <v>2480</v>
      </c>
      <c r="B354" s="511"/>
      <c r="C354" s="511"/>
      <c r="D354" s="512" t="s">
        <v>8913</v>
      </c>
      <c r="E354" s="512" t="s">
        <v>8914</v>
      </c>
      <c r="F354" s="511" t="s">
        <v>1711</v>
      </c>
      <c r="G354" s="511" t="s">
        <v>8910</v>
      </c>
      <c r="H354" s="511" t="s">
        <v>2402</v>
      </c>
      <c r="I354" s="511" t="s">
        <v>184</v>
      </c>
      <c r="J354" s="513">
        <v>665000</v>
      </c>
      <c r="K354" s="513">
        <v>10</v>
      </c>
      <c r="L354" s="513">
        <f t="shared" si="5"/>
        <v>6650000</v>
      </c>
      <c r="M354" s="511" t="s">
        <v>4414</v>
      </c>
      <c r="N354" s="511" t="s">
        <v>8029</v>
      </c>
      <c r="O354" s="511" t="s">
        <v>8030</v>
      </c>
      <c r="P354" s="511" t="s">
        <v>8031</v>
      </c>
      <c r="Q354" s="514">
        <v>42837</v>
      </c>
    </row>
    <row r="355" spans="1:17" ht="120" x14ac:dyDescent="0.25">
      <c r="A355" s="511">
        <v>2481</v>
      </c>
      <c r="B355" s="511"/>
      <c r="C355" s="511"/>
      <c r="D355" s="512" t="s">
        <v>8915</v>
      </c>
      <c r="E355" s="512" t="s">
        <v>8916</v>
      </c>
      <c r="F355" s="511" t="s">
        <v>1711</v>
      </c>
      <c r="G355" s="511" t="s">
        <v>8910</v>
      </c>
      <c r="H355" s="511" t="s">
        <v>2402</v>
      </c>
      <c r="I355" s="511" t="s">
        <v>184</v>
      </c>
      <c r="J355" s="513">
        <v>665000</v>
      </c>
      <c r="K355" s="513">
        <v>20</v>
      </c>
      <c r="L355" s="513">
        <f t="shared" si="5"/>
        <v>13300000</v>
      </c>
      <c r="M355" s="511" t="s">
        <v>4414</v>
      </c>
      <c r="N355" s="511" t="s">
        <v>8029</v>
      </c>
      <c r="O355" s="511" t="s">
        <v>8030</v>
      </c>
      <c r="P355" s="511" t="s">
        <v>8031</v>
      </c>
      <c r="Q355" s="514">
        <v>42837</v>
      </c>
    </row>
    <row r="356" spans="1:17" ht="75" x14ac:dyDescent="0.25">
      <c r="A356" s="511">
        <v>2482</v>
      </c>
      <c r="B356" s="511">
        <v>87</v>
      </c>
      <c r="C356" s="511" t="s">
        <v>685</v>
      </c>
      <c r="D356" s="512" t="s">
        <v>8917</v>
      </c>
      <c r="E356" s="512" t="s">
        <v>8918</v>
      </c>
      <c r="F356" s="511" t="s">
        <v>1711</v>
      </c>
      <c r="G356" s="511" t="s">
        <v>8425</v>
      </c>
      <c r="H356" s="511" t="s">
        <v>2264</v>
      </c>
      <c r="I356" s="511" t="s">
        <v>184</v>
      </c>
      <c r="J356" s="513">
        <v>65000</v>
      </c>
      <c r="K356" s="513">
        <v>5</v>
      </c>
      <c r="L356" s="513">
        <f t="shared" si="5"/>
        <v>325000</v>
      </c>
      <c r="M356" s="511" t="s">
        <v>8172</v>
      </c>
      <c r="N356" s="511" t="s">
        <v>8029</v>
      </c>
      <c r="O356" s="511" t="s">
        <v>8030</v>
      </c>
      <c r="P356" s="511" t="s">
        <v>8031</v>
      </c>
      <c r="Q356" s="514">
        <v>42837</v>
      </c>
    </row>
    <row r="357" spans="1:17" ht="60" x14ac:dyDescent="0.25">
      <c r="A357" s="511">
        <v>2483</v>
      </c>
      <c r="B357" s="511">
        <v>87</v>
      </c>
      <c r="C357" s="511" t="s">
        <v>685</v>
      </c>
      <c r="D357" s="512" t="s">
        <v>8919</v>
      </c>
      <c r="E357" s="512" t="s">
        <v>8920</v>
      </c>
      <c r="F357" s="511" t="s">
        <v>1711</v>
      </c>
      <c r="G357" s="511" t="s">
        <v>8425</v>
      </c>
      <c r="H357" s="511" t="s">
        <v>2264</v>
      </c>
      <c r="I357" s="511" t="s">
        <v>184</v>
      </c>
      <c r="J357" s="513">
        <v>65000</v>
      </c>
      <c r="K357" s="513">
        <v>5</v>
      </c>
      <c r="L357" s="513">
        <f t="shared" si="5"/>
        <v>325000</v>
      </c>
      <c r="M357" s="511" t="s">
        <v>8172</v>
      </c>
      <c r="N357" s="511" t="s">
        <v>8029</v>
      </c>
      <c r="O357" s="511" t="s">
        <v>8030</v>
      </c>
      <c r="P357" s="511" t="s">
        <v>8031</v>
      </c>
      <c r="Q357" s="514">
        <v>42837</v>
      </c>
    </row>
    <row r="358" spans="1:17" ht="75" x14ac:dyDescent="0.25">
      <c r="A358" s="511">
        <v>2484</v>
      </c>
      <c r="B358" s="511">
        <v>87</v>
      </c>
      <c r="C358" s="511" t="s">
        <v>685</v>
      </c>
      <c r="D358" s="512" t="s">
        <v>8921</v>
      </c>
      <c r="E358" s="512" t="s">
        <v>8922</v>
      </c>
      <c r="F358" s="511" t="s">
        <v>1711</v>
      </c>
      <c r="G358" s="511" t="s">
        <v>8425</v>
      </c>
      <c r="H358" s="511" t="s">
        <v>2264</v>
      </c>
      <c r="I358" s="511" t="s">
        <v>184</v>
      </c>
      <c r="J358" s="513">
        <v>65000</v>
      </c>
      <c r="K358" s="513">
        <v>5</v>
      </c>
      <c r="L358" s="513">
        <f t="shared" si="5"/>
        <v>325000</v>
      </c>
      <c r="M358" s="511" t="s">
        <v>8172</v>
      </c>
      <c r="N358" s="511" t="s">
        <v>8029</v>
      </c>
      <c r="O358" s="511" t="s">
        <v>8030</v>
      </c>
      <c r="P358" s="511" t="s">
        <v>8031</v>
      </c>
      <c r="Q358" s="514">
        <v>42837</v>
      </c>
    </row>
    <row r="359" spans="1:17" ht="60" x14ac:dyDescent="0.25">
      <c r="A359" s="511">
        <v>2485</v>
      </c>
      <c r="B359" s="511">
        <v>87</v>
      </c>
      <c r="C359" s="511" t="s">
        <v>685</v>
      </c>
      <c r="D359" s="512" t="s">
        <v>8923</v>
      </c>
      <c r="E359" s="512" t="s">
        <v>8924</v>
      </c>
      <c r="F359" s="511" t="s">
        <v>1711</v>
      </c>
      <c r="G359" s="511" t="s">
        <v>8425</v>
      </c>
      <c r="H359" s="511" t="s">
        <v>2264</v>
      </c>
      <c r="I359" s="511" t="s">
        <v>184</v>
      </c>
      <c r="J359" s="513">
        <v>65000</v>
      </c>
      <c r="K359" s="513">
        <v>5</v>
      </c>
      <c r="L359" s="513">
        <f t="shared" si="5"/>
        <v>325000</v>
      </c>
      <c r="M359" s="511" t="s">
        <v>8172</v>
      </c>
      <c r="N359" s="511" t="s">
        <v>8029</v>
      </c>
      <c r="O359" s="511" t="s">
        <v>8030</v>
      </c>
      <c r="P359" s="511" t="s">
        <v>8031</v>
      </c>
      <c r="Q359" s="514">
        <v>42837</v>
      </c>
    </row>
    <row r="360" spans="1:17" ht="60" x14ac:dyDescent="0.25">
      <c r="A360" s="511">
        <v>2486</v>
      </c>
      <c r="B360" s="511">
        <v>87</v>
      </c>
      <c r="C360" s="511" t="s">
        <v>685</v>
      </c>
      <c r="D360" s="512" t="s">
        <v>8925</v>
      </c>
      <c r="E360" s="512" t="s">
        <v>8926</v>
      </c>
      <c r="F360" s="511" t="s">
        <v>1711</v>
      </c>
      <c r="G360" s="511" t="s">
        <v>8425</v>
      </c>
      <c r="H360" s="511" t="s">
        <v>2264</v>
      </c>
      <c r="I360" s="511" t="s">
        <v>184</v>
      </c>
      <c r="J360" s="513">
        <v>65000</v>
      </c>
      <c r="K360" s="513">
        <v>5</v>
      </c>
      <c r="L360" s="513">
        <f t="shared" si="5"/>
        <v>325000</v>
      </c>
      <c r="M360" s="511" t="s">
        <v>8172</v>
      </c>
      <c r="N360" s="511" t="s">
        <v>8029</v>
      </c>
      <c r="O360" s="511" t="s">
        <v>8030</v>
      </c>
      <c r="P360" s="511" t="s">
        <v>8031</v>
      </c>
      <c r="Q360" s="514">
        <v>42837</v>
      </c>
    </row>
    <row r="361" spans="1:17" ht="60" x14ac:dyDescent="0.25">
      <c r="A361" s="511">
        <v>2487</v>
      </c>
      <c r="B361" s="511">
        <v>87</v>
      </c>
      <c r="C361" s="511" t="s">
        <v>685</v>
      </c>
      <c r="D361" s="512" t="s">
        <v>8927</v>
      </c>
      <c r="E361" s="512" t="s">
        <v>8928</v>
      </c>
      <c r="F361" s="511" t="s">
        <v>1711</v>
      </c>
      <c r="G361" s="511" t="s">
        <v>8425</v>
      </c>
      <c r="H361" s="511" t="s">
        <v>2264</v>
      </c>
      <c r="I361" s="511" t="s">
        <v>184</v>
      </c>
      <c r="J361" s="513">
        <v>65000</v>
      </c>
      <c r="K361" s="513">
        <v>5</v>
      </c>
      <c r="L361" s="513">
        <f t="shared" si="5"/>
        <v>325000</v>
      </c>
      <c r="M361" s="511" t="s">
        <v>8172</v>
      </c>
      <c r="N361" s="511" t="s">
        <v>8029</v>
      </c>
      <c r="O361" s="511" t="s">
        <v>8030</v>
      </c>
      <c r="P361" s="511" t="s">
        <v>8031</v>
      </c>
      <c r="Q361" s="514">
        <v>42837</v>
      </c>
    </row>
    <row r="362" spans="1:17" ht="135" x14ac:dyDescent="0.25">
      <c r="A362" s="511">
        <v>2488</v>
      </c>
      <c r="B362" s="511">
        <v>113</v>
      </c>
      <c r="C362" s="511" t="s">
        <v>751</v>
      </c>
      <c r="D362" s="512" t="s">
        <v>8929</v>
      </c>
      <c r="E362" s="512" t="s">
        <v>8930</v>
      </c>
      <c r="F362" s="511" t="s">
        <v>8931</v>
      </c>
      <c r="G362" s="511" t="s">
        <v>1670</v>
      </c>
      <c r="H362" s="511" t="s">
        <v>1184</v>
      </c>
      <c r="I362" s="511" t="s">
        <v>2447</v>
      </c>
      <c r="J362" s="513">
        <v>1800000</v>
      </c>
      <c r="K362" s="513">
        <v>400</v>
      </c>
      <c r="L362" s="513">
        <f t="shared" si="5"/>
        <v>720000000</v>
      </c>
      <c r="M362" s="511" t="s">
        <v>8278</v>
      </c>
      <c r="N362" s="511" t="s">
        <v>8029</v>
      </c>
      <c r="O362" s="511" t="s">
        <v>8030</v>
      </c>
      <c r="P362" s="511" t="s">
        <v>8031</v>
      </c>
      <c r="Q362" s="514">
        <v>42837</v>
      </c>
    </row>
    <row r="363" spans="1:17" ht="75" x14ac:dyDescent="0.25">
      <c r="A363" s="511">
        <v>2489</v>
      </c>
      <c r="B363" s="511"/>
      <c r="C363" s="511"/>
      <c r="D363" s="512" t="s">
        <v>8932</v>
      </c>
      <c r="E363" s="512" t="s">
        <v>8932</v>
      </c>
      <c r="F363" s="511" t="s">
        <v>8933</v>
      </c>
      <c r="G363" s="511" t="s">
        <v>1670</v>
      </c>
      <c r="H363" s="511" t="s">
        <v>1184</v>
      </c>
      <c r="I363" s="511" t="s">
        <v>184</v>
      </c>
      <c r="J363" s="513">
        <v>90000</v>
      </c>
      <c r="K363" s="513">
        <v>200</v>
      </c>
      <c r="L363" s="513">
        <f t="shared" si="5"/>
        <v>18000000</v>
      </c>
      <c r="M363" s="511" t="s">
        <v>8278</v>
      </c>
      <c r="N363" s="511" t="s">
        <v>8029</v>
      </c>
      <c r="O363" s="511" t="s">
        <v>8030</v>
      </c>
      <c r="P363" s="511" t="s">
        <v>8031</v>
      </c>
      <c r="Q363" s="514">
        <v>42837</v>
      </c>
    </row>
    <row r="364" spans="1:17" ht="60" x14ac:dyDescent="0.25">
      <c r="A364" s="511">
        <v>2490</v>
      </c>
      <c r="B364" s="511"/>
      <c r="C364" s="511"/>
      <c r="D364" s="512" t="s">
        <v>8934</v>
      </c>
      <c r="E364" s="512" t="s">
        <v>8934</v>
      </c>
      <c r="F364" s="511" t="s">
        <v>8935</v>
      </c>
      <c r="G364" s="511" t="s">
        <v>1670</v>
      </c>
      <c r="H364" s="511" t="s">
        <v>1184</v>
      </c>
      <c r="I364" s="511" t="s">
        <v>184</v>
      </c>
      <c r="J364" s="513">
        <v>90000</v>
      </c>
      <c r="K364" s="513">
        <v>300</v>
      </c>
      <c r="L364" s="513">
        <f t="shared" si="5"/>
        <v>27000000</v>
      </c>
      <c r="M364" s="511" t="s">
        <v>8278</v>
      </c>
      <c r="N364" s="511" t="s">
        <v>8029</v>
      </c>
      <c r="O364" s="511" t="s">
        <v>8030</v>
      </c>
      <c r="P364" s="511" t="s">
        <v>8031</v>
      </c>
      <c r="Q364" s="514">
        <v>42837</v>
      </c>
    </row>
    <row r="365" spans="1:17" ht="135" x14ac:dyDescent="0.25">
      <c r="A365" s="511">
        <v>2491</v>
      </c>
      <c r="B365" s="511"/>
      <c r="C365" s="511"/>
      <c r="D365" s="512" t="s">
        <v>8936</v>
      </c>
      <c r="E365" s="512" t="s">
        <v>8937</v>
      </c>
      <c r="F365" s="511" t="s">
        <v>1711</v>
      </c>
      <c r="G365" s="511" t="s">
        <v>8314</v>
      </c>
      <c r="H365" s="511" t="s">
        <v>2386</v>
      </c>
      <c r="I365" s="511" t="s">
        <v>2447</v>
      </c>
      <c r="J365" s="513">
        <v>315000</v>
      </c>
      <c r="K365" s="513">
        <v>50</v>
      </c>
      <c r="L365" s="513">
        <f t="shared" si="5"/>
        <v>15750000</v>
      </c>
      <c r="M365" s="511" t="s">
        <v>8315</v>
      </c>
      <c r="N365" s="511" t="s">
        <v>8029</v>
      </c>
      <c r="O365" s="511" t="s">
        <v>8030</v>
      </c>
      <c r="P365" s="511" t="s">
        <v>8031</v>
      </c>
      <c r="Q365" s="514">
        <v>42837</v>
      </c>
    </row>
    <row r="366" spans="1:17" ht="270" x14ac:dyDescent="0.25">
      <c r="A366" s="511">
        <v>2492</v>
      </c>
      <c r="B366" s="511"/>
      <c r="C366" s="511"/>
      <c r="D366" s="512" t="s">
        <v>8938</v>
      </c>
      <c r="E366" s="512" t="s">
        <v>8939</v>
      </c>
      <c r="F366" s="511" t="s">
        <v>8940</v>
      </c>
      <c r="G366" s="511" t="s">
        <v>3361</v>
      </c>
      <c r="H366" s="511" t="s">
        <v>2264</v>
      </c>
      <c r="I366" s="511" t="s">
        <v>2447</v>
      </c>
      <c r="J366" s="513">
        <v>356790</v>
      </c>
      <c r="K366" s="513">
        <v>50</v>
      </c>
      <c r="L366" s="513">
        <f t="shared" si="5"/>
        <v>17839500</v>
      </c>
      <c r="M366" s="511" t="s">
        <v>4470</v>
      </c>
      <c r="N366" s="511" t="s">
        <v>8029</v>
      </c>
      <c r="O366" s="511" t="s">
        <v>8030</v>
      </c>
      <c r="P366" s="511" t="s">
        <v>8031</v>
      </c>
      <c r="Q366" s="514">
        <v>42837</v>
      </c>
    </row>
    <row r="367" spans="1:17" ht="135" x14ac:dyDescent="0.25">
      <c r="A367" s="511">
        <v>2493</v>
      </c>
      <c r="B367" s="511"/>
      <c r="C367" s="511"/>
      <c r="D367" s="512" t="s">
        <v>8941</v>
      </c>
      <c r="E367" s="512" t="s">
        <v>8942</v>
      </c>
      <c r="F367" s="511" t="s">
        <v>1711</v>
      </c>
      <c r="G367" s="511" t="s">
        <v>8314</v>
      </c>
      <c r="H367" s="511" t="s">
        <v>2386</v>
      </c>
      <c r="I367" s="511" t="s">
        <v>2447</v>
      </c>
      <c r="J367" s="513">
        <v>315000</v>
      </c>
      <c r="K367" s="513">
        <v>40</v>
      </c>
      <c r="L367" s="513">
        <f t="shared" si="5"/>
        <v>12600000</v>
      </c>
      <c r="M367" s="511" t="s">
        <v>8315</v>
      </c>
      <c r="N367" s="511" t="s">
        <v>8029</v>
      </c>
      <c r="O367" s="511" t="s">
        <v>8030</v>
      </c>
      <c r="P367" s="511" t="s">
        <v>8031</v>
      </c>
      <c r="Q367" s="514">
        <v>42837</v>
      </c>
    </row>
    <row r="368" spans="1:17" ht="195" x14ac:dyDescent="0.25">
      <c r="A368" s="511">
        <v>2494</v>
      </c>
      <c r="B368" s="511"/>
      <c r="C368" s="511"/>
      <c r="D368" s="512" t="s">
        <v>8943</v>
      </c>
      <c r="E368" s="512" t="s">
        <v>8944</v>
      </c>
      <c r="F368" s="511" t="s">
        <v>8940</v>
      </c>
      <c r="G368" s="511" t="s">
        <v>3362</v>
      </c>
      <c r="H368" s="511" t="s">
        <v>1135</v>
      </c>
      <c r="I368" s="511" t="s">
        <v>2447</v>
      </c>
      <c r="J368" s="513">
        <v>273000</v>
      </c>
      <c r="K368" s="513">
        <v>20</v>
      </c>
      <c r="L368" s="513">
        <f t="shared" si="5"/>
        <v>5460000</v>
      </c>
      <c r="M368" s="511" t="s">
        <v>4470</v>
      </c>
      <c r="N368" s="511" t="s">
        <v>8029</v>
      </c>
      <c r="O368" s="511" t="s">
        <v>8030</v>
      </c>
      <c r="P368" s="511" t="s">
        <v>8031</v>
      </c>
      <c r="Q368" s="514">
        <v>42837</v>
      </c>
    </row>
    <row r="369" spans="1:17" ht="300" x14ac:dyDescent="0.25">
      <c r="A369" s="511">
        <v>2495</v>
      </c>
      <c r="B369" s="511"/>
      <c r="C369" s="511"/>
      <c r="D369" s="512" t="s">
        <v>8945</v>
      </c>
      <c r="E369" s="512" t="s">
        <v>8946</v>
      </c>
      <c r="F369" s="511" t="s">
        <v>8940</v>
      </c>
      <c r="G369" s="511" t="s">
        <v>8947</v>
      </c>
      <c r="H369" s="511" t="s">
        <v>2264</v>
      </c>
      <c r="I369" s="511" t="s">
        <v>2447</v>
      </c>
      <c r="J369" s="513">
        <v>493500</v>
      </c>
      <c r="K369" s="513">
        <v>30</v>
      </c>
      <c r="L369" s="513">
        <f t="shared" si="5"/>
        <v>14805000</v>
      </c>
      <c r="M369" s="511" t="s">
        <v>4470</v>
      </c>
      <c r="N369" s="511" t="s">
        <v>8029</v>
      </c>
      <c r="O369" s="511" t="s">
        <v>8030</v>
      </c>
      <c r="P369" s="511" t="s">
        <v>8031</v>
      </c>
      <c r="Q369" s="514">
        <v>42837</v>
      </c>
    </row>
    <row r="370" spans="1:17" ht="285" x14ac:dyDescent="0.25">
      <c r="A370" s="511">
        <v>2496</v>
      </c>
      <c r="B370" s="511"/>
      <c r="C370" s="511"/>
      <c r="D370" s="512" t="s">
        <v>8948</v>
      </c>
      <c r="E370" s="512" t="s">
        <v>8949</v>
      </c>
      <c r="F370" s="511" t="s">
        <v>8940</v>
      </c>
      <c r="G370" s="511" t="s">
        <v>3361</v>
      </c>
      <c r="H370" s="511" t="s">
        <v>2264</v>
      </c>
      <c r="I370" s="511" t="s">
        <v>2447</v>
      </c>
      <c r="J370" s="513">
        <v>499800</v>
      </c>
      <c r="K370" s="513">
        <v>20</v>
      </c>
      <c r="L370" s="513">
        <f t="shared" si="5"/>
        <v>9996000</v>
      </c>
      <c r="M370" s="511" t="s">
        <v>4470</v>
      </c>
      <c r="N370" s="511" t="s">
        <v>8029</v>
      </c>
      <c r="O370" s="511" t="s">
        <v>8030</v>
      </c>
      <c r="P370" s="511" t="s">
        <v>8031</v>
      </c>
      <c r="Q370" s="514">
        <v>42837</v>
      </c>
    </row>
    <row r="371" spans="1:17" ht="75" x14ac:dyDescent="0.25">
      <c r="A371" s="511">
        <v>2497</v>
      </c>
      <c r="B371" s="511"/>
      <c r="C371" s="511"/>
      <c r="D371" s="512" t="s">
        <v>8950</v>
      </c>
      <c r="E371" s="512" t="s">
        <v>8950</v>
      </c>
      <c r="F371" s="511" t="s">
        <v>8951</v>
      </c>
      <c r="G371" s="511" t="s">
        <v>8952</v>
      </c>
      <c r="H371" s="511" t="s">
        <v>334</v>
      </c>
      <c r="I371" s="511" t="s">
        <v>3318</v>
      </c>
      <c r="J371" s="513">
        <v>198000</v>
      </c>
      <c r="K371" s="513">
        <v>100</v>
      </c>
      <c r="L371" s="513">
        <f t="shared" si="5"/>
        <v>19800000</v>
      </c>
      <c r="M371" s="511" t="s">
        <v>8167</v>
      </c>
      <c r="N371" s="511" t="s">
        <v>8029</v>
      </c>
      <c r="O371" s="511" t="s">
        <v>8030</v>
      </c>
      <c r="P371" s="511" t="s">
        <v>8031</v>
      </c>
      <c r="Q371" s="514">
        <v>42837</v>
      </c>
    </row>
    <row r="372" spans="1:17" ht="45" x14ac:dyDescent="0.25">
      <c r="A372" s="511">
        <v>2498</v>
      </c>
      <c r="B372" s="511"/>
      <c r="C372" s="511"/>
      <c r="D372" s="512" t="s">
        <v>8953</v>
      </c>
      <c r="E372" s="512" t="s">
        <v>8954</v>
      </c>
      <c r="F372" s="511" t="s">
        <v>8955</v>
      </c>
      <c r="G372" s="511" t="s">
        <v>8371</v>
      </c>
      <c r="H372" s="511" t="s">
        <v>334</v>
      </c>
      <c r="I372" s="511" t="s">
        <v>184</v>
      </c>
      <c r="J372" s="513">
        <v>18800</v>
      </c>
      <c r="K372" s="513">
        <v>100</v>
      </c>
      <c r="L372" s="513">
        <f t="shared" si="5"/>
        <v>1880000</v>
      </c>
      <c r="M372" s="511" t="s">
        <v>8167</v>
      </c>
      <c r="N372" s="511" t="s">
        <v>8029</v>
      </c>
      <c r="O372" s="511" t="s">
        <v>8030</v>
      </c>
      <c r="P372" s="511" t="s">
        <v>8031</v>
      </c>
      <c r="Q372" s="514">
        <v>42837</v>
      </c>
    </row>
    <row r="373" spans="1:17" ht="180" x14ac:dyDescent="0.25">
      <c r="A373" s="511">
        <v>2499</v>
      </c>
      <c r="B373" s="511"/>
      <c r="C373" s="511"/>
      <c r="D373" s="512" t="s">
        <v>8956</v>
      </c>
      <c r="E373" s="512" t="s">
        <v>8957</v>
      </c>
      <c r="F373" s="511" t="s">
        <v>8958</v>
      </c>
      <c r="G373" s="511" t="s">
        <v>3304</v>
      </c>
      <c r="H373" s="511" t="s">
        <v>334</v>
      </c>
      <c r="I373" s="511" t="s">
        <v>3303</v>
      </c>
      <c r="J373" s="513">
        <v>11235</v>
      </c>
      <c r="K373" s="513">
        <v>1200</v>
      </c>
      <c r="L373" s="513">
        <f t="shared" si="5"/>
        <v>13482000</v>
      </c>
      <c r="M373" s="511" t="s">
        <v>8067</v>
      </c>
      <c r="N373" s="511" t="s">
        <v>8029</v>
      </c>
      <c r="O373" s="511" t="s">
        <v>8030</v>
      </c>
      <c r="P373" s="511" t="s">
        <v>8031</v>
      </c>
      <c r="Q373" s="514">
        <v>42837</v>
      </c>
    </row>
    <row r="374" spans="1:17" ht="195" x14ac:dyDescent="0.25">
      <c r="A374" s="511">
        <v>2500</v>
      </c>
      <c r="B374" s="511"/>
      <c r="C374" s="511"/>
      <c r="D374" s="512" t="s">
        <v>8959</v>
      </c>
      <c r="E374" s="512" t="s">
        <v>8960</v>
      </c>
      <c r="F374" s="511" t="s">
        <v>8961</v>
      </c>
      <c r="G374" s="511" t="s">
        <v>3304</v>
      </c>
      <c r="H374" s="511" t="s">
        <v>334</v>
      </c>
      <c r="I374" s="511" t="s">
        <v>3303</v>
      </c>
      <c r="J374" s="513">
        <v>15120</v>
      </c>
      <c r="K374" s="513">
        <v>600</v>
      </c>
      <c r="L374" s="513">
        <f t="shared" si="5"/>
        <v>9072000</v>
      </c>
      <c r="M374" s="511" t="s">
        <v>8067</v>
      </c>
      <c r="N374" s="511" t="s">
        <v>8029</v>
      </c>
      <c r="O374" s="511" t="s">
        <v>8030</v>
      </c>
      <c r="P374" s="511" t="s">
        <v>8031</v>
      </c>
      <c r="Q374" s="514">
        <v>42837</v>
      </c>
    </row>
    <row r="375" spans="1:17" ht="180" x14ac:dyDescent="0.25">
      <c r="A375" s="511">
        <v>2501</v>
      </c>
      <c r="B375" s="511"/>
      <c r="C375" s="511"/>
      <c r="D375" s="512" t="s">
        <v>8962</v>
      </c>
      <c r="E375" s="512" t="s">
        <v>8963</v>
      </c>
      <c r="F375" s="511" t="s">
        <v>8964</v>
      </c>
      <c r="G375" s="511" t="s">
        <v>3304</v>
      </c>
      <c r="H375" s="511" t="s">
        <v>334</v>
      </c>
      <c r="I375" s="511" t="s">
        <v>3303</v>
      </c>
      <c r="J375" s="513">
        <v>11235</v>
      </c>
      <c r="K375" s="513">
        <v>600</v>
      </c>
      <c r="L375" s="513">
        <f t="shared" si="5"/>
        <v>6741000</v>
      </c>
      <c r="M375" s="511" t="s">
        <v>8067</v>
      </c>
      <c r="N375" s="511" t="s">
        <v>8029</v>
      </c>
      <c r="O375" s="511" t="s">
        <v>8030</v>
      </c>
      <c r="P375" s="511" t="s">
        <v>8031</v>
      </c>
      <c r="Q375" s="514">
        <v>42837</v>
      </c>
    </row>
    <row r="376" spans="1:17" ht="195" x14ac:dyDescent="0.25">
      <c r="A376" s="511">
        <v>2502</v>
      </c>
      <c r="B376" s="511"/>
      <c r="C376" s="511"/>
      <c r="D376" s="512" t="s">
        <v>8965</v>
      </c>
      <c r="E376" s="512" t="s">
        <v>8966</v>
      </c>
      <c r="F376" s="511" t="s">
        <v>8967</v>
      </c>
      <c r="G376" s="511" t="s">
        <v>3304</v>
      </c>
      <c r="H376" s="511" t="s">
        <v>334</v>
      </c>
      <c r="I376" s="511" t="s">
        <v>3303</v>
      </c>
      <c r="J376" s="513">
        <v>15120</v>
      </c>
      <c r="K376" s="513">
        <v>240</v>
      </c>
      <c r="L376" s="513">
        <f t="shared" si="5"/>
        <v>3628800</v>
      </c>
      <c r="M376" s="511" t="s">
        <v>8067</v>
      </c>
      <c r="N376" s="511" t="s">
        <v>8029</v>
      </c>
      <c r="O376" s="511" t="s">
        <v>8030</v>
      </c>
      <c r="P376" s="511" t="s">
        <v>8031</v>
      </c>
      <c r="Q376" s="514">
        <v>42837</v>
      </c>
    </row>
    <row r="377" spans="1:17" ht="180" x14ac:dyDescent="0.25">
      <c r="A377" s="511">
        <v>2503</v>
      </c>
      <c r="B377" s="511"/>
      <c r="C377" s="511"/>
      <c r="D377" s="512" t="s">
        <v>8968</v>
      </c>
      <c r="E377" s="512" t="s">
        <v>8969</v>
      </c>
      <c r="F377" s="511" t="s">
        <v>8970</v>
      </c>
      <c r="G377" s="511" t="s">
        <v>3304</v>
      </c>
      <c r="H377" s="511" t="s">
        <v>334</v>
      </c>
      <c r="I377" s="511" t="s">
        <v>3303</v>
      </c>
      <c r="J377" s="513">
        <v>15120</v>
      </c>
      <c r="K377" s="513">
        <v>240</v>
      </c>
      <c r="L377" s="513">
        <f t="shared" si="5"/>
        <v>3628800</v>
      </c>
      <c r="M377" s="511" t="s">
        <v>8067</v>
      </c>
      <c r="N377" s="511" t="s">
        <v>8029</v>
      </c>
      <c r="O377" s="511" t="s">
        <v>8030</v>
      </c>
      <c r="P377" s="511" t="s">
        <v>8031</v>
      </c>
      <c r="Q377" s="514">
        <v>42837</v>
      </c>
    </row>
    <row r="378" spans="1:17" ht="195" x14ac:dyDescent="0.25">
      <c r="A378" s="511">
        <v>2504</v>
      </c>
      <c r="B378" s="511"/>
      <c r="C378" s="511"/>
      <c r="D378" s="512" t="s">
        <v>8971</v>
      </c>
      <c r="E378" s="512" t="s">
        <v>8972</v>
      </c>
      <c r="F378" s="511" t="s">
        <v>8973</v>
      </c>
      <c r="G378" s="511" t="s">
        <v>3304</v>
      </c>
      <c r="H378" s="511" t="s">
        <v>334</v>
      </c>
      <c r="I378" s="511" t="s">
        <v>3303</v>
      </c>
      <c r="J378" s="513">
        <v>11025</v>
      </c>
      <c r="K378" s="513">
        <v>5400</v>
      </c>
      <c r="L378" s="513">
        <f t="shared" si="5"/>
        <v>59535000</v>
      </c>
      <c r="M378" s="511" t="s">
        <v>8067</v>
      </c>
      <c r="N378" s="511" t="s">
        <v>8029</v>
      </c>
      <c r="O378" s="511" t="s">
        <v>8030</v>
      </c>
      <c r="P378" s="511" t="s">
        <v>8031</v>
      </c>
      <c r="Q378" s="514">
        <v>42837</v>
      </c>
    </row>
    <row r="379" spans="1:17" ht="105" x14ac:dyDescent="0.25">
      <c r="A379" s="511">
        <v>2505</v>
      </c>
      <c r="B379" s="511">
        <v>290</v>
      </c>
      <c r="C379" s="511" t="s">
        <v>3161</v>
      </c>
      <c r="D379" s="512" t="s">
        <v>8974</v>
      </c>
      <c r="E379" s="512" t="s">
        <v>8975</v>
      </c>
      <c r="F379" s="511" t="s">
        <v>1711</v>
      </c>
      <c r="G379" s="511" t="s">
        <v>3306</v>
      </c>
      <c r="H379" s="511" t="s">
        <v>1009</v>
      </c>
      <c r="I379" s="511" t="s">
        <v>22</v>
      </c>
      <c r="J379" s="513">
        <v>1059996</v>
      </c>
      <c r="K379" s="513">
        <v>50</v>
      </c>
      <c r="L379" s="513">
        <f t="shared" si="5"/>
        <v>52999800</v>
      </c>
      <c r="M379" s="511" t="s">
        <v>8111</v>
      </c>
      <c r="N379" s="511" t="s">
        <v>8976</v>
      </c>
      <c r="O379" s="511" t="s">
        <v>8030</v>
      </c>
      <c r="P379" s="511" t="s">
        <v>8977</v>
      </c>
      <c r="Q379" s="515">
        <v>42853</v>
      </c>
    </row>
    <row r="380" spans="1:17" ht="105" x14ac:dyDescent="0.25">
      <c r="A380" s="511">
        <v>2506</v>
      </c>
      <c r="B380" s="511">
        <v>290</v>
      </c>
      <c r="C380" s="511" t="s">
        <v>3161</v>
      </c>
      <c r="D380" s="512" t="s">
        <v>8978</v>
      </c>
      <c r="E380" s="512" t="s">
        <v>8979</v>
      </c>
      <c r="F380" s="511" t="s">
        <v>1711</v>
      </c>
      <c r="G380" s="511" t="s">
        <v>8393</v>
      </c>
      <c r="H380" s="511" t="s">
        <v>1009</v>
      </c>
      <c r="I380" s="511" t="s">
        <v>22</v>
      </c>
      <c r="J380" s="513">
        <v>1539930</v>
      </c>
      <c r="K380" s="513">
        <v>20</v>
      </c>
      <c r="L380" s="513">
        <f t="shared" si="5"/>
        <v>30798600</v>
      </c>
      <c r="M380" s="511" t="s">
        <v>8111</v>
      </c>
      <c r="N380" s="511" t="s">
        <v>8976</v>
      </c>
      <c r="O380" s="511" t="s">
        <v>8030</v>
      </c>
      <c r="P380" s="511" t="s">
        <v>8977</v>
      </c>
      <c r="Q380" s="515">
        <v>42853</v>
      </c>
    </row>
    <row r="381" spans="1:17" ht="195" x14ac:dyDescent="0.25">
      <c r="A381" s="511">
        <v>2507</v>
      </c>
      <c r="B381" s="511">
        <v>290</v>
      </c>
      <c r="C381" s="511" t="s">
        <v>3161</v>
      </c>
      <c r="D381" s="512" t="s">
        <v>8980</v>
      </c>
      <c r="E381" s="512" t="s">
        <v>8981</v>
      </c>
      <c r="F381" s="511" t="s">
        <v>1711</v>
      </c>
      <c r="G381" s="511" t="s">
        <v>3306</v>
      </c>
      <c r="H381" s="511" t="s">
        <v>1009</v>
      </c>
      <c r="I381" s="511" t="s">
        <v>22</v>
      </c>
      <c r="J381" s="513">
        <v>2639700</v>
      </c>
      <c r="K381" s="513">
        <v>80</v>
      </c>
      <c r="L381" s="513">
        <f t="shared" si="5"/>
        <v>211176000</v>
      </c>
      <c r="M381" s="511" t="s">
        <v>8111</v>
      </c>
      <c r="N381" s="511" t="s">
        <v>8976</v>
      </c>
      <c r="O381" s="511" t="s">
        <v>8030</v>
      </c>
      <c r="P381" s="511" t="s">
        <v>8977</v>
      </c>
      <c r="Q381" s="515">
        <v>42853</v>
      </c>
    </row>
    <row r="382" spans="1:17" ht="30" x14ac:dyDescent="0.25">
      <c r="A382" s="511">
        <v>2508</v>
      </c>
      <c r="B382" s="511"/>
      <c r="C382" s="511"/>
      <c r="D382" s="512" t="s">
        <v>8982</v>
      </c>
      <c r="E382" s="512" t="s">
        <v>8536</v>
      </c>
      <c r="F382" s="511" t="s">
        <v>8983</v>
      </c>
      <c r="G382" s="511" t="s">
        <v>3301</v>
      </c>
      <c r="H382" s="511" t="s">
        <v>334</v>
      </c>
      <c r="I382" s="511" t="s">
        <v>22</v>
      </c>
      <c r="J382" s="513">
        <v>4935</v>
      </c>
      <c r="K382" s="513">
        <v>12000</v>
      </c>
      <c r="L382" s="513">
        <f t="shared" si="5"/>
        <v>59220000</v>
      </c>
      <c r="M382" s="511" t="s">
        <v>8041</v>
      </c>
      <c r="N382" s="511" t="s">
        <v>8976</v>
      </c>
      <c r="O382" s="511" t="s">
        <v>8030</v>
      </c>
      <c r="P382" s="511" t="s">
        <v>8977</v>
      </c>
      <c r="Q382" s="515">
        <v>42853</v>
      </c>
    </row>
    <row r="383" spans="1:17" ht="135" x14ac:dyDescent="0.25">
      <c r="A383" s="511">
        <v>2509</v>
      </c>
      <c r="B383" s="511"/>
      <c r="C383" s="511"/>
      <c r="D383" s="512" t="s">
        <v>8984</v>
      </c>
      <c r="E383" s="512" t="s">
        <v>8985</v>
      </c>
      <c r="F383" s="511" t="s">
        <v>1711</v>
      </c>
      <c r="G383" s="511" t="s">
        <v>8393</v>
      </c>
      <c r="H383" s="511" t="s">
        <v>1135</v>
      </c>
      <c r="I383" s="511" t="s">
        <v>42</v>
      </c>
      <c r="J383" s="513">
        <v>30100000</v>
      </c>
      <c r="K383" s="513">
        <v>3</v>
      </c>
      <c r="L383" s="513">
        <f t="shared" si="5"/>
        <v>90300000</v>
      </c>
      <c r="M383" s="511" t="s">
        <v>8111</v>
      </c>
      <c r="N383" s="511" t="s">
        <v>8976</v>
      </c>
      <c r="O383" s="511" t="s">
        <v>8030</v>
      </c>
      <c r="P383" s="511" t="s">
        <v>8977</v>
      </c>
      <c r="Q383" s="515">
        <v>42853</v>
      </c>
    </row>
    <row r="384" spans="1:17" ht="75" x14ac:dyDescent="0.25">
      <c r="A384" s="511">
        <v>2510</v>
      </c>
      <c r="B384" s="511"/>
      <c r="C384" s="511"/>
      <c r="D384" s="512" t="s">
        <v>8986</v>
      </c>
      <c r="E384" s="512" t="s">
        <v>8987</v>
      </c>
      <c r="F384" s="511" t="s">
        <v>1711</v>
      </c>
      <c r="G384" s="511" t="s">
        <v>753</v>
      </c>
      <c r="H384" s="511" t="s">
        <v>1783</v>
      </c>
      <c r="I384" s="511" t="s">
        <v>22</v>
      </c>
      <c r="J384" s="513">
        <v>150476</v>
      </c>
      <c r="K384" s="513">
        <v>300</v>
      </c>
      <c r="L384" s="513">
        <f t="shared" si="5"/>
        <v>45142800</v>
      </c>
      <c r="M384" s="511" t="s">
        <v>8247</v>
      </c>
      <c r="N384" s="511" t="s">
        <v>8976</v>
      </c>
      <c r="O384" s="511" t="s">
        <v>8030</v>
      </c>
      <c r="P384" s="511" t="s">
        <v>8977</v>
      </c>
      <c r="Q384" s="515">
        <v>42853</v>
      </c>
    </row>
    <row r="385" spans="1:17" ht="90" x14ac:dyDescent="0.25">
      <c r="A385" s="511">
        <v>2511</v>
      </c>
      <c r="B385" s="511"/>
      <c r="C385" s="511"/>
      <c r="D385" s="512" t="s">
        <v>8988</v>
      </c>
      <c r="E385" s="512" t="s">
        <v>3363</v>
      </c>
      <c r="F385" s="511" t="s">
        <v>1711</v>
      </c>
      <c r="G385" s="511" t="s">
        <v>3364</v>
      </c>
      <c r="H385" s="511" t="s">
        <v>1179</v>
      </c>
      <c r="I385" s="511" t="s">
        <v>717</v>
      </c>
      <c r="J385" s="513">
        <v>88000</v>
      </c>
      <c r="K385" s="513">
        <v>1500</v>
      </c>
      <c r="L385" s="513">
        <f t="shared" si="5"/>
        <v>132000000</v>
      </c>
      <c r="M385" s="511" t="s">
        <v>4005</v>
      </c>
      <c r="N385" s="511" t="s">
        <v>8976</v>
      </c>
      <c r="O385" s="511" t="s">
        <v>8030</v>
      </c>
      <c r="P385" s="511" t="s">
        <v>8977</v>
      </c>
      <c r="Q385" s="515">
        <v>42853</v>
      </c>
    </row>
    <row r="386" spans="1:17" ht="75" x14ac:dyDescent="0.25">
      <c r="A386" s="511">
        <v>2512</v>
      </c>
      <c r="B386" s="511"/>
      <c r="C386" s="511"/>
      <c r="D386" s="512" t="s">
        <v>8989</v>
      </c>
      <c r="E386" s="512" t="s">
        <v>3363</v>
      </c>
      <c r="F386" s="511" t="s">
        <v>1711</v>
      </c>
      <c r="G386" s="511" t="s">
        <v>3364</v>
      </c>
      <c r="H386" s="511" t="s">
        <v>1179</v>
      </c>
      <c r="I386" s="511" t="s">
        <v>717</v>
      </c>
      <c r="J386" s="513">
        <v>88000</v>
      </c>
      <c r="K386" s="513">
        <v>300</v>
      </c>
      <c r="L386" s="513">
        <f t="shared" si="5"/>
        <v>26400000</v>
      </c>
      <c r="M386" s="511" t="s">
        <v>4005</v>
      </c>
      <c r="N386" s="511" t="s">
        <v>8976</v>
      </c>
      <c r="O386" s="511" t="s">
        <v>8030</v>
      </c>
      <c r="P386" s="511" t="s">
        <v>8977</v>
      </c>
      <c r="Q386" s="515">
        <v>42853</v>
      </c>
    </row>
    <row r="387" spans="1:17" ht="90" x14ac:dyDescent="0.25">
      <c r="A387" s="511">
        <v>2513</v>
      </c>
      <c r="B387" s="511"/>
      <c r="C387" s="511"/>
      <c r="D387" s="512" t="s">
        <v>8990</v>
      </c>
      <c r="E387" s="512" t="s">
        <v>8991</v>
      </c>
      <c r="F387" s="511" t="s">
        <v>1711</v>
      </c>
      <c r="G387" s="511" t="s">
        <v>3324</v>
      </c>
      <c r="H387" s="511" t="s">
        <v>334</v>
      </c>
      <c r="I387" s="511" t="s">
        <v>217</v>
      </c>
      <c r="J387" s="513">
        <v>3900</v>
      </c>
      <c r="K387" s="513">
        <v>2000</v>
      </c>
      <c r="L387" s="513">
        <f t="shared" ref="L387:L450" si="6">J387*K387</f>
        <v>7800000</v>
      </c>
      <c r="M387" s="511" t="s">
        <v>8118</v>
      </c>
      <c r="N387" s="511" t="s">
        <v>8976</v>
      </c>
      <c r="O387" s="511" t="s">
        <v>8030</v>
      </c>
      <c r="P387" s="511" t="s">
        <v>8977</v>
      </c>
      <c r="Q387" s="515">
        <v>42853</v>
      </c>
    </row>
    <row r="388" spans="1:17" ht="120" x14ac:dyDescent="0.25">
      <c r="A388" s="511">
        <v>2514</v>
      </c>
      <c r="B388" s="511"/>
      <c r="C388" s="511"/>
      <c r="D388" s="512" t="s">
        <v>8992</v>
      </c>
      <c r="E388" s="512" t="s">
        <v>8993</v>
      </c>
      <c r="F388" s="511" t="s">
        <v>1711</v>
      </c>
      <c r="G388" s="511" t="s">
        <v>3365</v>
      </c>
      <c r="H388" s="511" t="s">
        <v>1237</v>
      </c>
      <c r="I388" s="511" t="s">
        <v>368</v>
      </c>
      <c r="J388" s="513">
        <v>18900000</v>
      </c>
      <c r="K388" s="513">
        <v>2</v>
      </c>
      <c r="L388" s="513">
        <f t="shared" si="6"/>
        <v>37800000</v>
      </c>
      <c r="M388" s="511" t="s">
        <v>4005</v>
      </c>
      <c r="N388" s="511" t="s">
        <v>8976</v>
      </c>
      <c r="O388" s="511" t="s">
        <v>8030</v>
      </c>
      <c r="P388" s="511" t="s">
        <v>8977</v>
      </c>
      <c r="Q388" s="515">
        <v>42853</v>
      </c>
    </row>
    <row r="389" spans="1:17" ht="90" x14ac:dyDescent="0.25">
      <c r="A389" s="511">
        <v>2515</v>
      </c>
      <c r="B389" s="511">
        <v>315</v>
      </c>
      <c r="C389" s="511" t="s">
        <v>133</v>
      </c>
      <c r="D389" s="512" t="s">
        <v>8994</v>
      </c>
      <c r="E389" s="512" t="s">
        <v>3366</v>
      </c>
      <c r="F389" s="511" t="s">
        <v>1711</v>
      </c>
      <c r="G389" s="511" t="s">
        <v>8995</v>
      </c>
      <c r="H389" s="511" t="s">
        <v>1237</v>
      </c>
      <c r="I389" s="511" t="s">
        <v>245</v>
      </c>
      <c r="J389" s="513">
        <v>3150000</v>
      </c>
      <c r="K389" s="513">
        <v>50</v>
      </c>
      <c r="L389" s="513">
        <f t="shared" si="6"/>
        <v>157500000</v>
      </c>
      <c r="M389" s="511" t="s">
        <v>4005</v>
      </c>
      <c r="N389" s="511" t="s">
        <v>8976</v>
      </c>
      <c r="O389" s="511" t="s">
        <v>8030</v>
      </c>
      <c r="P389" s="511" t="s">
        <v>8977</v>
      </c>
      <c r="Q389" s="515">
        <v>42853</v>
      </c>
    </row>
    <row r="390" spans="1:17" ht="90" x14ac:dyDescent="0.25">
      <c r="A390" s="511">
        <v>2516</v>
      </c>
      <c r="B390" s="511"/>
      <c r="C390" s="511"/>
      <c r="D390" s="512" t="s">
        <v>8996</v>
      </c>
      <c r="E390" s="512" t="s">
        <v>8997</v>
      </c>
      <c r="F390" s="511" t="s">
        <v>1711</v>
      </c>
      <c r="G390" s="511" t="s">
        <v>3367</v>
      </c>
      <c r="H390" s="511" t="s">
        <v>1237</v>
      </c>
      <c r="I390" s="511" t="s">
        <v>22</v>
      </c>
      <c r="J390" s="513">
        <v>21000</v>
      </c>
      <c r="K390" s="513">
        <v>500</v>
      </c>
      <c r="L390" s="513">
        <f t="shared" si="6"/>
        <v>10500000</v>
      </c>
      <c r="M390" s="511" t="s">
        <v>4005</v>
      </c>
      <c r="N390" s="511" t="s">
        <v>8976</v>
      </c>
      <c r="O390" s="511" t="s">
        <v>8030</v>
      </c>
      <c r="P390" s="511" t="s">
        <v>8977</v>
      </c>
      <c r="Q390" s="515">
        <v>42853</v>
      </c>
    </row>
    <row r="391" spans="1:17" ht="90" x14ac:dyDescent="0.25">
      <c r="A391" s="511">
        <v>2517</v>
      </c>
      <c r="B391" s="511"/>
      <c r="C391" s="511"/>
      <c r="D391" s="512" t="s">
        <v>8998</v>
      </c>
      <c r="E391" s="512" t="s">
        <v>8999</v>
      </c>
      <c r="F391" s="511" t="s">
        <v>9000</v>
      </c>
      <c r="G391" s="511" t="s">
        <v>142</v>
      </c>
      <c r="H391" s="511" t="s">
        <v>2200</v>
      </c>
      <c r="I391" s="511" t="s">
        <v>143</v>
      </c>
      <c r="J391" s="513">
        <v>9200</v>
      </c>
      <c r="K391" s="513">
        <v>100</v>
      </c>
      <c r="L391" s="513">
        <f t="shared" si="6"/>
        <v>920000</v>
      </c>
      <c r="M391" s="511" t="s">
        <v>9001</v>
      </c>
      <c r="N391" s="511" t="s">
        <v>8976</v>
      </c>
      <c r="O391" s="511" t="s">
        <v>8030</v>
      </c>
      <c r="P391" s="511" t="s">
        <v>8977</v>
      </c>
      <c r="Q391" s="515">
        <v>42853</v>
      </c>
    </row>
    <row r="392" spans="1:17" ht="90" x14ac:dyDescent="0.25">
      <c r="A392" s="511">
        <v>2518</v>
      </c>
      <c r="B392" s="511"/>
      <c r="C392" s="511"/>
      <c r="D392" s="512" t="s">
        <v>9002</v>
      </c>
      <c r="E392" s="512" t="s">
        <v>9003</v>
      </c>
      <c r="F392" s="511" t="s">
        <v>9004</v>
      </c>
      <c r="G392" s="511" t="s">
        <v>253</v>
      </c>
      <c r="H392" s="511" t="s">
        <v>334</v>
      </c>
      <c r="I392" s="511" t="s">
        <v>368</v>
      </c>
      <c r="J392" s="513">
        <v>495000</v>
      </c>
      <c r="K392" s="513">
        <v>300</v>
      </c>
      <c r="L392" s="513">
        <f t="shared" si="6"/>
        <v>148500000</v>
      </c>
      <c r="M392" s="511" t="s">
        <v>8255</v>
      </c>
      <c r="N392" s="511" t="s">
        <v>8976</v>
      </c>
      <c r="O392" s="511" t="s">
        <v>8030</v>
      </c>
      <c r="P392" s="511" t="s">
        <v>8977</v>
      </c>
      <c r="Q392" s="515">
        <v>42853</v>
      </c>
    </row>
    <row r="393" spans="1:17" ht="135" x14ac:dyDescent="0.25">
      <c r="A393" s="511">
        <v>2519</v>
      </c>
      <c r="B393" s="511">
        <v>273</v>
      </c>
      <c r="C393" s="511" t="s">
        <v>1002</v>
      </c>
      <c r="D393" s="512" t="s">
        <v>9005</v>
      </c>
      <c r="E393" s="512" t="s">
        <v>9006</v>
      </c>
      <c r="F393" s="511" t="s">
        <v>1711</v>
      </c>
      <c r="G393" s="511" t="s">
        <v>849</v>
      </c>
      <c r="H393" s="511" t="s">
        <v>1179</v>
      </c>
      <c r="I393" s="511" t="s">
        <v>22</v>
      </c>
      <c r="J393" s="513">
        <v>2820000</v>
      </c>
      <c r="K393" s="513">
        <v>60</v>
      </c>
      <c r="L393" s="513">
        <f t="shared" si="6"/>
        <v>169200000</v>
      </c>
      <c r="M393" s="511" t="s">
        <v>8118</v>
      </c>
      <c r="N393" s="511" t="s">
        <v>8976</v>
      </c>
      <c r="O393" s="511" t="s">
        <v>8030</v>
      </c>
      <c r="P393" s="511" t="s">
        <v>8977</v>
      </c>
      <c r="Q393" s="515">
        <v>42853</v>
      </c>
    </row>
    <row r="394" spans="1:17" ht="60" x14ac:dyDescent="0.25">
      <c r="A394" s="511">
        <v>2520</v>
      </c>
      <c r="B394" s="511"/>
      <c r="C394" s="511"/>
      <c r="D394" s="512" t="s">
        <v>9007</v>
      </c>
      <c r="E394" s="512" t="s">
        <v>9008</v>
      </c>
      <c r="F394" s="511" t="s">
        <v>1711</v>
      </c>
      <c r="G394" s="511" t="s">
        <v>3365</v>
      </c>
      <c r="H394" s="511" t="s">
        <v>1237</v>
      </c>
      <c r="I394" s="511" t="s">
        <v>22</v>
      </c>
      <c r="J394" s="513">
        <v>2100000</v>
      </c>
      <c r="K394" s="513">
        <v>29</v>
      </c>
      <c r="L394" s="513">
        <f t="shared" si="6"/>
        <v>60900000</v>
      </c>
      <c r="M394" s="511" t="s">
        <v>4005</v>
      </c>
      <c r="N394" s="511" t="s">
        <v>8976</v>
      </c>
      <c r="O394" s="511" t="s">
        <v>8030</v>
      </c>
      <c r="P394" s="511" t="s">
        <v>8977</v>
      </c>
      <c r="Q394" s="515">
        <v>42853</v>
      </c>
    </row>
    <row r="395" spans="1:17" ht="60" x14ac:dyDescent="0.25">
      <c r="A395" s="511">
        <v>2521</v>
      </c>
      <c r="B395" s="511"/>
      <c r="C395" s="511"/>
      <c r="D395" s="512" t="s">
        <v>9009</v>
      </c>
      <c r="E395" s="512" t="s">
        <v>9010</v>
      </c>
      <c r="F395" s="511" t="s">
        <v>1711</v>
      </c>
      <c r="G395" s="511" t="s">
        <v>9011</v>
      </c>
      <c r="H395" s="511" t="s">
        <v>2264</v>
      </c>
      <c r="I395" s="511" t="s">
        <v>184</v>
      </c>
      <c r="J395" s="513">
        <v>39000</v>
      </c>
      <c r="K395" s="513">
        <v>200</v>
      </c>
      <c r="L395" s="513">
        <f t="shared" si="6"/>
        <v>7800000</v>
      </c>
      <c r="M395" s="511" t="s">
        <v>8118</v>
      </c>
      <c r="N395" s="511" t="s">
        <v>8976</v>
      </c>
      <c r="O395" s="511" t="s">
        <v>8030</v>
      </c>
      <c r="P395" s="511" t="s">
        <v>8977</v>
      </c>
      <c r="Q395" s="515">
        <v>42853</v>
      </c>
    </row>
    <row r="396" spans="1:17" ht="210" x14ac:dyDescent="0.25">
      <c r="A396" s="511">
        <v>2522</v>
      </c>
      <c r="B396" s="511"/>
      <c r="C396" s="511"/>
      <c r="D396" s="512" t="s">
        <v>9012</v>
      </c>
      <c r="E396" s="512" t="s">
        <v>9013</v>
      </c>
      <c r="F396" s="511" t="s">
        <v>9014</v>
      </c>
      <c r="G396" s="511" t="s">
        <v>3304</v>
      </c>
      <c r="H396" s="511" t="s">
        <v>334</v>
      </c>
      <c r="I396" s="511" t="s">
        <v>1720</v>
      </c>
      <c r="J396" s="513">
        <v>162750</v>
      </c>
      <c r="K396" s="513">
        <v>100</v>
      </c>
      <c r="L396" s="513">
        <f t="shared" si="6"/>
        <v>16275000</v>
      </c>
      <c r="M396" s="511" t="s">
        <v>3304</v>
      </c>
      <c r="N396" s="511" t="s">
        <v>8976</v>
      </c>
      <c r="O396" s="511" t="s">
        <v>8030</v>
      </c>
      <c r="P396" s="511" t="s">
        <v>8977</v>
      </c>
      <c r="Q396" s="515">
        <v>42853</v>
      </c>
    </row>
    <row r="397" spans="1:17" ht="150" x14ac:dyDescent="0.25">
      <c r="A397" s="511">
        <v>2523</v>
      </c>
      <c r="B397" s="511"/>
      <c r="C397" s="511"/>
      <c r="D397" s="512" t="s">
        <v>9015</v>
      </c>
      <c r="E397" s="512" t="s">
        <v>9016</v>
      </c>
      <c r="F397" s="511" t="s">
        <v>9017</v>
      </c>
      <c r="G397" s="511" t="s">
        <v>3304</v>
      </c>
      <c r="H397" s="511" t="s">
        <v>334</v>
      </c>
      <c r="I397" s="511" t="s">
        <v>1720</v>
      </c>
      <c r="J397" s="513">
        <v>24150</v>
      </c>
      <c r="K397" s="513">
        <v>500</v>
      </c>
      <c r="L397" s="513">
        <f t="shared" si="6"/>
        <v>12075000</v>
      </c>
      <c r="M397" s="511" t="s">
        <v>3304</v>
      </c>
      <c r="N397" s="511" t="s">
        <v>8976</v>
      </c>
      <c r="O397" s="511" t="s">
        <v>8030</v>
      </c>
      <c r="P397" s="511" t="s">
        <v>8977</v>
      </c>
      <c r="Q397" s="515">
        <v>42853</v>
      </c>
    </row>
    <row r="398" spans="1:17" ht="150" x14ac:dyDescent="0.25">
      <c r="A398" s="511">
        <v>2524</v>
      </c>
      <c r="B398" s="511"/>
      <c r="C398" s="511"/>
      <c r="D398" s="512" t="s">
        <v>9018</v>
      </c>
      <c r="E398" s="512" t="s">
        <v>9019</v>
      </c>
      <c r="F398" s="511" t="s">
        <v>9017</v>
      </c>
      <c r="G398" s="511" t="s">
        <v>3304</v>
      </c>
      <c r="H398" s="511" t="s">
        <v>334</v>
      </c>
      <c r="I398" s="511" t="s">
        <v>1720</v>
      </c>
      <c r="J398" s="513">
        <v>24150</v>
      </c>
      <c r="K398" s="513">
        <v>1000</v>
      </c>
      <c r="L398" s="513">
        <f t="shared" si="6"/>
        <v>24150000</v>
      </c>
      <c r="M398" s="511" t="s">
        <v>3304</v>
      </c>
      <c r="N398" s="511" t="s">
        <v>8976</v>
      </c>
      <c r="O398" s="511" t="s">
        <v>8030</v>
      </c>
      <c r="P398" s="511" t="s">
        <v>8977</v>
      </c>
      <c r="Q398" s="515">
        <v>42853</v>
      </c>
    </row>
    <row r="399" spans="1:17" ht="255" x14ac:dyDescent="0.25">
      <c r="A399" s="511">
        <v>2525</v>
      </c>
      <c r="B399" s="511"/>
      <c r="C399" s="511"/>
      <c r="D399" s="512" t="s">
        <v>9020</v>
      </c>
      <c r="E399" s="512" t="s">
        <v>9021</v>
      </c>
      <c r="F399" s="511" t="s">
        <v>9022</v>
      </c>
      <c r="G399" s="511" t="s">
        <v>3304</v>
      </c>
      <c r="H399" s="511" t="s">
        <v>334</v>
      </c>
      <c r="I399" s="511" t="s">
        <v>1720</v>
      </c>
      <c r="J399" s="513">
        <v>70350</v>
      </c>
      <c r="K399" s="513">
        <v>1000</v>
      </c>
      <c r="L399" s="513">
        <f t="shared" si="6"/>
        <v>70350000</v>
      </c>
      <c r="M399" s="511" t="s">
        <v>3304</v>
      </c>
      <c r="N399" s="511" t="s">
        <v>8976</v>
      </c>
      <c r="O399" s="511" t="s">
        <v>8030</v>
      </c>
      <c r="P399" s="511" t="s">
        <v>8977</v>
      </c>
      <c r="Q399" s="515">
        <v>42853</v>
      </c>
    </row>
    <row r="400" spans="1:17" ht="195" x14ac:dyDescent="0.25">
      <c r="A400" s="511">
        <v>2526</v>
      </c>
      <c r="B400" s="511"/>
      <c r="C400" s="511"/>
      <c r="D400" s="512" t="s">
        <v>9023</v>
      </c>
      <c r="E400" s="512" t="s">
        <v>9024</v>
      </c>
      <c r="F400" s="511" t="s">
        <v>9025</v>
      </c>
      <c r="G400" s="511" t="s">
        <v>3304</v>
      </c>
      <c r="H400" s="511" t="s">
        <v>334</v>
      </c>
      <c r="I400" s="511" t="s">
        <v>1720</v>
      </c>
      <c r="J400" s="513">
        <v>68250</v>
      </c>
      <c r="K400" s="513">
        <v>500</v>
      </c>
      <c r="L400" s="513">
        <f t="shared" si="6"/>
        <v>34125000</v>
      </c>
      <c r="M400" s="511" t="s">
        <v>3304</v>
      </c>
      <c r="N400" s="511" t="s">
        <v>8976</v>
      </c>
      <c r="O400" s="511" t="s">
        <v>8030</v>
      </c>
      <c r="P400" s="511" t="s">
        <v>8977</v>
      </c>
      <c r="Q400" s="515">
        <v>42853</v>
      </c>
    </row>
    <row r="401" spans="1:17" ht="180" x14ac:dyDescent="0.25">
      <c r="A401" s="511">
        <v>2527</v>
      </c>
      <c r="B401" s="511"/>
      <c r="C401" s="511"/>
      <c r="D401" s="512" t="s">
        <v>9026</v>
      </c>
      <c r="E401" s="512" t="s">
        <v>9027</v>
      </c>
      <c r="F401" s="511" t="s">
        <v>9025</v>
      </c>
      <c r="G401" s="511" t="s">
        <v>3304</v>
      </c>
      <c r="H401" s="511" t="s">
        <v>334</v>
      </c>
      <c r="I401" s="511" t="s">
        <v>1720</v>
      </c>
      <c r="J401" s="513">
        <v>84000</v>
      </c>
      <c r="K401" s="513">
        <v>200</v>
      </c>
      <c r="L401" s="513">
        <f t="shared" si="6"/>
        <v>16800000</v>
      </c>
      <c r="M401" s="511" t="s">
        <v>3304</v>
      </c>
      <c r="N401" s="511" t="s">
        <v>8976</v>
      </c>
      <c r="O401" s="511" t="s">
        <v>8030</v>
      </c>
      <c r="P401" s="511" t="s">
        <v>8977</v>
      </c>
      <c r="Q401" s="515">
        <v>42853</v>
      </c>
    </row>
    <row r="402" spans="1:17" ht="105" x14ac:dyDescent="0.25">
      <c r="A402" s="511">
        <v>2528</v>
      </c>
      <c r="B402" s="511"/>
      <c r="C402" s="511"/>
      <c r="D402" s="512" t="s">
        <v>9028</v>
      </c>
      <c r="E402" s="512" t="s">
        <v>9029</v>
      </c>
      <c r="F402" s="511" t="s">
        <v>9030</v>
      </c>
      <c r="G402" s="511" t="s">
        <v>9031</v>
      </c>
      <c r="H402" s="511" t="s">
        <v>334</v>
      </c>
      <c r="I402" s="511" t="s">
        <v>256</v>
      </c>
      <c r="J402" s="513">
        <v>72000</v>
      </c>
      <c r="K402" s="513">
        <v>60000</v>
      </c>
      <c r="L402" s="513">
        <f t="shared" si="6"/>
        <v>4320000000</v>
      </c>
      <c r="M402" s="511" t="s">
        <v>9032</v>
      </c>
      <c r="N402" s="511" t="s">
        <v>8976</v>
      </c>
      <c r="O402" s="511" t="s">
        <v>8030</v>
      </c>
      <c r="P402" s="511" t="s">
        <v>8977</v>
      </c>
      <c r="Q402" s="515">
        <v>42853</v>
      </c>
    </row>
    <row r="403" spans="1:17" ht="105" x14ac:dyDescent="0.25">
      <c r="A403" s="511">
        <v>2529</v>
      </c>
      <c r="B403" s="511"/>
      <c r="C403" s="511"/>
      <c r="D403" s="512" t="s">
        <v>9033</v>
      </c>
      <c r="E403" s="512" t="s">
        <v>9034</v>
      </c>
      <c r="F403" s="511" t="s">
        <v>9030</v>
      </c>
      <c r="G403" s="511" t="s">
        <v>9031</v>
      </c>
      <c r="H403" s="511" t="s">
        <v>334</v>
      </c>
      <c r="I403" s="511" t="s">
        <v>256</v>
      </c>
      <c r="J403" s="513">
        <v>72000</v>
      </c>
      <c r="K403" s="513">
        <v>15000</v>
      </c>
      <c r="L403" s="513">
        <f t="shared" si="6"/>
        <v>1080000000</v>
      </c>
      <c r="M403" s="511" t="s">
        <v>9032</v>
      </c>
      <c r="N403" s="511" t="s">
        <v>8976</v>
      </c>
      <c r="O403" s="511" t="s">
        <v>8030</v>
      </c>
      <c r="P403" s="511" t="s">
        <v>8977</v>
      </c>
      <c r="Q403" s="515">
        <v>42853</v>
      </c>
    </row>
    <row r="404" spans="1:17" ht="90" x14ac:dyDescent="0.25">
      <c r="A404" s="511">
        <v>2530</v>
      </c>
      <c r="B404" s="511"/>
      <c r="C404" s="511"/>
      <c r="D404" s="512" t="s">
        <v>9035</v>
      </c>
      <c r="E404" s="512" t="s">
        <v>9036</v>
      </c>
      <c r="F404" s="511" t="s">
        <v>9037</v>
      </c>
      <c r="G404" s="511" t="s">
        <v>753</v>
      </c>
      <c r="H404" s="511" t="s">
        <v>334</v>
      </c>
      <c r="I404" s="511" t="s">
        <v>9038</v>
      </c>
      <c r="J404" s="513">
        <v>145000</v>
      </c>
      <c r="K404" s="513">
        <v>20000</v>
      </c>
      <c r="L404" s="513">
        <f t="shared" si="6"/>
        <v>2900000000</v>
      </c>
      <c r="M404" s="511" t="s">
        <v>8247</v>
      </c>
      <c r="N404" s="511" t="s">
        <v>8976</v>
      </c>
      <c r="O404" s="511" t="s">
        <v>8030</v>
      </c>
      <c r="P404" s="511" t="s">
        <v>8977</v>
      </c>
      <c r="Q404" s="515">
        <v>42853</v>
      </c>
    </row>
    <row r="405" spans="1:17" ht="60" x14ac:dyDescent="0.25">
      <c r="A405" s="511">
        <v>2531</v>
      </c>
      <c r="B405" s="511"/>
      <c r="C405" s="511"/>
      <c r="D405" s="512" t="s">
        <v>9039</v>
      </c>
      <c r="E405" s="512" t="s">
        <v>9040</v>
      </c>
      <c r="F405" s="511" t="s">
        <v>9041</v>
      </c>
      <c r="G405" s="511" t="s">
        <v>9031</v>
      </c>
      <c r="H405" s="511" t="s">
        <v>334</v>
      </c>
      <c r="I405" s="511" t="s">
        <v>9038</v>
      </c>
      <c r="J405" s="513">
        <v>141000</v>
      </c>
      <c r="K405" s="513">
        <v>30000</v>
      </c>
      <c r="L405" s="513">
        <f t="shared" si="6"/>
        <v>4230000000</v>
      </c>
      <c r="M405" s="511" t="s">
        <v>9032</v>
      </c>
      <c r="N405" s="511" t="s">
        <v>8976</v>
      </c>
      <c r="O405" s="511" t="s">
        <v>8030</v>
      </c>
      <c r="P405" s="511" t="s">
        <v>8977</v>
      </c>
      <c r="Q405" s="515">
        <v>42853</v>
      </c>
    </row>
    <row r="406" spans="1:17" ht="105" x14ac:dyDescent="0.25">
      <c r="A406" s="511">
        <v>2532</v>
      </c>
      <c r="B406" s="511"/>
      <c r="C406" s="511"/>
      <c r="D406" s="512" t="s">
        <v>2637</v>
      </c>
      <c r="E406" s="512" t="s">
        <v>9042</v>
      </c>
      <c r="F406" s="511" t="s">
        <v>1711</v>
      </c>
      <c r="G406" s="511" t="s">
        <v>9043</v>
      </c>
      <c r="H406" s="511" t="s">
        <v>1712</v>
      </c>
      <c r="I406" s="511" t="s">
        <v>2447</v>
      </c>
      <c r="J406" s="513">
        <v>62750</v>
      </c>
      <c r="K406" s="513">
        <v>15000</v>
      </c>
      <c r="L406" s="513">
        <f t="shared" si="6"/>
        <v>941250000</v>
      </c>
      <c r="M406" s="511" t="s">
        <v>9044</v>
      </c>
      <c r="N406" s="511" t="s">
        <v>8976</v>
      </c>
      <c r="O406" s="511" t="s">
        <v>8030</v>
      </c>
      <c r="P406" s="511" t="s">
        <v>8977</v>
      </c>
      <c r="Q406" s="515">
        <v>42853</v>
      </c>
    </row>
    <row r="407" spans="1:17" ht="75" x14ac:dyDescent="0.25">
      <c r="A407" s="511">
        <v>2533</v>
      </c>
      <c r="B407" s="511"/>
      <c r="C407" s="511"/>
      <c r="D407" s="512" t="s">
        <v>9045</v>
      </c>
      <c r="E407" s="512" t="s">
        <v>9046</v>
      </c>
      <c r="F407" s="511" t="s">
        <v>1711</v>
      </c>
      <c r="G407" s="511" t="s">
        <v>8436</v>
      </c>
      <c r="H407" s="511" t="s">
        <v>2402</v>
      </c>
      <c r="I407" s="511" t="s">
        <v>8046</v>
      </c>
      <c r="J407" s="513">
        <v>11800</v>
      </c>
      <c r="K407" s="513">
        <v>180</v>
      </c>
      <c r="L407" s="513">
        <f t="shared" si="6"/>
        <v>2124000</v>
      </c>
      <c r="M407" s="511" t="s">
        <v>8118</v>
      </c>
      <c r="N407" s="511" t="s">
        <v>8976</v>
      </c>
      <c r="O407" s="511" t="s">
        <v>8030</v>
      </c>
      <c r="P407" s="511" t="s">
        <v>8977</v>
      </c>
      <c r="Q407" s="515">
        <v>42853</v>
      </c>
    </row>
    <row r="408" spans="1:17" ht="105" x14ac:dyDescent="0.25">
      <c r="A408" s="511">
        <v>2534</v>
      </c>
      <c r="B408" s="511"/>
      <c r="C408" s="511"/>
      <c r="D408" s="512" t="s">
        <v>9047</v>
      </c>
      <c r="E408" s="512" t="s">
        <v>9048</v>
      </c>
      <c r="F408" s="511" t="s">
        <v>9049</v>
      </c>
      <c r="G408" s="511" t="s">
        <v>142</v>
      </c>
      <c r="H408" s="511" t="s">
        <v>1135</v>
      </c>
      <c r="I408" s="511" t="s">
        <v>3302</v>
      </c>
      <c r="J408" s="513">
        <v>4000</v>
      </c>
      <c r="K408" s="513">
        <v>1000</v>
      </c>
      <c r="L408" s="513">
        <f t="shared" si="6"/>
        <v>4000000</v>
      </c>
      <c r="M408" s="511" t="s">
        <v>9001</v>
      </c>
      <c r="N408" s="511" t="s">
        <v>8976</v>
      </c>
      <c r="O408" s="511" t="s">
        <v>8030</v>
      </c>
      <c r="P408" s="511" t="s">
        <v>8977</v>
      </c>
      <c r="Q408" s="515">
        <v>42853</v>
      </c>
    </row>
    <row r="409" spans="1:17" ht="150" x14ac:dyDescent="0.25">
      <c r="A409" s="511">
        <v>2535</v>
      </c>
      <c r="B409" s="511"/>
      <c r="C409" s="511"/>
      <c r="D409" s="512" t="s">
        <v>9050</v>
      </c>
      <c r="E409" s="512" t="s">
        <v>2014</v>
      </c>
      <c r="F409" s="511" t="s">
        <v>9051</v>
      </c>
      <c r="G409" s="511" t="s">
        <v>2016</v>
      </c>
      <c r="H409" s="511" t="s">
        <v>2424</v>
      </c>
      <c r="I409" s="511" t="s">
        <v>423</v>
      </c>
      <c r="J409" s="513">
        <v>231000</v>
      </c>
      <c r="K409" s="513">
        <v>400</v>
      </c>
      <c r="L409" s="513">
        <f t="shared" si="6"/>
        <v>92400000</v>
      </c>
      <c r="M409" s="511" t="s">
        <v>9052</v>
      </c>
      <c r="N409" s="511" t="s">
        <v>8976</v>
      </c>
      <c r="O409" s="511" t="s">
        <v>8030</v>
      </c>
      <c r="P409" s="511" t="s">
        <v>8977</v>
      </c>
      <c r="Q409" s="515">
        <v>42853</v>
      </c>
    </row>
    <row r="410" spans="1:17" ht="105" x14ac:dyDescent="0.25">
      <c r="A410" s="511">
        <v>2536</v>
      </c>
      <c r="B410" s="511">
        <v>162</v>
      </c>
      <c r="C410" s="511" t="s">
        <v>9053</v>
      </c>
      <c r="D410" s="512" t="s">
        <v>9054</v>
      </c>
      <c r="E410" s="512" t="s">
        <v>9055</v>
      </c>
      <c r="F410" s="511" t="s">
        <v>9056</v>
      </c>
      <c r="G410" s="511" t="s">
        <v>9057</v>
      </c>
      <c r="H410" s="511" t="s">
        <v>1184</v>
      </c>
      <c r="I410" s="511" t="s">
        <v>200</v>
      </c>
      <c r="J410" s="513">
        <v>600000</v>
      </c>
      <c r="K410" s="513">
        <v>5</v>
      </c>
      <c r="L410" s="513">
        <f t="shared" si="6"/>
        <v>3000000</v>
      </c>
      <c r="M410" s="511" t="s">
        <v>9001</v>
      </c>
      <c r="N410" s="511" t="s">
        <v>8976</v>
      </c>
      <c r="O410" s="511" t="s">
        <v>8030</v>
      </c>
      <c r="P410" s="511" t="s">
        <v>8977</v>
      </c>
      <c r="Q410" s="515">
        <v>42853</v>
      </c>
    </row>
    <row r="411" spans="1:17" ht="45" x14ac:dyDescent="0.25">
      <c r="A411" s="511">
        <v>2537</v>
      </c>
      <c r="B411" s="511"/>
      <c r="C411" s="511"/>
      <c r="D411" s="512" t="s">
        <v>9058</v>
      </c>
      <c r="E411" s="512" t="s">
        <v>9059</v>
      </c>
      <c r="F411" s="511" t="s">
        <v>1711</v>
      </c>
      <c r="G411" s="511" t="s">
        <v>9060</v>
      </c>
      <c r="H411" s="511" t="s">
        <v>2402</v>
      </c>
      <c r="I411" s="511" t="s">
        <v>22</v>
      </c>
      <c r="J411" s="513">
        <v>6100</v>
      </c>
      <c r="K411" s="513">
        <v>50</v>
      </c>
      <c r="L411" s="513">
        <f t="shared" si="6"/>
        <v>305000</v>
      </c>
      <c r="M411" s="511" t="s">
        <v>8118</v>
      </c>
      <c r="N411" s="511" t="s">
        <v>8976</v>
      </c>
      <c r="O411" s="511" t="s">
        <v>8030</v>
      </c>
      <c r="P411" s="511" t="s">
        <v>8977</v>
      </c>
      <c r="Q411" s="515">
        <v>42853</v>
      </c>
    </row>
    <row r="412" spans="1:17" ht="30" x14ac:dyDescent="0.25">
      <c r="A412" s="511">
        <v>2538</v>
      </c>
      <c r="B412" s="511"/>
      <c r="C412" s="511"/>
      <c r="D412" s="512" t="s">
        <v>9061</v>
      </c>
      <c r="E412" s="512" t="s">
        <v>9061</v>
      </c>
      <c r="F412" s="511" t="s">
        <v>1711</v>
      </c>
      <c r="G412" s="511" t="s">
        <v>9060</v>
      </c>
      <c r="H412" s="511" t="s">
        <v>2402</v>
      </c>
      <c r="I412" s="511" t="s">
        <v>22</v>
      </c>
      <c r="J412" s="513">
        <v>5700</v>
      </c>
      <c r="K412" s="513">
        <v>50</v>
      </c>
      <c r="L412" s="513">
        <f t="shared" si="6"/>
        <v>285000</v>
      </c>
      <c r="M412" s="511" t="s">
        <v>8118</v>
      </c>
      <c r="N412" s="511" t="s">
        <v>8976</v>
      </c>
      <c r="O412" s="511" t="s">
        <v>8030</v>
      </c>
      <c r="P412" s="511" t="s">
        <v>8977</v>
      </c>
      <c r="Q412" s="515">
        <v>42853</v>
      </c>
    </row>
    <row r="413" spans="1:17" ht="60" x14ac:dyDescent="0.25">
      <c r="A413" s="511">
        <v>2539</v>
      </c>
      <c r="B413" s="511"/>
      <c r="C413" s="511"/>
      <c r="D413" s="512" t="s">
        <v>9062</v>
      </c>
      <c r="E413" s="512" t="s">
        <v>9063</v>
      </c>
      <c r="F413" s="511" t="s">
        <v>1711</v>
      </c>
      <c r="G413" s="511" t="s">
        <v>9064</v>
      </c>
      <c r="H413" s="511" t="s">
        <v>334</v>
      </c>
      <c r="I413" s="511" t="s">
        <v>22</v>
      </c>
      <c r="J413" s="513">
        <v>30000</v>
      </c>
      <c r="K413" s="513">
        <v>5</v>
      </c>
      <c r="L413" s="513">
        <f t="shared" si="6"/>
        <v>150000</v>
      </c>
      <c r="M413" s="511" t="s">
        <v>8118</v>
      </c>
      <c r="N413" s="511" t="s">
        <v>8976</v>
      </c>
      <c r="O413" s="511" t="s">
        <v>8030</v>
      </c>
      <c r="P413" s="511" t="s">
        <v>8977</v>
      </c>
      <c r="Q413" s="515">
        <v>42853</v>
      </c>
    </row>
    <row r="414" spans="1:17" ht="135" x14ac:dyDescent="0.25">
      <c r="A414" s="511">
        <v>2540</v>
      </c>
      <c r="B414" s="511"/>
      <c r="C414" s="511"/>
      <c r="D414" s="512" t="s">
        <v>9065</v>
      </c>
      <c r="E414" s="512" t="s">
        <v>9066</v>
      </c>
      <c r="F414" s="511" t="s">
        <v>9067</v>
      </c>
      <c r="G414" s="511" t="s">
        <v>142</v>
      </c>
      <c r="H414" s="511" t="s">
        <v>1135</v>
      </c>
      <c r="I414" s="511" t="s">
        <v>3302</v>
      </c>
      <c r="J414" s="513">
        <v>27000</v>
      </c>
      <c r="K414" s="513">
        <v>100</v>
      </c>
      <c r="L414" s="513">
        <f t="shared" si="6"/>
        <v>2700000</v>
      </c>
      <c r="M414" s="511" t="s">
        <v>9001</v>
      </c>
      <c r="N414" s="511" t="s">
        <v>8976</v>
      </c>
      <c r="O414" s="511" t="s">
        <v>8030</v>
      </c>
      <c r="P414" s="511" t="s">
        <v>8977</v>
      </c>
      <c r="Q414" s="515">
        <v>42853</v>
      </c>
    </row>
    <row r="415" spans="1:17" ht="135" x14ac:dyDescent="0.25">
      <c r="A415" s="511">
        <v>2541</v>
      </c>
      <c r="B415" s="511"/>
      <c r="C415" s="511"/>
      <c r="D415" s="512" t="s">
        <v>9068</v>
      </c>
      <c r="E415" s="512" t="s">
        <v>9069</v>
      </c>
      <c r="F415" s="511" t="s">
        <v>9070</v>
      </c>
      <c r="G415" s="511" t="s">
        <v>142</v>
      </c>
      <c r="H415" s="511" t="s">
        <v>1135</v>
      </c>
      <c r="I415" s="511" t="s">
        <v>3302</v>
      </c>
      <c r="J415" s="513">
        <v>23000</v>
      </c>
      <c r="K415" s="513">
        <v>100</v>
      </c>
      <c r="L415" s="513">
        <f t="shared" si="6"/>
        <v>2300000</v>
      </c>
      <c r="M415" s="511" t="s">
        <v>9001</v>
      </c>
      <c r="N415" s="511" t="s">
        <v>8976</v>
      </c>
      <c r="O415" s="511" t="s">
        <v>8030</v>
      </c>
      <c r="P415" s="511" t="s">
        <v>8977</v>
      </c>
      <c r="Q415" s="515">
        <v>42853</v>
      </c>
    </row>
    <row r="416" spans="1:17" ht="105" x14ac:dyDescent="0.25">
      <c r="A416" s="511">
        <v>2542</v>
      </c>
      <c r="B416" s="511"/>
      <c r="C416" s="511"/>
      <c r="D416" s="512" t="s">
        <v>9071</v>
      </c>
      <c r="E416" s="512" t="s">
        <v>9072</v>
      </c>
      <c r="F416" s="511" t="s">
        <v>9073</v>
      </c>
      <c r="G416" s="511" t="s">
        <v>142</v>
      </c>
      <c r="H416" s="511" t="s">
        <v>1135</v>
      </c>
      <c r="I416" s="511" t="s">
        <v>8046</v>
      </c>
      <c r="J416" s="513">
        <v>37000</v>
      </c>
      <c r="K416" s="513">
        <v>100</v>
      </c>
      <c r="L416" s="513">
        <f t="shared" si="6"/>
        <v>3700000</v>
      </c>
      <c r="M416" s="511" t="s">
        <v>9001</v>
      </c>
      <c r="N416" s="511" t="s">
        <v>8976</v>
      </c>
      <c r="O416" s="511" t="s">
        <v>8030</v>
      </c>
      <c r="P416" s="511" t="s">
        <v>8977</v>
      </c>
      <c r="Q416" s="515">
        <v>42853</v>
      </c>
    </row>
    <row r="417" spans="1:17" ht="105" x14ac:dyDescent="0.25">
      <c r="A417" s="511">
        <v>2543</v>
      </c>
      <c r="B417" s="511"/>
      <c r="C417" s="511"/>
      <c r="D417" s="512" t="s">
        <v>9074</v>
      </c>
      <c r="E417" s="512" t="s">
        <v>9075</v>
      </c>
      <c r="F417" s="511" t="s">
        <v>9076</v>
      </c>
      <c r="G417" s="511" t="s">
        <v>142</v>
      </c>
      <c r="H417" s="511" t="s">
        <v>1135</v>
      </c>
      <c r="I417" s="511" t="s">
        <v>8046</v>
      </c>
      <c r="J417" s="513">
        <v>78000</v>
      </c>
      <c r="K417" s="513">
        <v>100</v>
      </c>
      <c r="L417" s="513">
        <f t="shared" si="6"/>
        <v>7800000</v>
      </c>
      <c r="M417" s="511" t="s">
        <v>9001</v>
      </c>
      <c r="N417" s="511" t="s">
        <v>8976</v>
      </c>
      <c r="O417" s="511" t="s">
        <v>8030</v>
      </c>
      <c r="P417" s="511" t="s">
        <v>8977</v>
      </c>
      <c r="Q417" s="515">
        <v>42853</v>
      </c>
    </row>
    <row r="418" spans="1:17" ht="120" x14ac:dyDescent="0.25">
      <c r="A418" s="511">
        <v>2544</v>
      </c>
      <c r="B418" s="511"/>
      <c r="C418" s="511"/>
      <c r="D418" s="512" t="s">
        <v>9077</v>
      </c>
      <c r="E418" s="512" t="s">
        <v>9078</v>
      </c>
      <c r="F418" s="511" t="s">
        <v>9079</v>
      </c>
      <c r="G418" s="511" t="s">
        <v>142</v>
      </c>
      <c r="H418" s="511" t="s">
        <v>2386</v>
      </c>
      <c r="I418" s="511" t="s">
        <v>8046</v>
      </c>
      <c r="J418" s="513">
        <v>90000</v>
      </c>
      <c r="K418" s="513">
        <v>1000</v>
      </c>
      <c r="L418" s="513">
        <f t="shared" si="6"/>
        <v>90000000</v>
      </c>
      <c r="M418" s="511" t="s">
        <v>9001</v>
      </c>
      <c r="N418" s="511" t="s">
        <v>8976</v>
      </c>
      <c r="O418" s="511" t="s">
        <v>8030</v>
      </c>
      <c r="P418" s="511" t="s">
        <v>8977</v>
      </c>
      <c r="Q418" s="515">
        <v>42853</v>
      </c>
    </row>
    <row r="419" spans="1:17" ht="60" x14ac:dyDescent="0.25">
      <c r="A419" s="511">
        <v>2545</v>
      </c>
      <c r="B419" s="511"/>
      <c r="C419" s="511"/>
      <c r="D419" s="512" t="s">
        <v>9080</v>
      </c>
      <c r="E419" s="512" t="s">
        <v>9080</v>
      </c>
      <c r="F419" s="511" t="s">
        <v>1711</v>
      </c>
      <c r="G419" s="511" t="s">
        <v>9081</v>
      </c>
      <c r="H419" s="511" t="s">
        <v>365</v>
      </c>
      <c r="I419" s="511" t="s">
        <v>22</v>
      </c>
      <c r="J419" s="513">
        <v>1800000</v>
      </c>
      <c r="K419" s="513">
        <v>5</v>
      </c>
      <c r="L419" s="513">
        <f t="shared" si="6"/>
        <v>9000000</v>
      </c>
      <c r="M419" s="511" t="s">
        <v>8118</v>
      </c>
      <c r="N419" s="511" t="s">
        <v>8976</v>
      </c>
      <c r="O419" s="511" t="s">
        <v>8030</v>
      </c>
      <c r="P419" s="511" t="s">
        <v>8977</v>
      </c>
      <c r="Q419" s="515">
        <v>42853</v>
      </c>
    </row>
    <row r="420" spans="1:17" ht="285" x14ac:dyDescent="0.25">
      <c r="A420" s="511">
        <v>2546</v>
      </c>
      <c r="B420" s="511"/>
      <c r="C420" s="511"/>
      <c r="D420" s="512" t="s">
        <v>9082</v>
      </c>
      <c r="E420" s="512" t="s">
        <v>9083</v>
      </c>
      <c r="F420" s="511" t="s">
        <v>9084</v>
      </c>
      <c r="G420" s="511" t="s">
        <v>9085</v>
      </c>
      <c r="H420" s="511" t="s">
        <v>1135</v>
      </c>
      <c r="I420" s="511" t="s">
        <v>42</v>
      </c>
      <c r="J420" s="513">
        <v>33900000</v>
      </c>
      <c r="K420" s="513">
        <v>50</v>
      </c>
      <c r="L420" s="513">
        <f t="shared" si="6"/>
        <v>1695000000</v>
      </c>
      <c r="M420" s="511" t="s">
        <v>9086</v>
      </c>
      <c r="N420" s="511" t="s">
        <v>8976</v>
      </c>
      <c r="O420" s="511" t="s">
        <v>8030</v>
      </c>
      <c r="P420" s="511" t="s">
        <v>8977</v>
      </c>
      <c r="Q420" s="515">
        <v>42853</v>
      </c>
    </row>
    <row r="421" spans="1:17" ht="45" x14ac:dyDescent="0.25">
      <c r="A421" s="511">
        <v>2547</v>
      </c>
      <c r="B421" s="511"/>
      <c r="C421" s="511"/>
      <c r="D421" s="512" t="s">
        <v>9087</v>
      </c>
      <c r="E421" s="512" t="s">
        <v>9087</v>
      </c>
      <c r="F421" s="511" t="s">
        <v>1711</v>
      </c>
      <c r="G421" s="511" t="s">
        <v>1260</v>
      </c>
      <c r="H421" s="511" t="s">
        <v>1135</v>
      </c>
      <c r="I421" s="511" t="s">
        <v>22</v>
      </c>
      <c r="J421" s="513">
        <v>5220000</v>
      </c>
      <c r="K421" s="513">
        <v>50</v>
      </c>
      <c r="L421" s="513">
        <f t="shared" si="6"/>
        <v>261000000</v>
      </c>
      <c r="M421" s="511" t="s">
        <v>4686</v>
      </c>
      <c r="N421" s="511" t="s">
        <v>8976</v>
      </c>
      <c r="O421" s="511" t="s">
        <v>8030</v>
      </c>
      <c r="P421" s="511" t="s">
        <v>8977</v>
      </c>
      <c r="Q421" s="515">
        <v>42853</v>
      </c>
    </row>
    <row r="422" spans="1:17" ht="75" x14ac:dyDescent="0.25">
      <c r="A422" s="511">
        <v>2548</v>
      </c>
      <c r="B422" s="511">
        <v>281</v>
      </c>
      <c r="C422" s="511" t="s">
        <v>856</v>
      </c>
      <c r="D422" s="512" t="s">
        <v>9088</v>
      </c>
      <c r="E422" s="512" t="s">
        <v>9088</v>
      </c>
      <c r="F422" s="511" t="s">
        <v>1711</v>
      </c>
      <c r="G422" s="511" t="s">
        <v>9089</v>
      </c>
      <c r="H422" s="511" t="s">
        <v>3310</v>
      </c>
      <c r="I422" s="511" t="s">
        <v>22</v>
      </c>
      <c r="J422" s="513">
        <v>1436000</v>
      </c>
      <c r="K422" s="513">
        <v>30</v>
      </c>
      <c r="L422" s="513">
        <f t="shared" si="6"/>
        <v>43080000</v>
      </c>
      <c r="M422" s="511" t="s">
        <v>8118</v>
      </c>
      <c r="N422" s="511" t="s">
        <v>8976</v>
      </c>
      <c r="O422" s="511" t="s">
        <v>8030</v>
      </c>
      <c r="P422" s="511" t="s">
        <v>8977</v>
      </c>
      <c r="Q422" s="515">
        <v>42853</v>
      </c>
    </row>
    <row r="423" spans="1:17" ht="75" x14ac:dyDescent="0.25">
      <c r="A423" s="511">
        <v>2549</v>
      </c>
      <c r="B423" s="511">
        <v>281</v>
      </c>
      <c r="C423" s="511" t="s">
        <v>856</v>
      </c>
      <c r="D423" s="512" t="s">
        <v>9090</v>
      </c>
      <c r="E423" s="512" t="s">
        <v>9090</v>
      </c>
      <c r="F423" s="511" t="s">
        <v>1711</v>
      </c>
      <c r="G423" s="511" t="s">
        <v>3368</v>
      </c>
      <c r="H423" s="511" t="s">
        <v>1188</v>
      </c>
      <c r="I423" s="511" t="s">
        <v>22</v>
      </c>
      <c r="J423" s="513">
        <v>1780000</v>
      </c>
      <c r="K423" s="513">
        <v>30</v>
      </c>
      <c r="L423" s="513">
        <f t="shared" si="6"/>
        <v>53400000</v>
      </c>
      <c r="M423" s="511" t="s">
        <v>8118</v>
      </c>
      <c r="N423" s="511" t="s">
        <v>8976</v>
      </c>
      <c r="O423" s="511" t="s">
        <v>8030</v>
      </c>
      <c r="P423" s="511" t="s">
        <v>8977</v>
      </c>
      <c r="Q423" s="515">
        <v>42853</v>
      </c>
    </row>
    <row r="424" spans="1:17" ht="180" x14ac:dyDescent="0.25">
      <c r="A424" s="511">
        <v>2550</v>
      </c>
      <c r="B424" s="511"/>
      <c r="C424" s="511"/>
      <c r="D424" s="512" t="s">
        <v>9091</v>
      </c>
      <c r="E424" s="512" t="s">
        <v>9092</v>
      </c>
      <c r="F424" s="511" t="s">
        <v>9093</v>
      </c>
      <c r="G424" s="511" t="s">
        <v>753</v>
      </c>
      <c r="H424" s="511" t="s">
        <v>2386</v>
      </c>
      <c r="I424" s="511" t="s">
        <v>717</v>
      </c>
      <c r="J424" s="513">
        <v>319473</v>
      </c>
      <c r="K424" s="513">
        <v>120</v>
      </c>
      <c r="L424" s="513">
        <f t="shared" si="6"/>
        <v>38336760</v>
      </c>
      <c r="M424" s="511" t="s">
        <v>9094</v>
      </c>
      <c r="N424" s="511" t="s">
        <v>8976</v>
      </c>
      <c r="O424" s="511" t="s">
        <v>8030</v>
      </c>
      <c r="P424" s="511" t="s">
        <v>8977</v>
      </c>
      <c r="Q424" s="515">
        <v>42853</v>
      </c>
    </row>
    <row r="425" spans="1:17" ht="75" x14ac:dyDescent="0.25">
      <c r="A425" s="511">
        <v>2551</v>
      </c>
      <c r="B425" s="511"/>
      <c r="C425" s="511"/>
      <c r="D425" s="512" t="s">
        <v>9095</v>
      </c>
      <c r="E425" s="512" t="s">
        <v>9096</v>
      </c>
      <c r="F425" s="511" t="s">
        <v>9097</v>
      </c>
      <c r="G425" s="511" t="s">
        <v>9098</v>
      </c>
      <c r="H425" s="511" t="s">
        <v>1237</v>
      </c>
      <c r="I425" s="511" t="s">
        <v>22</v>
      </c>
      <c r="J425" s="513">
        <v>130000</v>
      </c>
      <c r="K425" s="513">
        <v>500</v>
      </c>
      <c r="L425" s="513">
        <f t="shared" si="6"/>
        <v>65000000</v>
      </c>
      <c r="M425" s="511" t="s">
        <v>9099</v>
      </c>
      <c r="N425" s="511" t="s">
        <v>8976</v>
      </c>
      <c r="O425" s="511" t="s">
        <v>8030</v>
      </c>
      <c r="P425" s="511" t="s">
        <v>8977</v>
      </c>
      <c r="Q425" s="515">
        <v>42853</v>
      </c>
    </row>
    <row r="426" spans="1:17" ht="195" x14ac:dyDescent="0.25">
      <c r="A426" s="511">
        <v>2552</v>
      </c>
      <c r="B426" s="511"/>
      <c r="C426" s="511"/>
      <c r="D426" s="512" t="s">
        <v>9100</v>
      </c>
      <c r="E426" s="512" t="s">
        <v>9101</v>
      </c>
      <c r="F426" s="511" t="s">
        <v>9102</v>
      </c>
      <c r="G426" s="511" t="s">
        <v>1348</v>
      </c>
      <c r="H426" s="511" t="s">
        <v>1135</v>
      </c>
      <c r="I426" s="511" t="s">
        <v>22</v>
      </c>
      <c r="J426" s="513">
        <v>461000</v>
      </c>
      <c r="K426" s="513">
        <v>800</v>
      </c>
      <c r="L426" s="513">
        <f t="shared" si="6"/>
        <v>368800000</v>
      </c>
      <c r="M426" s="511" t="s">
        <v>9103</v>
      </c>
      <c r="N426" s="511" t="s">
        <v>8976</v>
      </c>
      <c r="O426" s="511" t="s">
        <v>8030</v>
      </c>
      <c r="P426" s="511" t="s">
        <v>8977</v>
      </c>
      <c r="Q426" s="515">
        <v>42853</v>
      </c>
    </row>
    <row r="427" spans="1:17" ht="210" x14ac:dyDescent="0.25">
      <c r="A427" s="511">
        <v>2553</v>
      </c>
      <c r="B427" s="511">
        <v>198</v>
      </c>
      <c r="C427" s="511" t="s">
        <v>1323</v>
      </c>
      <c r="D427" s="512" t="s">
        <v>9104</v>
      </c>
      <c r="E427" s="512" t="s">
        <v>9105</v>
      </c>
      <c r="F427" s="511" t="s">
        <v>9104</v>
      </c>
      <c r="G427" s="511" t="s">
        <v>9106</v>
      </c>
      <c r="H427" s="511" t="s">
        <v>2264</v>
      </c>
      <c r="I427" s="511" t="s">
        <v>22</v>
      </c>
      <c r="J427" s="513">
        <v>7350000</v>
      </c>
      <c r="K427" s="513">
        <v>50</v>
      </c>
      <c r="L427" s="513">
        <f t="shared" si="6"/>
        <v>367500000</v>
      </c>
      <c r="M427" s="511" t="s">
        <v>9107</v>
      </c>
      <c r="N427" s="511" t="s">
        <v>8976</v>
      </c>
      <c r="O427" s="511" t="s">
        <v>8030</v>
      </c>
      <c r="P427" s="511" t="s">
        <v>8977</v>
      </c>
      <c r="Q427" s="515">
        <v>42853</v>
      </c>
    </row>
    <row r="428" spans="1:17" ht="135" x14ac:dyDescent="0.25">
      <c r="A428" s="511">
        <v>2554</v>
      </c>
      <c r="B428" s="511">
        <v>115</v>
      </c>
      <c r="C428" s="511" t="s">
        <v>2101</v>
      </c>
      <c r="D428" s="512" t="s">
        <v>9108</v>
      </c>
      <c r="E428" s="512" t="s">
        <v>9109</v>
      </c>
      <c r="F428" s="511" t="s">
        <v>9110</v>
      </c>
      <c r="G428" s="511" t="s">
        <v>1348</v>
      </c>
      <c r="H428" s="511" t="s">
        <v>1135</v>
      </c>
      <c r="I428" s="511" t="s">
        <v>22</v>
      </c>
      <c r="J428" s="513">
        <v>2300000</v>
      </c>
      <c r="K428" s="513">
        <v>50</v>
      </c>
      <c r="L428" s="513">
        <f t="shared" si="6"/>
        <v>115000000</v>
      </c>
      <c r="M428" s="511" t="s">
        <v>9103</v>
      </c>
      <c r="N428" s="511" t="s">
        <v>8976</v>
      </c>
      <c r="O428" s="511" t="s">
        <v>8030</v>
      </c>
      <c r="P428" s="511" t="s">
        <v>8977</v>
      </c>
      <c r="Q428" s="515">
        <v>42853</v>
      </c>
    </row>
    <row r="429" spans="1:17" ht="60" x14ac:dyDescent="0.25">
      <c r="A429" s="511">
        <v>2555</v>
      </c>
      <c r="B429" s="511">
        <v>219</v>
      </c>
      <c r="C429" s="511" t="s">
        <v>2311</v>
      </c>
      <c r="D429" s="512" t="s">
        <v>9111</v>
      </c>
      <c r="E429" s="512" t="s">
        <v>9112</v>
      </c>
      <c r="F429" s="511" t="s">
        <v>1711</v>
      </c>
      <c r="G429" s="511" t="s">
        <v>7385</v>
      </c>
      <c r="H429" s="511" t="s">
        <v>3355</v>
      </c>
      <c r="I429" s="511" t="s">
        <v>22</v>
      </c>
      <c r="J429" s="513">
        <v>2160000</v>
      </c>
      <c r="K429" s="513">
        <v>20</v>
      </c>
      <c r="L429" s="513">
        <f t="shared" si="6"/>
        <v>43200000</v>
      </c>
      <c r="M429" s="511" t="s">
        <v>8265</v>
      </c>
      <c r="N429" s="511" t="s">
        <v>8976</v>
      </c>
      <c r="O429" s="511" t="s">
        <v>8030</v>
      </c>
      <c r="P429" s="511" t="s">
        <v>8977</v>
      </c>
      <c r="Q429" s="515">
        <v>42853</v>
      </c>
    </row>
    <row r="430" spans="1:17" ht="180" x14ac:dyDescent="0.25">
      <c r="A430" s="511">
        <v>2556</v>
      </c>
      <c r="B430" s="511"/>
      <c r="C430" s="511"/>
      <c r="D430" s="512" t="s">
        <v>9113</v>
      </c>
      <c r="E430" s="512" t="s">
        <v>2489</v>
      </c>
      <c r="F430" s="511" t="s">
        <v>9114</v>
      </c>
      <c r="G430" s="511" t="s">
        <v>9098</v>
      </c>
      <c r="H430" s="511" t="s">
        <v>1237</v>
      </c>
      <c r="I430" s="511" t="s">
        <v>22</v>
      </c>
      <c r="J430" s="513">
        <v>183750</v>
      </c>
      <c r="K430" s="513">
        <v>50</v>
      </c>
      <c r="L430" s="513">
        <f t="shared" si="6"/>
        <v>9187500</v>
      </c>
      <c r="M430" s="511" t="s">
        <v>9099</v>
      </c>
      <c r="N430" s="511" t="s">
        <v>8976</v>
      </c>
      <c r="O430" s="511" t="s">
        <v>8030</v>
      </c>
      <c r="P430" s="511" t="s">
        <v>8977</v>
      </c>
      <c r="Q430" s="515">
        <v>42853</v>
      </c>
    </row>
    <row r="431" spans="1:17" ht="409.5" x14ac:dyDescent="0.25">
      <c r="A431" s="511">
        <v>2557</v>
      </c>
      <c r="B431" s="511">
        <v>144</v>
      </c>
      <c r="C431" s="511" t="s">
        <v>2269</v>
      </c>
      <c r="D431" s="512" t="s">
        <v>9115</v>
      </c>
      <c r="E431" s="512" t="s">
        <v>9116</v>
      </c>
      <c r="F431" s="511" t="s">
        <v>9117</v>
      </c>
      <c r="G431" s="511" t="s">
        <v>9106</v>
      </c>
      <c r="H431" s="511" t="s">
        <v>2264</v>
      </c>
      <c r="I431" s="511" t="s">
        <v>22</v>
      </c>
      <c r="J431" s="513">
        <v>38000000</v>
      </c>
      <c r="K431" s="513">
        <v>60</v>
      </c>
      <c r="L431" s="513">
        <f t="shared" si="6"/>
        <v>2280000000</v>
      </c>
      <c r="M431" s="511" t="s">
        <v>9107</v>
      </c>
      <c r="N431" s="511" t="s">
        <v>8976</v>
      </c>
      <c r="O431" s="511" t="s">
        <v>8030</v>
      </c>
      <c r="P431" s="511" t="s">
        <v>8977</v>
      </c>
      <c r="Q431" s="515">
        <v>42853</v>
      </c>
    </row>
    <row r="432" spans="1:17" ht="45" x14ac:dyDescent="0.25">
      <c r="A432" s="511">
        <v>2558</v>
      </c>
      <c r="B432" s="511"/>
      <c r="C432" s="511"/>
      <c r="D432" s="512" t="s">
        <v>9118</v>
      </c>
      <c r="E432" s="512" t="s">
        <v>9003</v>
      </c>
      <c r="F432" s="511" t="s">
        <v>9119</v>
      </c>
      <c r="G432" s="511" t="s">
        <v>253</v>
      </c>
      <c r="H432" s="511" t="s">
        <v>334</v>
      </c>
      <c r="I432" s="511" t="s">
        <v>717</v>
      </c>
      <c r="J432" s="513">
        <v>495000</v>
      </c>
      <c r="K432" s="513">
        <v>20</v>
      </c>
      <c r="L432" s="513">
        <f t="shared" si="6"/>
        <v>9900000</v>
      </c>
      <c r="M432" s="511" t="s">
        <v>8255</v>
      </c>
      <c r="N432" s="511" t="s">
        <v>8976</v>
      </c>
      <c r="O432" s="511" t="s">
        <v>8030</v>
      </c>
      <c r="P432" s="511" t="s">
        <v>8977</v>
      </c>
      <c r="Q432" s="515">
        <v>42853</v>
      </c>
    </row>
    <row r="433" spans="1:17" ht="150" x14ac:dyDescent="0.25">
      <c r="A433" s="511">
        <v>2559</v>
      </c>
      <c r="B433" s="511"/>
      <c r="C433" s="511"/>
      <c r="D433" s="512" t="s">
        <v>9120</v>
      </c>
      <c r="E433" s="512" t="s">
        <v>9120</v>
      </c>
      <c r="F433" s="511" t="s">
        <v>1711</v>
      </c>
      <c r="G433" s="511" t="s">
        <v>9121</v>
      </c>
      <c r="H433" s="511" t="s">
        <v>1712</v>
      </c>
      <c r="I433" s="511" t="s">
        <v>22</v>
      </c>
      <c r="J433" s="513">
        <v>42600</v>
      </c>
      <c r="K433" s="513">
        <v>500</v>
      </c>
      <c r="L433" s="513">
        <f t="shared" si="6"/>
        <v>21300000</v>
      </c>
      <c r="M433" s="511" t="s">
        <v>8118</v>
      </c>
      <c r="N433" s="511" t="s">
        <v>8976</v>
      </c>
      <c r="O433" s="511" t="s">
        <v>8030</v>
      </c>
      <c r="P433" s="511" t="s">
        <v>8977</v>
      </c>
      <c r="Q433" s="515">
        <v>42853</v>
      </c>
    </row>
    <row r="434" spans="1:17" ht="120" x14ac:dyDescent="0.25">
      <c r="A434" s="511">
        <v>2560</v>
      </c>
      <c r="B434" s="511">
        <v>47</v>
      </c>
      <c r="C434" s="511" t="s">
        <v>580</v>
      </c>
      <c r="D434" s="512" t="s">
        <v>9122</v>
      </c>
      <c r="E434" s="512" t="s">
        <v>9123</v>
      </c>
      <c r="F434" s="511" t="s">
        <v>9124</v>
      </c>
      <c r="G434" s="511" t="s">
        <v>2850</v>
      </c>
      <c r="H434" s="511" t="s">
        <v>1179</v>
      </c>
      <c r="I434" s="511" t="s">
        <v>22</v>
      </c>
      <c r="J434" s="513">
        <v>14900</v>
      </c>
      <c r="K434" s="513">
        <v>150</v>
      </c>
      <c r="L434" s="513">
        <f t="shared" si="6"/>
        <v>2235000</v>
      </c>
      <c r="M434" s="511" t="s">
        <v>9125</v>
      </c>
      <c r="N434" s="511" t="s">
        <v>8976</v>
      </c>
      <c r="O434" s="511" t="s">
        <v>8030</v>
      </c>
      <c r="P434" s="511" t="s">
        <v>8977</v>
      </c>
      <c r="Q434" s="515">
        <v>42853</v>
      </c>
    </row>
    <row r="435" spans="1:17" ht="150" x14ac:dyDescent="0.25">
      <c r="A435" s="511">
        <v>2561</v>
      </c>
      <c r="B435" s="511"/>
      <c r="C435" s="511"/>
      <c r="D435" s="512" t="s">
        <v>9126</v>
      </c>
      <c r="E435" s="512" t="s">
        <v>9127</v>
      </c>
      <c r="F435" s="511" t="s">
        <v>9128</v>
      </c>
      <c r="G435" s="511" t="s">
        <v>142</v>
      </c>
      <c r="H435" s="511" t="s">
        <v>1135</v>
      </c>
      <c r="I435" s="511" t="s">
        <v>143</v>
      </c>
      <c r="J435" s="513">
        <v>130000</v>
      </c>
      <c r="K435" s="513">
        <v>200</v>
      </c>
      <c r="L435" s="513">
        <f t="shared" si="6"/>
        <v>26000000</v>
      </c>
      <c r="M435" s="511" t="s">
        <v>9001</v>
      </c>
      <c r="N435" s="511" t="s">
        <v>8976</v>
      </c>
      <c r="O435" s="511" t="s">
        <v>8030</v>
      </c>
      <c r="P435" s="511" t="s">
        <v>8977</v>
      </c>
      <c r="Q435" s="515">
        <v>42853</v>
      </c>
    </row>
    <row r="436" spans="1:17" ht="165" x14ac:dyDescent="0.25">
      <c r="A436" s="511">
        <v>2562</v>
      </c>
      <c r="B436" s="511">
        <v>0</v>
      </c>
      <c r="C436" s="511" t="s">
        <v>9129</v>
      </c>
      <c r="D436" s="512" t="s">
        <v>9130</v>
      </c>
      <c r="E436" s="512" t="s">
        <v>9131</v>
      </c>
      <c r="F436" s="511" t="s">
        <v>9132</v>
      </c>
      <c r="G436" s="511" t="s">
        <v>253</v>
      </c>
      <c r="H436" s="511" t="s">
        <v>1783</v>
      </c>
      <c r="I436" s="511" t="s">
        <v>22</v>
      </c>
      <c r="J436" s="513">
        <v>1850000</v>
      </c>
      <c r="K436" s="513">
        <v>5</v>
      </c>
      <c r="L436" s="513">
        <f t="shared" si="6"/>
        <v>9250000</v>
      </c>
      <c r="M436" s="511" t="s">
        <v>8255</v>
      </c>
      <c r="N436" s="511" t="s">
        <v>8976</v>
      </c>
      <c r="O436" s="511" t="s">
        <v>8030</v>
      </c>
      <c r="P436" s="511" t="s">
        <v>8977</v>
      </c>
      <c r="Q436" s="515">
        <v>42853</v>
      </c>
    </row>
    <row r="437" spans="1:17" ht="90" x14ac:dyDescent="0.25">
      <c r="A437" s="511">
        <v>2563</v>
      </c>
      <c r="B437" s="511"/>
      <c r="C437" s="511"/>
      <c r="D437" s="512" t="s">
        <v>9133</v>
      </c>
      <c r="E437" s="512" t="s">
        <v>9134</v>
      </c>
      <c r="F437" s="511" t="s">
        <v>9135</v>
      </c>
      <c r="G437" s="511" t="s">
        <v>3301</v>
      </c>
      <c r="H437" s="511" t="s">
        <v>334</v>
      </c>
      <c r="I437" s="511" t="s">
        <v>22</v>
      </c>
      <c r="J437" s="513">
        <v>47250</v>
      </c>
      <c r="K437" s="513">
        <v>200</v>
      </c>
      <c r="L437" s="513">
        <f t="shared" si="6"/>
        <v>9450000</v>
      </c>
      <c r="M437" s="511" t="s">
        <v>8041</v>
      </c>
      <c r="N437" s="511" t="s">
        <v>8976</v>
      </c>
      <c r="O437" s="511" t="s">
        <v>8030</v>
      </c>
      <c r="P437" s="511" t="s">
        <v>8977</v>
      </c>
      <c r="Q437" s="515">
        <v>42853</v>
      </c>
    </row>
    <row r="438" spans="1:17" ht="135" x14ac:dyDescent="0.25">
      <c r="A438" s="511">
        <v>2564</v>
      </c>
      <c r="B438" s="511"/>
      <c r="C438" s="511"/>
      <c r="D438" s="512" t="s">
        <v>9136</v>
      </c>
      <c r="E438" s="512" t="s">
        <v>9137</v>
      </c>
      <c r="F438" s="511" t="s">
        <v>9138</v>
      </c>
      <c r="G438" s="511" t="s">
        <v>142</v>
      </c>
      <c r="H438" s="511" t="s">
        <v>1135</v>
      </c>
      <c r="I438" s="511" t="s">
        <v>143</v>
      </c>
      <c r="J438" s="513">
        <v>4000</v>
      </c>
      <c r="K438" s="513">
        <v>300</v>
      </c>
      <c r="L438" s="513">
        <f t="shared" si="6"/>
        <v>1200000</v>
      </c>
      <c r="M438" s="511" t="s">
        <v>9001</v>
      </c>
      <c r="N438" s="511" t="s">
        <v>8976</v>
      </c>
      <c r="O438" s="511" t="s">
        <v>8030</v>
      </c>
      <c r="P438" s="511" t="s">
        <v>8977</v>
      </c>
      <c r="Q438" s="515">
        <v>42853</v>
      </c>
    </row>
    <row r="439" spans="1:17" ht="75" x14ac:dyDescent="0.25">
      <c r="A439" s="511">
        <v>2565</v>
      </c>
      <c r="B439" s="511"/>
      <c r="C439" s="511"/>
      <c r="D439" s="512" t="s">
        <v>251</v>
      </c>
      <c r="E439" s="512" t="s">
        <v>9139</v>
      </c>
      <c r="F439" s="511" t="s">
        <v>1711</v>
      </c>
      <c r="G439" s="511" t="s">
        <v>9140</v>
      </c>
      <c r="H439" s="511" t="s">
        <v>1712</v>
      </c>
      <c r="I439" s="511" t="s">
        <v>256</v>
      </c>
      <c r="J439" s="513">
        <v>30450</v>
      </c>
      <c r="K439" s="513">
        <v>300</v>
      </c>
      <c r="L439" s="513">
        <f t="shared" si="6"/>
        <v>9135000</v>
      </c>
      <c r="M439" s="511" t="s">
        <v>8265</v>
      </c>
      <c r="N439" s="511" t="s">
        <v>8976</v>
      </c>
      <c r="O439" s="511" t="s">
        <v>8030</v>
      </c>
      <c r="P439" s="511" t="s">
        <v>8977</v>
      </c>
      <c r="Q439" s="515">
        <v>42853</v>
      </c>
    </row>
    <row r="440" spans="1:17" ht="45" x14ac:dyDescent="0.25">
      <c r="A440" s="511"/>
      <c r="B440" s="511"/>
      <c r="C440" s="511"/>
      <c r="D440" s="512" t="s">
        <v>9141</v>
      </c>
      <c r="E440" s="512" t="s">
        <v>9142</v>
      </c>
      <c r="F440" s="511" t="s">
        <v>9143</v>
      </c>
      <c r="G440" s="511" t="s">
        <v>9144</v>
      </c>
      <c r="H440" s="511" t="s">
        <v>2402</v>
      </c>
      <c r="I440" s="511" t="s">
        <v>68</v>
      </c>
      <c r="J440" s="513">
        <v>54000</v>
      </c>
      <c r="K440" s="513">
        <v>500</v>
      </c>
      <c r="L440" s="513">
        <f t="shared" si="6"/>
        <v>27000000</v>
      </c>
      <c r="M440" s="511" t="s">
        <v>9145</v>
      </c>
      <c r="N440" s="511" t="s">
        <v>9146</v>
      </c>
      <c r="O440" s="511" t="s">
        <v>8030</v>
      </c>
      <c r="P440" s="511" t="s">
        <v>9147</v>
      </c>
      <c r="Q440" s="515">
        <v>42879</v>
      </c>
    </row>
    <row r="441" spans="1:17" ht="135" x14ac:dyDescent="0.25">
      <c r="A441" s="511"/>
      <c r="B441" s="511">
        <v>69</v>
      </c>
      <c r="C441" s="511" t="s">
        <v>647</v>
      </c>
      <c r="D441" s="512" t="s">
        <v>9148</v>
      </c>
      <c r="E441" s="512" t="s">
        <v>648</v>
      </c>
      <c r="F441" s="511" t="s">
        <v>9149</v>
      </c>
      <c r="G441" s="511" t="s">
        <v>8425</v>
      </c>
      <c r="H441" s="511" t="s">
        <v>2264</v>
      </c>
      <c r="I441" s="511" t="s">
        <v>42</v>
      </c>
      <c r="J441" s="513">
        <v>5450</v>
      </c>
      <c r="K441" s="513">
        <v>13000</v>
      </c>
      <c r="L441" s="513">
        <f t="shared" si="6"/>
        <v>70850000</v>
      </c>
      <c r="M441" s="511" t="s">
        <v>9145</v>
      </c>
      <c r="N441" s="511" t="s">
        <v>9146</v>
      </c>
      <c r="O441" s="511" t="s">
        <v>8030</v>
      </c>
      <c r="P441" s="511" t="s">
        <v>9147</v>
      </c>
      <c r="Q441" s="515">
        <v>42879</v>
      </c>
    </row>
    <row r="442" spans="1:17" ht="45" x14ac:dyDescent="0.25">
      <c r="A442" s="511"/>
      <c r="B442" s="511"/>
      <c r="C442" s="511"/>
      <c r="D442" s="512" t="s">
        <v>9150</v>
      </c>
      <c r="E442" s="512" t="s">
        <v>3369</v>
      </c>
      <c r="F442" s="511" t="s">
        <v>9151</v>
      </c>
      <c r="G442" s="511" t="s">
        <v>9152</v>
      </c>
      <c r="H442" s="511" t="s">
        <v>1783</v>
      </c>
      <c r="I442" s="511" t="s">
        <v>245</v>
      </c>
      <c r="J442" s="513">
        <v>3450000</v>
      </c>
      <c r="K442" s="513">
        <v>160</v>
      </c>
      <c r="L442" s="513">
        <f t="shared" si="6"/>
        <v>552000000</v>
      </c>
      <c r="M442" s="511" t="s">
        <v>9145</v>
      </c>
      <c r="N442" s="511" t="s">
        <v>9146</v>
      </c>
      <c r="O442" s="511" t="s">
        <v>8030</v>
      </c>
      <c r="P442" s="511" t="s">
        <v>9147</v>
      </c>
      <c r="Q442" s="515">
        <v>42879</v>
      </c>
    </row>
    <row r="443" spans="1:17" ht="45" x14ac:dyDescent="0.25">
      <c r="A443" s="511"/>
      <c r="B443" s="511"/>
      <c r="C443" s="511"/>
      <c r="D443" s="512" t="s">
        <v>3370</v>
      </c>
      <c r="E443" s="512" t="s">
        <v>9153</v>
      </c>
      <c r="F443" s="511" t="s">
        <v>3371</v>
      </c>
      <c r="G443" s="511" t="s">
        <v>8171</v>
      </c>
      <c r="H443" s="511" t="s">
        <v>1712</v>
      </c>
      <c r="I443" s="511" t="s">
        <v>22</v>
      </c>
      <c r="J443" s="513">
        <v>57</v>
      </c>
      <c r="K443" s="513">
        <v>50000</v>
      </c>
      <c r="L443" s="513">
        <f t="shared" si="6"/>
        <v>2850000</v>
      </c>
      <c r="M443" s="511" t="s">
        <v>9145</v>
      </c>
      <c r="N443" s="511" t="s">
        <v>9146</v>
      </c>
      <c r="O443" s="511" t="s">
        <v>8030</v>
      </c>
      <c r="P443" s="511" t="s">
        <v>9147</v>
      </c>
      <c r="Q443" s="515">
        <v>42879</v>
      </c>
    </row>
    <row r="444" spans="1:17" ht="45" x14ac:dyDescent="0.25">
      <c r="A444" s="511"/>
      <c r="B444" s="511"/>
      <c r="C444" s="511"/>
      <c r="D444" s="512" t="s">
        <v>3372</v>
      </c>
      <c r="E444" s="512" t="s">
        <v>9154</v>
      </c>
      <c r="F444" s="511" t="s">
        <v>9155</v>
      </c>
      <c r="G444" s="511" t="s">
        <v>8171</v>
      </c>
      <c r="H444" s="511" t="s">
        <v>1712</v>
      </c>
      <c r="I444" s="511" t="s">
        <v>22</v>
      </c>
      <c r="J444" s="513">
        <v>84</v>
      </c>
      <c r="K444" s="513">
        <v>7500</v>
      </c>
      <c r="L444" s="513">
        <f t="shared" si="6"/>
        <v>630000</v>
      </c>
      <c r="M444" s="511" t="s">
        <v>9145</v>
      </c>
      <c r="N444" s="511" t="s">
        <v>9146</v>
      </c>
      <c r="O444" s="511" t="s">
        <v>8030</v>
      </c>
      <c r="P444" s="511" t="s">
        <v>9147</v>
      </c>
      <c r="Q444" s="515">
        <v>42879</v>
      </c>
    </row>
    <row r="445" spans="1:17" ht="90" x14ac:dyDescent="0.25">
      <c r="A445" s="511"/>
      <c r="B445" s="511">
        <v>314</v>
      </c>
      <c r="C445" s="511" t="s">
        <v>999</v>
      </c>
      <c r="D445" s="512" t="s">
        <v>9156</v>
      </c>
      <c r="E445" s="512" t="s">
        <v>3373</v>
      </c>
      <c r="F445" s="511" t="s">
        <v>9157</v>
      </c>
      <c r="G445" s="511" t="s">
        <v>8171</v>
      </c>
      <c r="H445" s="511" t="s">
        <v>1712</v>
      </c>
      <c r="I445" s="511" t="s">
        <v>143</v>
      </c>
      <c r="J445" s="513">
        <v>1450</v>
      </c>
      <c r="K445" s="513">
        <v>50000</v>
      </c>
      <c r="L445" s="513">
        <f t="shared" si="6"/>
        <v>72500000</v>
      </c>
      <c r="M445" s="511" t="s">
        <v>9145</v>
      </c>
      <c r="N445" s="511" t="s">
        <v>9146</v>
      </c>
      <c r="O445" s="511" t="s">
        <v>8030</v>
      </c>
      <c r="P445" s="511" t="s">
        <v>9147</v>
      </c>
      <c r="Q445" s="515">
        <v>42879</v>
      </c>
    </row>
    <row r="446" spans="1:17" ht="45" x14ac:dyDescent="0.25">
      <c r="A446" s="511"/>
      <c r="B446" s="511"/>
      <c r="C446" s="511"/>
      <c r="D446" s="512" t="s">
        <v>9158</v>
      </c>
      <c r="E446" s="512" t="s">
        <v>9158</v>
      </c>
      <c r="F446" s="511" t="s">
        <v>9159</v>
      </c>
      <c r="G446" s="511" t="s">
        <v>8171</v>
      </c>
      <c r="H446" s="511" t="s">
        <v>1712</v>
      </c>
      <c r="I446" s="511" t="s">
        <v>1728</v>
      </c>
      <c r="J446" s="513">
        <v>10800</v>
      </c>
      <c r="K446" s="513">
        <v>25</v>
      </c>
      <c r="L446" s="513">
        <f t="shared" si="6"/>
        <v>270000</v>
      </c>
      <c r="M446" s="511" t="s">
        <v>9145</v>
      </c>
      <c r="N446" s="511" t="s">
        <v>9146</v>
      </c>
      <c r="O446" s="511" t="s">
        <v>8030</v>
      </c>
      <c r="P446" s="511" t="s">
        <v>9147</v>
      </c>
      <c r="Q446" s="515">
        <v>42879</v>
      </c>
    </row>
    <row r="447" spans="1:17" ht="75" x14ac:dyDescent="0.25">
      <c r="A447" s="511"/>
      <c r="B447" s="511"/>
      <c r="C447" s="511"/>
      <c r="D447" s="512" t="s">
        <v>9160</v>
      </c>
      <c r="E447" s="512" t="s">
        <v>9161</v>
      </c>
      <c r="F447" s="511" t="s">
        <v>2216</v>
      </c>
      <c r="G447" s="511" t="s">
        <v>725</v>
      </c>
      <c r="H447" s="511" t="s">
        <v>1712</v>
      </c>
      <c r="I447" s="511" t="s">
        <v>245</v>
      </c>
      <c r="J447" s="513">
        <v>80000</v>
      </c>
      <c r="K447" s="513">
        <v>15</v>
      </c>
      <c r="L447" s="513">
        <f t="shared" si="6"/>
        <v>1200000</v>
      </c>
      <c r="M447" s="511" t="s">
        <v>9145</v>
      </c>
      <c r="N447" s="511" t="s">
        <v>9146</v>
      </c>
      <c r="O447" s="511" t="s">
        <v>8030</v>
      </c>
      <c r="P447" s="511" t="s">
        <v>9147</v>
      </c>
      <c r="Q447" s="515">
        <v>42879</v>
      </c>
    </row>
    <row r="448" spans="1:17" ht="75" x14ac:dyDescent="0.25">
      <c r="A448" s="511"/>
      <c r="B448" s="511"/>
      <c r="C448" s="511"/>
      <c r="D448" s="512" t="s">
        <v>9162</v>
      </c>
      <c r="E448" s="512" t="s">
        <v>9163</v>
      </c>
      <c r="F448" s="511" t="s">
        <v>2216</v>
      </c>
      <c r="G448" s="511" t="s">
        <v>725</v>
      </c>
      <c r="H448" s="511" t="s">
        <v>1712</v>
      </c>
      <c r="I448" s="511" t="s">
        <v>245</v>
      </c>
      <c r="J448" s="513">
        <v>65000</v>
      </c>
      <c r="K448" s="513">
        <v>20</v>
      </c>
      <c r="L448" s="513">
        <f t="shared" si="6"/>
        <v>1300000</v>
      </c>
      <c r="M448" s="511" t="s">
        <v>9145</v>
      </c>
      <c r="N448" s="511" t="s">
        <v>9146</v>
      </c>
      <c r="O448" s="511" t="s">
        <v>8030</v>
      </c>
      <c r="P448" s="511" t="s">
        <v>9147</v>
      </c>
      <c r="Q448" s="515">
        <v>42879</v>
      </c>
    </row>
    <row r="449" spans="1:17" ht="105" x14ac:dyDescent="0.25">
      <c r="A449" s="511"/>
      <c r="B449" s="511">
        <v>87</v>
      </c>
      <c r="C449" s="511" t="s">
        <v>685</v>
      </c>
      <c r="D449" s="512" t="s">
        <v>9164</v>
      </c>
      <c r="E449" s="512" t="s">
        <v>9165</v>
      </c>
      <c r="F449" s="511" t="s">
        <v>855</v>
      </c>
      <c r="G449" s="511" t="s">
        <v>8425</v>
      </c>
      <c r="H449" s="511" t="s">
        <v>2264</v>
      </c>
      <c r="I449" s="511" t="s">
        <v>22</v>
      </c>
      <c r="J449" s="513">
        <v>65000</v>
      </c>
      <c r="K449" s="513">
        <v>500</v>
      </c>
      <c r="L449" s="513">
        <f t="shared" si="6"/>
        <v>32500000</v>
      </c>
      <c r="M449" s="511" t="s">
        <v>9145</v>
      </c>
      <c r="N449" s="511" t="s">
        <v>9146</v>
      </c>
      <c r="O449" s="511" t="s">
        <v>8030</v>
      </c>
      <c r="P449" s="511" t="s">
        <v>9147</v>
      </c>
      <c r="Q449" s="515">
        <v>42879</v>
      </c>
    </row>
    <row r="450" spans="1:17" ht="90" x14ac:dyDescent="0.25">
      <c r="A450" s="511"/>
      <c r="B450" s="511">
        <v>96</v>
      </c>
      <c r="C450" s="511" t="s">
        <v>628</v>
      </c>
      <c r="D450" s="512" t="s">
        <v>9166</v>
      </c>
      <c r="E450" s="512" t="s">
        <v>9167</v>
      </c>
      <c r="F450" s="511" t="s">
        <v>9168</v>
      </c>
      <c r="G450" s="511" t="s">
        <v>8425</v>
      </c>
      <c r="H450" s="511" t="s">
        <v>2264</v>
      </c>
      <c r="I450" s="511" t="s">
        <v>423</v>
      </c>
      <c r="J450" s="513">
        <v>13000</v>
      </c>
      <c r="K450" s="513">
        <v>100</v>
      </c>
      <c r="L450" s="513">
        <f t="shared" si="6"/>
        <v>1300000</v>
      </c>
      <c r="M450" s="511" t="s">
        <v>9145</v>
      </c>
      <c r="N450" s="511" t="s">
        <v>9146</v>
      </c>
      <c r="O450" s="511" t="s">
        <v>8030</v>
      </c>
      <c r="P450" s="511" t="s">
        <v>9147</v>
      </c>
      <c r="Q450" s="515">
        <v>42879</v>
      </c>
    </row>
    <row r="451" spans="1:17" ht="120" x14ac:dyDescent="0.25">
      <c r="A451" s="511"/>
      <c r="B451" s="511"/>
      <c r="C451" s="511"/>
      <c r="D451" s="512" t="s">
        <v>9169</v>
      </c>
      <c r="E451" s="512" t="s">
        <v>9170</v>
      </c>
      <c r="F451" s="511"/>
      <c r="G451" s="511" t="s">
        <v>9171</v>
      </c>
      <c r="H451" s="511" t="s">
        <v>2402</v>
      </c>
      <c r="I451" s="511" t="s">
        <v>717</v>
      </c>
      <c r="J451" s="513">
        <v>218680</v>
      </c>
      <c r="K451" s="513">
        <v>5</v>
      </c>
      <c r="L451" s="513">
        <f t="shared" ref="L451:L514" si="7">J451*K451</f>
        <v>1093400</v>
      </c>
      <c r="M451" s="511" t="s">
        <v>9172</v>
      </c>
      <c r="N451" s="511" t="s">
        <v>9146</v>
      </c>
      <c r="O451" s="511" t="s">
        <v>8030</v>
      </c>
      <c r="P451" s="511" t="s">
        <v>9147</v>
      </c>
      <c r="Q451" s="515">
        <v>42879</v>
      </c>
    </row>
    <row r="452" spans="1:17" ht="75" x14ac:dyDescent="0.25">
      <c r="A452" s="511"/>
      <c r="B452" s="511"/>
      <c r="C452" s="511"/>
      <c r="D452" s="512" t="s">
        <v>9173</v>
      </c>
      <c r="E452" s="512" t="s">
        <v>9174</v>
      </c>
      <c r="F452" s="511" t="s">
        <v>9175</v>
      </c>
      <c r="G452" s="511" t="s">
        <v>9176</v>
      </c>
      <c r="H452" s="511" t="s">
        <v>1712</v>
      </c>
      <c r="I452" s="511" t="s">
        <v>68</v>
      </c>
      <c r="J452" s="513">
        <v>150260</v>
      </c>
      <c r="K452" s="513">
        <v>20</v>
      </c>
      <c r="L452" s="513">
        <f t="shared" si="7"/>
        <v>3005200</v>
      </c>
      <c r="M452" s="511" t="s">
        <v>9172</v>
      </c>
      <c r="N452" s="511" t="s">
        <v>9146</v>
      </c>
      <c r="O452" s="511" t="s">
        <v>8030</v>
      </c>
      <c r="P452" s="511" t="s">
        <v>9147</v>
      </c>
      <c r="Q452" s="515">
        <v>42879</v>
      </c>
    </row>
    <row r="453" spans="1:17" ht="75" x14ac:dyDescent="0.25">
      <c r="A453" s="511"/>
      <c r="B453" s="511"/>
      <c r="C453" s="511"/>
      <c r="D453" s="512" t="s">
        <v>9173</v>
      </c>
      <c r="E453" s="512" t="s">
        <v>9177</v>
      </c>
      <c r="F453" s="511" t="s">
        <v>9178</v>
      </c>
      <c r="G453" s="511" t="s">
        <v>9176</v>
      </c>
      <c r="H453" s="511" t="s">
        <v>1712</v>
      </c>
      <c r="I453" s="511" t="s">
        <v>68</v>
      </c>
      <c r="J453" s="513">
        <v>299090</v>
      </c>
      <c r="K453" s="513">
        <v>20</v>
      </c>
      <c r="L453" s="513">
        <f t="shared" si="7"/>
        <v>5981800</v>
      </c>
      <c r="M453" s="511" t="s">
        <v>9172</v>
      </c>
      <c r="N453" s="511" t="s">
        <v>9146</v>
      </c>
      <c r="O453" s="511" t="s">
        <v>8030</v>
      </c>
      <c r="P453" s="511" t="s">
        <v>9147</v>
      </c>
      <c r="Q453" s="515">
        <v>42879</v>
      </c>
    </row>
    <row r="454" spans="1:17" ht="75" x14ac:dyDescent="0.25">
      <c r="A454" s="511"/>
      <c r="B454" s="511"/>
      <c r="C454" s="511"/>
      <c r="D454" s="512" t="s">
        <v>9173</v>
      </c>
      <c r="E454" s="512" t="s">
        <v>9179</v>
      </c>
      <c r="F454" s="511" t="s">
        <v>9180</v>
      </c>
      <c r="G454" s="511" t="s">
        <v>9176</v>
      </c>
      <c r="H454" s="511" t="s">
        <v>1712</v>
      </c>
      <c r="I454" s="511" t="s">
        <v>68</v>
      </c>
      <c r="J454" s="513">
        <v>449020</v>
      </c>
      <c r="K454" s="513">
        <v>20</v>
      </c>
      <c r="L454" s="513">
        <f t="shared" si="7"/>
        <v>8980400</v>
      </c>
      <c r="M454" s="511" t="s">
        <v>9172</v>
      </c>
      <c r="N454" s="511" t="s">
        <v>9146</v>
      </c>
      <c r="O454" s="511" t="s">
        <v>8030</v>
      </c>
      <c r="P454" s="511" t="s">
        <v>9147</v>
      </c>
      <c r="Q454" s="515">
        <v>42879</v>
      </c>
    </row>
    <row r="455" spans="1:17" ht="90" x14ac:dyDescent="0.25">
      <c r="A455" s="511"/>
      <c r="B455" s="511"/>
      <c r="C455" s="511"/>
      <c r="D455" s="512" t="s">
        <v>9173</v>
      </c>
      <c r="E455" s="512" t="s">
        <v>9181</v>
      </c>
      <c r="F455" s="511"/>
      <c r="G455" s="511" t="s">
        <v>9176</v>
      </c>
      <c r="H455" s="511" t="s">
        <v>1712</v>
      </c>
      <c r="I455" s="511" t="s">
        <v>68</v>
      </c>
      <c r="J455" s="513">
        <v>299090</v>
      </c>
      <c r="K455" s="513">
        <v>20</v>
      </c>
      <c r="L455" s="513">
        <f t="shared" si="7"/>
        <v>5981800</v>
      </c>
      <c r="M455" s="511" t="s">
        <v>9172</v>
      </c>
      <c r="N455" s="511" t="s">
        <v>9146</v>
      </c>
      <c r="O455" s="511" t="s">
        <v>8030</v>
      </c>
      <c r="P455" s="511" t="s">
        <v>9147</v>
      </c>
      <c r="Q455" s="515">
        <v>42879</v>
      </c>
    </row>
    <row r="456" spans="1:17" ht="90" x14ac:dyDescent="0.25">
      <c r="A456" s="511"/>
      <c r="B456" s="511"/>
      <c r="C456" s="511"/>
      <c r="D456" s="512" t="s">
        <v>9173</v>
      </c>
      <c r="E456" s="512" t="s">
        <v>9182</v>
      </c>
      <c r="F456" s="511"/>
      <c r="G456" s="511" t="s">
        <v>9176</v>
      </c>
      <c r="H456" s="511" t="s">
        <v>1712</v>
      </c>
      <c r="I456" s="511" t="s">
        <v>68</v>
      </c>
      <c r="J456" s="513">
        <v>586630</v>
      </c>
      <c r="K456" s="513">
        <v>20</v>
      </c>
      <c r="L456" s="513">
        <f t="shared" si="7"/>
        <v>11732600</v>
      </c>
      <c r="M456" s="511" t="s">
        <v>9172</v>
      </c>
      <c r="N456" s="511" t="s">
        <v>9146</v>
      </c>
      <c r="O456" s="511" t="s">
        <v>8030</v>
      </c>
      <c r="P456" s="511" t="s">
        <v>9147</v>
      </c>
      <c r="Q456" s="515">
        <v>42879</v>
      </c>
    </row>
    <row r="457" spans="1:17" ht="90" x14ac:dyDescent="0.25">
      <c r="A457" s="511"/>
      <c r="B457" s="511">
        <v>201</v>
      </c>
      <c r="C457" s="511" t="s">
        <v>1415</v>
      </c>
      <c r="D457" s="512" t="s">
        <v>1416</v>
      </c>
      <c r="E457" s="512" t="s">
        <v>9183</v>
      </c>
      <c r="F457" s="511" t="s">
        <v>3374</v>
      </c>
      <c r="G457" s="511" t="s">
        <v>9184</v>
      </c>
      <c r="H457" s="511" t="s">
        <v>1179</v>
      </c>
      <c r="I457" s="511" t="s">
        <v>22</v>
      </c>
      <c r="J457" s="513">
        <v>285000</v>
      </c>
      <c r="K457" s="513">
        <v>30</v>
      </c>
      <c r="L457" s="513">
        <f t="shared" si="7"/>
        <v>8550000</v>
      </c>
      <c r="M457" s="511" t="s">
        <v>9185</v>
      </c>
      <c r="N457" s="511" t="s">
        <v>9146</v>
      </c>
      <c r="O457" s="511" t="s">
        <v>8030</v>
      </c>
      <c r="P457" s="511" t="s">
        <v>9147</v>
      </c>
      <c r="Q457" s="515">
        <v>42879</v>
      </c>
    </row>
    <row r="458" spans="1:17" ht="105" x14ac:dyDescent="0.25">
      <c r="A458" s="511"/>
      <c r="B458" s="511">
        <v>88</v>
      </c>
      <c r="C458" s="511" t="s">
        <v>2657</v>
      </c>
      <c r="D458" s="512" t="s">
        <v>9186</v>
      </c>
      <c r="E458" s="512" t="s">
        <v>9187</v>
      </c>
      <c r="F458" s="511" t="s">
        <v>3375</v>
      </c>
      <c r="G458" s="511" t="s">
        <v>9188</v>
      </c>
      <c r="H458" s="511" t="s">
        <v>2264</v>
      </c>
      <c r="I458" s="511" t="s">
        <v>22</v>
      </c>
      <c r="J458" s="513">
        <v>19500</v>
      </c>
      <c r="K458" s="513">
        <v>2000</v>
      </c>
      <c r="L458" s="513">
        <f t="shared" si="7"/>
        <v>39000000</v>
      </c>
      <c r="M458" s="511" t="s">
        <v>9185</v>
      </c>
      <c r="N458" s="511" t="s">
        <v>9146</v>
      </c>
      <c r="O458" s="511" t="s">
        <v>8030</v>
      </c>
      <c r="P458" s="511" t="s">
        <v>9147</v>
      </c>
      <c r="Q458" s="515">
        <v>42879</v>
      </c>
    </row>
    <row r="459" spans="1:17" ht="105" x14ac:dyDescent="0.25">
      <c r="A459" s="511"/>
      <c r="B459" s="511">
        <v>88</v>
      </c>
      <c r="C459" s="511" t="s">
        <v>2657</v>
      </c>
      <c r="D459" s="512" t="s">
        <v>9186</v>
      </c>
      <c r="E459" s="512" t="s">
        <v>9187</v>
      </c>
      <c r="F459" s="511" t="s">
        <v>3375</v>
      </c>
      <c r="G459" s="511" t="s">
        <v>9189</v>
      </c>
      <c r="H459" s="511" t="s">
        <v>2264</v>
      </c>
      <c r="I459" s="511" t="s">
        <v>22</v>
      </c>
      <c r="J459" s="513">
        <v>19500</v>
      </c>
      <c r="K459" s="513">
        <v>6000</v>
      </c>
      <c r="L459" s="513">
        <f t="shared" si="7"/>
        <v>117000000</v>
      </c>
      <c r="M459" s="511" t="s">
        <v>9185</v>
      </c>
      <c r="N459" s="511" t="s">
        <v>9146</v>
      </c>
      <c r="O459" s="511" t="s">
        <v>8030</v>
      </c>
      <c r="P459" s="511" t="s">
        <v>9147</v>
      </c>
      <c r="Q459" s="515">
        <v>42879</v>
      </c>
    </row>
    <row r="460" spans="1:17" ht="105" x14ac:dyDescent="0.25">
      <c r="A460" s="511"/>
      <c r="B460" s="511">
        <v>268</v>
      </c>
      <c r="C460" s="511" t="s">
        <v>2274</v>
      </c>
      <c r="D460" s="512" t="s">
        <v>9190</v>
      </c>
      <c r="E460" s="512" t="s">
        <v>9191</v>
      </c>
      <c r="F460" s="511" t="s">
        <v>3376</v>
      </c>
      <c r="G460" s="511" t="s">
        <v>9188</v>
      </c>
      <c r="H460" s="511" t="s">
        <v>2264</v>
      </c>
      <c r="I460" s="511" t="s">
        <v>22</v>
      </c>
      <c r="J460" s="513">
        <v>223000</v>
      </c>
      <c r="K460" s="513">
        <v>150</v>
      </c>
      <c r="L460" s="513">
        <f t="shared" si="7"/>
        <v>33450000</v>
      </c>
      <c r="M460" s="511" t="s">
        <v>9185</v>
      </c>
      <c r="N460" s="511" t="s">
        <v>9146</v>
      </c>
      <c r="O460" s="511" t="s">
        <v>8030</v>
      </c>
      <c r="P460" s="511" t="s">
        <v>9147</v>
      </c>
      <c r="Q460" s="515">
        <v>42879</v>
      </c>
    </row>
    <row r="461" spans="1:17" ht="90" x14ac:dyDescent="0.25">
      <c r="A461" s="511"/>
      <c r="B461" s="511"/>
      <c r="C461" s="511"/>
      <c r="D461" s="512" t="s">
        <v>9192</v>
      </c>
      <c r="E461" s="512" t="s">
        <v>9193</v>
      </c>
      <c r="F461" s="511" t="s">
        <v>3377</v>
      </c>
      <c r="G461" s="511" t="s">
        <v>9194</v>
      </c>
      <c r="H461" s="511" t="s">
        <v>334</v>
      </c>
      <c r="I461" s="511" t="s">
        <v>22</v>
      </c>
      <c r="J461" s="513">
        <v>550</v>
      </c>
      <c r="K461" s="513">
        <v>25000</v>
      </c>
      <c r="L461" s="513">
        <f t="shared" si="7"/>
        <v>13750000</v>
      </c>
      <c r="M461" s="511" t="s">
        <v>9195</v>
      </c>
      <c r="N461" s="511" t="s">
        <v>9146</v>
      </c>
      <c r="O461" s="511" t="s">
        <v>8030</v>
      </c>
      <c r="P461" s="511" t="s">
        <v>9147</v>
      </c>
      <c r="Q461" s="515">
        <v>42879</v>
      </c>
    </row>
    <row r="462" spans="1:17" ht="90" x14ac:dyDescent="0.25">
      <c r="A462" s="511"/>
      <c r="B462" s="511"/>
      <c r="C462" s="511"/>
      <c r="D462" s="512" t="s">
        <v>9192</v>
      </c>
      <c r="E462" s="512" t="s">
        <v>9196</v>
      </c>
      <c r="F462" s="511" t="s">
        <v>3377</v>
      </c>
      <c r="G462" s="511" t="s">
        <v>9194</v>
      </c>
      <c r="H462" s="511" t="s">
        <v>334</v>
      </c>
      <c r="I462" s="511" t="s">
        <v>22</v>
      </c>
      <c r="J462" s="513">
        <v>560</v>
      </c>
      <c r="K462" s="513">
        <v>7000</v>
      </c>
      <c r="L462" s="513">
        <f t="shared" si="7"/>
        <v>3920000</v>
      </c>
      <c r="M462" s="511" t="s">
        <v>9195</v>
      </c>
      <c r="N462" s="511" t="s">
        <v>9146</v>
      </c>
      <c r="O462" s="511" t="s">
        <v>8030</v>
      </c>
      <c r="P462" s="511" t="s">
        <v>9147</v>
      </c>
      <c r="Q462" s="515">
        <v>42879</v>
      </c>
    </row>
    <row r="463" spans="1:17" ht="90" x14ac:dyDescent="0.25">
      <c r="A463" s="511"/>
      <c r="B463" s="511"/>
      <c r="C463" s="511"/>
      <c r="D463" s="512" t="s">
        <v>9192</v>
      </c>
      <c r="E463" s="512" t="s">
        <v>9197</v>
      </c>
      <c r="F463" s="511" t="s">
        <v>9198</v>
      </c>
      <c r="G463" s="511" t="s">
        <v>9194</v>
      </c>
      <c r="H463" s="511" t="s">
        <v>334</v>
      </c>
      <c r="I463" s="511" t="s">
        <v>22</v>
      </c>
      <c r="J463" s="513">
        <v>565</v>
      </c>
      <c r="K463" s="513">
        <v>700000</v>
      </c>
      <c r="L463" s="513">
        <f t="shared" si="7"/>
        <v>395500000</v>
      </c>
      <c r="M463" s="511" t="s">
        <v>9195</v>
      </c>
      <c r="N463" s="511" t="s">
        <v>9146</v>
      </c>
      <c r="O463" s="511" t="s">
        <v>8030</v>
      </c>
      <c r="P463" s="511" t="s">
        <v>9147</v>
      </c>
      <c r="Q463" s="515">
        <v>42879</v>
      </c>
    </row>
    <row r="464" spans="1:17" ht="90" x14ac:dyDescent="0.25">
      <c r="A464" s="511"/>
      <c r="B464" s="511"/>
      <c r="C464" s="511"/>
      <c r="D464" s="512" t="s">
        <v>9192</v>
      </c>
      <c r="E464" s="512" t="s">
        <v>9199</v>
      </c>
      <c r="F464" s="511" t="s">
        <v>3377</v>
      </c>
      <c r="G464" s="511" t="s">
        <v>9194</v>
      </c>
      <c r="H464" s="511" t="s">
        <v>334</v>
      </c>
      <c r="I464" s="511" t="s">
        <v>22</v>
      </c>
      <c r="J464" s="513">
        <v>830</v>
      </c>
      <c r="K464" s="513">
        <v>330000</v>
      </c>
      <c r="L464" s="513">
        <f t="shared" si="7"/>
        <v>273900000</v>
      </c>
      <c r="M464" s="511" t="s">
        <v>9195</v>
      </c>
      <c r="N464" s="511" t="s">
        <v>9146</v>
      </c>
      <c r="O464" s="511" t="s">
        <v>8030</v>
      </c>
      <c r="P464" s="511" t="s">
        <v>9147</v>
      </c>
      <c r="Q464" s="515">
        <v>42879</v>
      </c>
    </row>
    <row r="465" spans="1:17" ht="90" x14ac:dyDescent="0.25">
      <c r="A465" s="511"/>
      <c r="B465" s="511">
        <v>39</v>
      </c>
      <c r="C465" s="511" t="s">
        <v>529</v>
      </c>
      <c r="D465" s="512" t="s">
        <v>9192</v>
      </c>
      <c r="E465" s="512" t="s">
        <v>9200</v>
      </c>
      <c r="F465" s="511" t="s">
        <v>3378</v>
      </c>
      <c r="G465" s="511" t="s">
        <v>9194</v>
      </c>
      <c r="H465" s="511" t="s">
        <v>334</v>
      </c>
      <c r="I465" s="511" t="s">
        <v>22</v>
      </c>
      <c r="J465" s="513">
        <v>1450</v>
      </c>
      <c r="K465" s="513">
        <v>90000</v>
      </c>
      <c r="L465" s="513">
        <f t="shared" si="7"/>
        <v>130500000</v>
      </c>
      <c r="M465" s="511" t="s">
        <v>9195</v>
      </c>
      <c r="N465" s="511" t="s">
        <v>9146</v>
      </c>
      <c r="O465" s="511" t="s">
        <v>8030</v>
      </c>
      <c r="P465" s="511" t="s">
        <v>9147</v>
      </c>
      <c r="Q465" s="515">
        <v>42879</v>
      </c>
    </row>
    <row r="466" spans="1:17" ht="105" x14ac:dyDescent="0.25">
      <c r="A466" s="511"/>
      <c r="B466" s="511">
        <v>34</v>
      </c>
      <c r="C466" s="511" t="s">
        <v>1168</v>
      </c>
      <c r="D466" s="512" t="s">
        <v>9201</v>
      </c>
      <c r="E466" s="512" t="s">
        <v>8868</v>
      </c>
      <c r="F466" s="511" t="s">
        <v>3379</v>
      </c>
      <c r="G466" s="511" t="s">
        <v>9194</v>
      </c>
      <c r="H466" s="511" t="s">
        <v>334</v>
      </c>
      <c r="I466" s="511" t="s">
        <v>22</v>
      </c>
      <c r="J466" s="513">
        <v>3500</v>
      </c>
      <c r="K466" s="513">
        <v>7000</v>
      </c>
      <c r="L466" s="513">
        <f t="shared" si="7"/>
        <v>24500000</v>
      </c>
      <c r="M466" s="511" t="s">
        <v>9195</v>
      </c>
      <c r="N466" s="511" t="s">
        <v>9146</v>
      </c>
      <c r="O466" s="511" t="s">
        <v>8030</v>
      </c>
      <c r="P466" s="511" t="s">
        <v>9147</v>
      </c>
      <c r="Q466" s="515">
        <v>42879</v>
      </c>
    </row>
    <row r="467" spans="1:17" ht="135" x14ac:dyDescent="0.25">
      <c r="A467" s="511"/>
      <c r="B467" s="511">
        <v>33</v>
      </c>
      <c r="C467" s="511" t="s">
        <v>542</v>
      </c>
      <c r="D467" s="512" t="s">
        <v>9202</v>
      </c>
      <c r="E467" s="512" t="s">
        <v>2032</v>
      </c>
      <c r="F467" s="511" t="s">
        <v>3379</v>
      </c>
      <c r="G467" s="511" t="s">
        <v>9194</v>
      </c>
      <c r="H467" s="511" t="s">
        <v>334</v>
      </c>
      <c r="I467" s="511" t="s">
        <v>22</v>
      </c>
      <c r="J467" s="513">
        <v>3500</v>
      </c>
      <c r="K467" s="513">
        <v>8000</v>
      </c>
      <c r="L467" s="513">
        <f t="shared" si="7"/>
        <v>28000000</v>
      </c>
      <c r="M467" s="511" t="s">
        <v>9195</v>
      </c>
      <c r="N467" s="511" t="s">
        <v>9146</v>
      </c>
      <c r="O467" s="511" t="s">
        <v>8030</v>
      </c>
      <c r="P467" s="511" t="s">
        <v>9147</v>
      </c>
      <c r="Q467" s="515">
        <v>42879</v>
      </c>
    </row>
    <row r="468" spans="1:17" ht="180" x14ac:dyDescent="0.25">
      <c r="A468" s="511"/>
      <c r="B468" s="511"/>
      <c r="C468" s="511"/>
      <c r="D468" s="512" t="s">
        <v>9203</v>
      </c>
      <c r="E468" s="512" t="s">
        <v>9204</v>
      </c>
      <c r="F468" s="511" t="s">
        <v>3377</v>
      </c>
      <c r="G468" s="511" t="s">
        <v>9194</v>
      </c>
      <c r="H468" s="511" t="s">
        <v>334</v>
      </c>
      <c r="I468" s="511" t="s">
        <v>22</v>
      </c>
      <c r="J468" s="513">
        <v>265</v>
      </c>
      <c r="K468" s="513">
        <v>400000</v>
      </c>
      <c r="L468" s="513">
        <f t="shared" si="7"/>
        <v>106000000</v>
      </c>
      <c r="M468" s="511" t="s">
        <v>9195</v>
      </c>
      <c r="N468" s="511" t="s">
        <v>9146</v>
      </c>
      <c r="O468" s="511" t="s">
        <v>8030</v>
      </c>
      <c r="P468" s="511" t="s">
        <v>9147</v>
      </c>
      <c r="Q468" s="515">
        <v>42879</v>
      </c>
    </row>
    <row r="469" spans="1:17" ht="105" x14ac:dyDescent="0.25">
      <c r="A469" s="511"/>
      <c r="B469" s="511"/>
      <c r="C469" s="511"/>
      <c r="D469" s="512" t="s">
        <v>9205</v>
      </c>
      <c r="E469" s="512" t="s">
        <v>9206</v>
      </c>
      <c r="F469" s="511" t="s">
        <v>3380</v>
      </c>
      <c r="G469" s="511" t="s">
        <v>164</v>
      </c>
      <c r="H469" s="511" t="s">
        <v>334</v>
      </c>
      <c r="I469" s="511" t="s">
        <v>68</v>
      </c>
      <c r="J469" s="513">
        <v>987</v>
      </c>
      <c r="K469" s="513">
        <v>4000</v>
      </c>
      <c r="L469" s="513">
        <f t="shared" si="7"/>
        <v>3948000</v>
      </c>
      <c r="M469" s="511" t="s">
        <v>2475</v>
      </c>
      <c r="N469" s="511" t="s">
        <v>9146</v>
      </c>
      <c r="O469" s="511" t="s">
        <v>8030</v>
      </c>
      <c r="P469" s="511" t="s">
        <v>9147</v>
      </c>
      <c r="Q469" s="515">
        <v>42879</v>
      </c>
    </row>
    <row r="470" spans="1:17" ht="90" x14ac:dyDescent="0.25">
      <c r="A470" s="511"/>
      <c r="B470" s="511"/>
      <c r="C470" s="511"/>
      <c r="D470" s="512" t="s">
        <v>3006</v>
      </c>
      <c r="E470" s="512" t="s">
        <v>8504</v>
      </c>
      <c r="F470" s="511" t="s">
        <v>79</v>
      </c>
      <c r="G470" s="511" t="s">
        <v>3008</v>
      </c>
      <c r="H470" s="511" t="s">
        <v>2402</v>
      </c>
      <c r="I470" s="511" t="s">
        <v>22</v>
      </c>
      <c r="J470" s="513">
        <v>13860</v>
      </c>
      <c r="K470" s="513">
        <v>12000</v>
      </c>
      <c r="L470" s="513">
        <f t="shared" si="7"/>
        <v>166320000</v>
      </c>
      <c r="M470" s="511" t="s">
        <v>2475</v>
      </c>
      <c r="N470" s="511" t="s">
        <v>9146</v>
      </c>
      <c r="O470" s="511" t="s">
        <v>8030</v>
      </c>
      <c r="P470" s="511" t="s">
        <v>9147</v>
      </c>
      <c r="Q470" s="515">
        <v>42879</v>
      </c>
    </row>
    <row r="471" spans="1:17" ht="90" x14ac:dyDescent="0.25">
      <c r="A471" s="511"/>
      <c r="B471" s="511"/>
      <c r="C471" s="511"/>
      <c r="D471" s="512" t="s">
        <v>3006</v>
      </c>
      <c r="E471" s="512" t="s">
        <v>8504</v>
      </c>
      <c r="F471" s="511" t="s">
        <v>79</v>
      </c>
      <c r="G471" s="511" t="s">
        <v>3008</v>
      </c>
      <c r="H471" s="511" t="s">
        <v>2402</v>
      </c>
      <c r="I471" s="511" t="s">
        <v>22</v>
      </c>
      <c r="J471" s="513">
        <v>13860</v>
      </c>
      <c r="K471" s="513">
        <v>2000</v>
      </c>
      <c r="L471" s="513">
        <f t="shared" si="7"/>
        <v>27720000</v>
      </c>
      <c r="M471" s="511" t="s">
        <v>2475</v>
      </c>
      <c r="N471" s="511" t="s">
        <v>9146</v>
      </c>
      <c r="O471" s="511" t="s">
        <v>8030</v>
      </c>
      <c r="P471" s="511" t="s">
        <v>9147</v>
      </c>
      <c r="Q471" s="515">
        <v>42879</v>
      </c>
    </row>
    <row r="472" spans="1:17" ht="120" x14ac:dyDescent="0.25">
      <c r="A472" s="511"/>
      <c r="B472" s="511"/>
      <c r="C472" s="511"/>
      <c r="D472" s="512" t="s">
        <v>9207</v>
      </c>
      <c r="E472" s="512" t="s">
        <v>9208</v>
      </c>
      <c r="F472" s="511" t="s">
        <v>9209</v>
      </c>
      <c r="G472" s="511" t="s">
        <v>164</v>
      </c>
      <c r="H472" s="511" t="s">
        <v>334</v>
      </c>
      <c r="I472" s="511" t="s">
        <v>143</v>
      </c>
      <c r="J472" s="513">
        <v>1071</v>
      </c>
      <c r="K472" s="513">
        <v>1300</v>
      </c>
      <c r="L472" s="513">
        <f t="shared" si="7"/>
        <v>1392300</v>
      </c>
      <c r="M472" s="511" t="s">
        <v>2475</v>
      </c>
      <c r="N472" s="511" t="s">
        <v>9146</v>
      </c>
      <c r="O472" s="511" t="s">
        <v>8030</v>
      </c>
      <c r="P472" s="511" t="s">
        <v>9147</v>
      </c>
      <c r="Q472" s="515">
        <v>42879</v>
      </c>
    </row>
    <row r="473" spans="1:17" ht="150" x14ac:dyDescent="0.25">
      <c r="A473" s="511"/>
      <c r="B473" s="511"/>
      <c r="C473" s="511"/>
      <c r="D473" s="512" t="s">
        <v>9210</v>
      </c>
      <c r="E473" s="512" t="s">
        <v>9211</v>
      </c>
      <c r="F473" s="511" t="s">
        <v>9209</v>
      </c>
      <c r="G473" s="511" t="s">
        <v>164</v>
      </c>
      <c r="H473" s="511" t="s">
        <v>334</v>
      </c>
      <c r="I473" s="511" t="s">
        <v>143</v>
      </c>
      <c r="J473" s="513">
        <v>3381</v>
      </c>
      <c r="K473" s="513">
        <v>100000</v>
      </c>
      <c r="L473" s="513">
        <f t="shared" si="7"/>
        <v>338100000</v>
      </c>
      <c r="M473" s="511" t="s">
        <v>2475</v>
      </c>
      <c r="N473" s="511" t="s">
        <v>9146</v>
      </c>
      <c r="O473" s="511" t="s">
        <v>8030</v>
      </c>
      <c r="P473" s="511" t="s">
        <v>9147</v>
      </c>
      <c r="Q473" s="515">
        <v>42879</v>
      </c>
    </row>
    <row r="474" spans="1:17" ht="150" x14ac:dyDescent="0.25">
      <c r="A474" s="511"/>
      <c r="B474" s="511"/>
      <c r="C474" s="511"/>
      <c r="D474" s="512" t="s">
        <v>9212</v>
      </c>
      <c r="E474" s="512" t="s">
        <v>9211</v>
      </c>
      <c r="F474" s="511" t="s">
        <v>9209</v>
      </c>
      <c r="G474" s="511" t="s">
        <v>164</v>
      </c>
      <c r="H474" s="511" t="s">
        <v>334</v>
      </c>
      <c r="I474" s="511" t="s">
        <v>143</v>
      </c>
      <c r="J474" s="513">
        <v>3381</v>
      </c>
      <c r="K474" s="513">
        <v>20000</v>
      </c>
      <c r="L474" s="513">
        <f t="shared" si="7"/>
        <v>67620000</v>
      </c>
      <c r="M474" s="511" t="s">
        <v>2475</v>
      </c>
      <c r="N474" s="511" t="s">
        <v>9146</v>
      </c>
      <c r="O474" s="511" t="s">
        <v>8030</v>
      </c>
      <c r="P474" s="511" t="s">
        <v>9147</v>
      </c>
      <c r="Q474" s="515">
        <v>42879</v>
      </c>
    </row>
    <row r="475" spans="1:17" ht="90" x14ac:dyDescent="0.25">
      <c r="A475" s="511"/>
      <c r="B475" s="511"/>
      <c r="C475" s="511"/>
      <c r="D475" s="512" t="s">
        <v>9213</v>
      </c>
      <c r="E475" s="512" t="s">
        <v>9214</v>
      </c>
      <c r="F475" s="511" t="s">
        <v>9215</v>
      </c>
      <c r="G475" s="511" t="s">
        <v>164</v>
      </c>
      <c r="H475" s="511" t="s">
        <v>334</v>
      </c>
      <c r="I475" s="511" t="s">
        <v>159</v>
      </c>
      <c r="J475" s="513">
        <v>3360</v>
      </c>
      <c r="K475" s="513">
        <v>10000</v>
      </c>
      <c r="L475" s="513">
        <f t="shared" si="7"/>
        <v>33600000</v>
      </c>
      <c r="M475" s="511" t="s">
        <v>2475</v>
      </c>
      <c r="N475" s="511" t="s">
        <v>9146</v>
      </c>
      <c r="O475" s="511" t="s">
        <v>8030</v>
      </c>
      <c r="P475" s="511" t="s">
        <v>9147</v>
      </c>
      <c r="Q475" s="515">
        <v>42879</v>
      </c>
    </row>
    <row r="476" spans="1:17" ht="105" x14ac:dyDescent="0.25">
      <c r="A476" s="511"/>
      <c r="B476" s="511">
        <v>317</v>
      </c>
      <c r="C476" s="511" t="s">
        <v>1014</v>
      </c>
      <c r="D476" s="512" t="s">
        <v>9216</v>
      </c>
      <c r="E476" s="512" t="s">
        <v>9217</v>
      </c>
      <c r="F476" s="511" t="s">
        <v>79</v>
      </c>
      <c r="G476" s="511" t="s">
        <v>3008</v>
      </c>
      <c r="H476" s="511" t="s">
        <v>2402</v>
      </c>
      <c r="I476" s="511" t="s">
        <v>22</v>
      </c>
      <c r="J476" s="513">
        <v>14175</v>
      </c>
      <c r="K476" s="513">
        <v>700</v>
      </c>
      <c r="L476" s="513">
        <f t="shared" si="7"/>
        <v>9922500</v>
      </c>
      <c r="M476" s="511" t="s">
        <v>2475</v>
      </c>
      <c r="N476" s="511" t="s">
        <v>9146</v>
      </c>
      <c r="O476" s="511" t="s">
        <v>8030</v>
      </c>
      <c r="P476" s="511" t="s">
        <v>9147</v>
      </c>
      <c r="Q476" s="515">
        <v>42879</v>
      </c>
    </row>
    <row r="477" spans="1:17" ht="105" x14ac:dyDescent="0.25">
      <c r="A477" s="511"/>
      <c r="B477" s="511"/>
      <c r="C477" s="511"/>
      <c r="D477" s="512" t="s">
        <v>9218</v>
      </c>
      <c r="E477" s="512" t="s">
        <v>9219</v>
      </c>
      <c r="F477" s="511" t="s">
        <v>9220</v>
      </c>
      <c r="G477" s="511" t="s">
        <v>164</v>
      </c>
      <c r="H477" s="511" t="s">
        <v>334</v>
      </c>
      <c r="I477" s="511" t="s">
        <v>9220</v>
      </c>
      <c r="J477" s="513">
        <v>65100</v>
      </c>
      <c r="K477" s="513">
        <v>1500</v>
      </c>
      <c r="L477" s="513">
        <f t="shared" si="7"/>
        <v>97650000</v>
      </c>
      <c r="M477" s="511" t="s">
        <v>2475</v>
      </c>
      <c r="N477" s="511" t="s">
        <v>9146</v>
      </c>
      <c r="O477" s="511" t="s">
        <v>8030</v>
      </c>
      <c r="P477" s="511" t="s">
        <v>9147</v>
      </c>
      <c r="Q477" s="515">
        <v>42879</v>
      </c>
    </row>
    <row r="478" spans="1:17" ht="60" x14ac:dyDescent="0.25">
      <c r="A478" s="511"/>
      <c r="B478" s="511"/>
      <c r="C478" s="511"/>
      <c r="D478" s="512" t="s">
        <v>9221</v>
      </c>
      <c r="E478" s="512" t="s">
        <v>9222</v>
      </c>
      <c r="F478" s="511" t="s">
        <v>3381</v>
      </c>
      <c r="G478" s="511" t="s">
        <v>198</v>
      </c>
      <c r="H478" s="511" t="s">
        <v>1184</v>
      </c>
      <c r="I478" s="511" t="s">
        <v>143</v>
      </c>
      <c r="J478" s="513">
        <v>48500</v>
      </c>
      <c r="K478" s="513">
        <v>100</v>
      </c>
      <c r="L478" s="513">
        <f t="shared" si="7"/>
        <v>4850000</v>
      </c>
      <c r="M478" s="511" t="s">
        <v>9223</v>
      </c>
      <c r="N478" s="511" t="s">
        <v>9146</v>
      </c>
      <c r="O478" s="511" t="s">
        <v>8030</v>
      </c>
      <c r="P478" s="511" t="s">
        <v>9147</v>
      </c>
      <c r="Q478" s="515">
        <v>42879</v>
      </c>
    </row>
    <row r="479" spans="1:17" ht="195" x14ac:dyDescent="0.25">
      <c r="A479" s="511"/>
      <c r="B479" s="511"/>
      <c r="C479" s="511"/>
      <c r="D479" s="512" t="s">
        <v>9224</v>
      </c>
      <c r="E479" s="512" t="s">
        <v>9225</v>
      </c>
      <c r="F479" s="511" t="s">
        <v>3381</v>
      </c>
      <c r="G479" s="511" t="s">
        <v>198</v>
      </c>
      <c r="H479" s="511" t="s">
        <v>2200</v>
      </c>
      <c r="I479" s="511" t="s">
        <v>143</v>
      </c>
      <c r="J479" s="513">
        <v>11845</v>
      </c>
      <c r="K479" s="513">
        <v>600</v>
      </c>
      <c r="L479" s="513">
        <f t="shared" si="7"/>
        <v>7107000</v>
      </c>
      <c r="M479" s="511" t="s">
        <v>9223</v>
      </c>
      <c r="N479" s="511" t="s">
        <v>9146</v>
      </c>
      <c r="O479" s="511" t="s">
        <v>8030</v>
      </c>
      <c r="P479" s="511" t="s">
        <v>9147</v>
      </c>
      <c r="Q479" s="515">
        <v>42879</v>
      </c>
    </row>
    <row r="480" spans="1:17" ht="165" x14ac:dyDescent="0.25">
      <c r="A480" s="511"/>
      <c r="B480" s="511"/>
      <c r="C480" s="511"/>
      <c r="D480" s="512" t="s">
        <v>9226</v>
      </c>
      <c r="E480" s="512" t="s">
        <v>9227</v>
      </c>
      <c r="F480" s="511" t="s">
        <v>3381</v>
      </c>
      <c r="G480" s="511" t="s">
        <v>1985</v>
      </c>
      <c r="H480" s="511" t="s">
        <v>1188</v>
      </c>
      <c r="I480" s="511" t="s">
        <v>143</v>
      </c>
      <c r="J480" s="513">
        <v>4410</v>
      </c>
      <c r="K480" s="513">
        <v>800</v>
      </c>
      <c r="L480" s="513">
        <f t="shared" si="7"/>
        <v>3528000</v>
      </c>
      <c r="M480" s="511" t="s">
        <v>9228</v>
      </c>
      <c r="N480" s="511" t="s">
        <v>9146</v>
      </c>
      <c r="O480" s="511" t="s">
        <v>8030</v>
      </c>
      <c r="P480" s="511" t="s">
        <v>9147</v>
      </c>
      <c r="Q480" s="515">
        <v>42879</v>
      </c>
    </row>
    <row r="481" spans="1:17" ht="165" x14ac:dyDescent="0.25">
      <c r="A481" s="511"/>
      <c r="B481" s="511"/>
      <c r="C481" s="511"/>
      <c r="D481" s="512" t="s">
        <v>9226</v>
      </c>
      <c r="E481" s="512" t="s">
        <v>9229</v>
      </c>
      <c r="F481" s="511" t="s">
        <v>3381</v>
      </c>
      <c r="G481" s="511" t="s">
        <v>1985</v>
      </c>
      <c r="H481" s="511" t="s">
        <v>1188</v>
      </c>
      <c r="I481" s="511" t="s">
        <v>143</v>
      </c>
      <c r="J481" s="513">
        <v>5145</v>
      </c>
      <c r="K481" s="513">
        <v>1500</v>
      </c>
      <c r="L481" s="513">
        <f t="shared" si="7"/>
        <v>7717500</v>
      </c>
      <c r="M481" s="511" t="s">
        <v>9228</v>
      </c>
      <c r="N481" s="511" t="s">
        <v>9146</v>
      </c>
      <c r="O481" s="511" t="s">
        <v>8030</v>
      </c>
      <c r="P481" s="511" t="s">
        <v>9147</v>
      </c>
      <c r="Q481" s="515">
        <v>42879</v>
      </c>
    </row>
    <row r="482" spans="1:17" ht="165" x14ac:dyDescent="0.25">
      <c r="A482" s="511"/>
      <c r="B482" s="511"/>
      <c r="C482" s="511"/>
      <c r="D482" s="512" t="s">
        <v>9226</v>
      </c>
      <c r="E482" s="512" t="s">
        <v>9230</v>
      </c>
      <c r="F482" s="511" t="s">
        <v>3381</v>
      </c>
      <c r="G482" s="511" t="s">
        <v>1985</v>
      </c>
      <c r="H482" s="511" t="s">
        <v>1188</v>
      </c>
      <c r="I482" s="511" t="s">
        <v>143</v>
      </c>
      <c r="J482" s="513">
        <v>5985</v>
      </c>
      <c r="K482" s="513">
        <v>1000</v>
      </c>
      <c r="L482" s="513">
        <f t="shared" si="7"/>
        <v>5985000</v>
      </c>
      <c r="M482" s="511" t="s">
        <v>9228</v>
      </c>
      <c r="N482" s="511" t="s">
        <v>9146</v>
      </c>
      <c r="O482" s="511" t="s">
        <v>8030</v>
      </c>
      <c r="P482" s="511" t="s">
        <v>9147</v>
      </c>
      <c r="Q482" s="515">
        <v>42879</v>
      </c>
    </row>
    <row r="483" spans="1:17" ht="60" x14ac:dyDescent="0.25">
      <c r="A483" s="511"/>
      <c r="B483" s="511"/>
      <c r="C483" s="511"/>
      <c r="D483" s="512" t="s">
        <v>3358</v>
      </c>
      <c r="E483" s="512" t="s">
        <v>8885</v>
      </c>
      <c r="F483" s="511" t="s">
        <v>9231</v>
      </c>
      <c r="G483" s="511" t="s">
        <v>3323</v>
      </c>
      <c r="H483" s="511" t="s">
        <v>334</v>
      </c>
      <c r="I483" s="511" t="s">
        <v>231</v>
      </c>
      <c r="J483" s="513">
        <v>110250</v>
      </c>
      <c r="K483" s="513">
        <v>6</v>
      </c>
      <c r="L483" s="513">
        <f t="shared" si="7"/>
        <v>661500</v>
      </c>
      <c r="M483" s="511" t="s">
        <v>9228</v>
      </c>
      <c r="N483" s="511" t="s">
        <v>9146</v>
      </c>
      <c r="O483" s="511" t="s">
        <v>8030</v>
      </c>
      <c r="P483" s="511" t="s">
        <v>9147</v>
      </c>
      <c r="Q483" s="515">
        <v>42879</v>
      </c>
    </row>
    <row r="484" spans="1:17" ht="75" x14ac:dyDescent="0.25">
      <c r="A484" s="511"/>
      <c r="B484" s="511"/>
      <c r="C484" s="511"/>
      <c r="D484" s="512" t="s">
        <v>9232</v>
      </c>
      <c r="E484" s="512" t="s">
        <v>9233</v>
      </c>
      <c r="F484" s="511" t="s">
        <v>9234</v>
      </c>
      <c r="G484" s="511" t="s">
        <v>3323</v>
      </c>
      <c r="H484" s="511" t="s">
        <v>334</v>
      </c>
      <c r="I484" s="511" t="s">
        <v>231</v>
      </c>
      <c r="J484" s="513">
        <v>135450</v>
      </c>
      <c r="K484" s="513">
        <v>1000</v>
      </c>
      <c r="L484" s="513">
        <f t="shared" si="7"/>
        <v>135450000</v>
      </c>
      <c r="M484" s="511" t="s">
        <v>9228</v>
      </c>
      <c r="N484" s="511" t="s">
        <v>9146</v>
      </c>
      <c r="O484" s="511" t="s">
        <v>8030</v>
      </c>
      <c r="P484" s="511" t="s">
        <v>9147</v>
      </c>
      <c r="Q484" s="515">
        <v>42879</v>
      </c>
    </row>
    <row r="485" spans="1:17" ht="120" x14ac:dyDescent="0.25">
      <c r="A485" s="511"/>
      <c r="B485" s="511"/>
      <c r="C485" s="511"/>
      <c r="D485" s="512" t="s">
        <v>9235</v>
      </c>
      <c r="E485" s="512" t="s">
        <v>9236</v>
      </c>
      <c r="F485" s="511" t="s">
        <v>9237</v>
      </c>
      <c r="G485" s="511" t="s">
        <v>1583</v>
      </c>
      <c r="H485" s="511" t="s">
        <v>561</v>
      </c>
      <c r="I485" s="511" t="s">
        <v>217</v>
      </c>
      <c r="J485" s="513">
        <v>1050</v>
      </c>
      <c r="K485" s="513">
        <v>150000</v>
      </c>
      <c r="L485" s="513">
        <f t="shared" si="7"/>
        <v>157500000</v>
      </c>
      <c r="M485" s="511" t="s">
        <v>9228</v>
      </c>
      <c r="N485" s="511" t="s">
        <v>9146</v>
      </c>
      <c r="O485" s="511" t="s">
        <v>8030</v>
      </c>
      <c r="P485" s="511" t="s">
        <v>9147</v>
      </c>
      <c r="Q485" s="515">
        <v>42879</v>
      </c>
    </row>
    <row r="486" spans="1:17" ht="60" x14ac:dyDescent="0.25">
      <c r="A486" s="511"/>
      <c r="B486" s="511"/>
      <c r="C486" s="511"/>
      <c r="D486" s="512" t="s">
        <v>9213</v>
      </c>
      <c r="E486" s="512" t="s">
        <v>8309</v>
      </c>
      <c r="F486" s="511" t="s">
        <v>9238</v>
      </c>
      <c r="G486" s="511" t="s">
        <v>3323</v>
      </c>
      <c r="H486" s="511" t="s">
        <v>334</v>
      </c>
      <c r="I486" s="511" t="s">
        <v>159</v>
      </c>
      <c r="J486" s="513">
        <v>3780</v>
      </c>
      <c r="K486" s="513">
        <v>17000</v>
      </c>
      <c r="L486" s="513">
        <f t="shared" si="7"/>
        <v>64260000</v>
      </c>
      <c r="M486" s="511" t="s">
        <v>9228</v>
      </c>
      <c r="N486" s="511" t="s">
        <v>9146</v>
      </c>
      <c r="O486" s="511" t="s">
        <v>8030</v>
      </c>
      <c r="P486" s="511" t="s">
        <v>9147</v>
      </c>
      <c r="Q486" s="515">
        <v>42879</v>
      </c>
    </row>
    <row r="487" spans="1:17" ht="45" x14ac:dyDescent="0.25">
      <c r="A487" s="511"/>
      <c r="B487" s="511"/>
      <c r="C487" s="511"/>
      <c r="D487" s="512" t="s">
        <v>9239</v>
      </c>
      <c r="E487" s="512" t="s">
        <v>9240</v>
      </c>
      <c r="F487" s="511" t="s">
        <v>9241</v>
      </c>
      <c r="G487" s="511" t="s">
        <v>3323</v>
      </c>
      <c r="H487" s="511" t="s">
        <v>334</v>
      </c>
      <c r="I487" s="511" t="s">
        <v>3382</v>
      </c>
      <c r="J487" s="513">
        <v>19950</v>
      </c>
      <c r="K487" s="513">
        <v>12</v>
      </c>
      <c r="L487" s="513">
        <f t="shared" si="7"/>
        <v>239400</v>
      </c>
      <c r="M487" s="511" t="s">
        <v>9228</v>
      </c>
      <c r="N487" s="511" t="s">
        <v>9146</v>
      </c>
      <c r="O487" s="511" t="s">
        <v>8030</v>
      </c>
      <c r="P487" s="511" t="s">
        <v>9147</v>
      </c>
      <c r="Q487" s="515">
        <v>42879</v>
      </c>
    </row>
    <row r="488" spans="1:17" ht="195" x14ac:dyDescent="0.25">
      <c r="A488" s="511"/>
      <c r="B488" s="511"/>
      <c r="C488" s="511"/>
      <c r="D488" s="512" t="s">
        <v>9242</v>
      </c>
      <c r="E488" s="512" t="s">
        <v>9243</v>
      </c>
      <c r="F488" s="511" t="s">
        <v>3383</v>
      </c>
      <c r="G488" s="511" t="s">
        <v>9244</v>
      </c>
      <c r="H488" s="511" t="s">
        <v>9245</v>
      </c>
      <c r="I488" s="511" t="s">
        <v>143</v>
      </c>
      <c r="J488" s="513">
        <v>29505</v>
      </c>
      <c r="K488" s="513">
        <v>90</v>
      </c>
      <c r="L488" s="513">
        <f t="shared" si="7"/>
        <v>2655450</v>
      </c>
      <c r="M488" s="511" t="s">
        <v>9228</v>
      </c>
      <c r="N488" s="511" t="s">
        <v>9146</v>
      </c>
      <c r="O488" s="511" t="s">
        <v>8030</v>
      </c>
      <c r="P488" s="511" t="s">
        <v>9147</v>
      </c>
      <c r="Q488" s="515">
        <v>42879</v>
      </c>
    </row>
    <row r="489" spans="1:17" ht="45" x14ac:dyDescent="0.25">
      <c r="A489" s="511"/>
      <c r="B489" s="511"/>
      <c r="C489" s="511"/>
      <c r="D489" s="512" t="s">
        <v>9246</v>
      </c>
      <c r="E489" s="512" t="s">
        <v>9240</v>
      </c>
      <c r="F489" s="511" t="s">
        <v>9241</v>
      </c>
      <c r="G489" s="511" t="s">
        <v>3323</v>
      </c>
      <c r="H489" s="511" t="s">
        <v>334</v>
      </c>
      <c r="I489" s="511" t="s">
        <v>368</v>
      </c>
      <c r="J489" s="513">
        <v>200</v>
      </c>
      <c r="K489" s="513">
        <v>1300</v>
      </c>
      <c r="L489" s="513">
        <f t="shared" si="7"/>
        <v>260000</v>
      </c>
      <c r="M489" s="511" t="s">
        <v>9228</v>
      </c>
      <c r="N489" s="511" t="s">
        <v>9146</v>
      </c>
      <c r="O489" s="511" t="s">
        <v>8030</v>
      </c>
      <c r="P489" s="511" t="s">
        <v>9147</v>
      </c>
      <c r="Q489" s="515">
        <v>42879</v>
      </c>
    </row>
    <row r="490" spans="1:17" ht="285" x14ac:dyDescent="0.25">
      <c r="A490" s="511"/>
      <c r="B490" s="511"/>
      <c r="C490" s="511"/>
      <c r="D490" s="512" t="s">
        <v>2997</v>
      </c>
      <c r="E490" s="512" t="s">
        <v>9247</v>
      </c>
      <c r="F490" s="511" t="s">
        <v>9248</v>
      </c>
      <c r="G490" s="511" t="s">
        <v>9249</v>
      </c>
      <c r="H490" s="511" t="s">
        <v>3320</v>
      </c>
      <c r="I490" s="511" t="s">
        <v>22</v>
      </c>
      <c r="J490" s="513">
        <v>480000</v>
      </c>
      <c r="K490" s="513">
        <v>300</v>
      </c>
      <c r="L490" s="513">
        <f t="shared" si="7"/>
        <v>144000000</v>
      </c>
      <c r="M490" s="511" t="s">
        <v>9250</v>
      </c>
      <c r="N490" s="511" t="s">
        <v>9146</v>
      </c>
      <c r="O490" s="511" t="s">
        <v>8030</v>
      </c>
      <c r="P490" s="511" t="s">
        <v>9147</v>
      </c>
      <c r="Q490" s="515">
        <v>42879</v>
      </c>
    </row>
    <row r="491" spans="1:17" ht="285" x14ac:dyDescent="0.25">
      <c r="A491" s="511"/>
      <c r="B491" s="511"/>
      <c r="C491" s="511"/>
      <c r="D491" s="512" t="s">
        <v>2997</v>
      </c>
      <c r="E491" s="512" t="s">
        <v>9251</v>
      </c>
      <c r="F491" s="511" t="s">
        <v>9248</v>
      </c>
      <c r="G491" s="511" t="s">
        <v>9249</v>
      </c>
      <c r="H491" s="511" t="s">
        <v>3320</v>
      </c>
      <c r="I491" s="511" t="s">
        <v>22</v>
      </c>
      <c r="J491" s="513">
        <v>400000</v>
      </c>
      <c r="K491" s="513">
        <v>400</v>
      </c>
      <c r="L491" s="513">
        <f t="shared" si="7"/>
        <v>160000000</v>
      </c>
      <c r="M491" s="511" t="s">
        <v>9250</v>
      </c>
      <c r="N491" s="511" t="s">
        <v>9146</v>
      </c>
      <c r="O491" s="511" t="s">
        <v>8030</v>
      </c>
      <c r="P491" s="511" t="s">
        <v>9147</v>
      </c>
      <c r="Q491" s="515">
        <v>42879</v>
      </c>
    </row>
    <row r="492" spans="1:17" ht="60" x14ac:dyDescent="0.25">
      <c r="A492" s="511"/>
      <c r="B492" s="511"/>
      <c r="C492" s="511"/>
      <c r="D492" s="512" t="s">
        <v>9252</v>
      </c>
      <c r="E492" s="512" t="s">
        <v>3384</v>
      </c>
      <c r="F492" s="511" t="s">
        <v>119</v>
      </c>
      <c r="G492" s="511" t="s">
        <v>3385</v>
      </c>
      <c r="H492" s="511" t="s">
        <v>1712</v>
      </c>
      <c r="I492" s="511" t="s">
        <v>68</v>
      </c>
      <c r="J492" s="513">
        <v>9200</v>
      </c>
      <c r="K492" s="513">
        <v>25000</v>
      </c>
      <c r="L492" s="513">
        <f t="shared" si="7"/>
        <v>230000000</v>
      </c>
      <c r="M492" s="511" t="s">
        <v>9253</v>
      </c>
      <c r="N492" s="511" t="s">
        <v>9146</v>
      </c>
      <c r="O492" s="511" t="s">
        <v>8030</v>
      </c>
      <c r="P492" s="511" t="s">
        <v>9147</v>
      </c>
      <c r="Q492" s="515">
        <v>42879</v>
      </c>
    </row>
    <row r="493" spans="1:17" ht="90" x14ac:dyDescent="0.25">
      <c r="A493" s="511"/>
      <c r="B493" s="511"/>
      <c r="C493" s="511"/>
      <c r="D493" s="512" t="s">
        <v>9254</v>
      </c>
      <c r="E493" s="512" t="s">
        <v>9255</v>
      </c>
      <c r="F493" s="511" t="s">
        <v>9143</v>
      </c>
      <c r="G493" s="511" t="s">
        <v>9256</v>
      </c>
      <c r="H493" s="511" t="s">
        <v>1712</v>
      </c>
      <c r="I493" s="511" t="s">
        <v>68</v>
      </c>
      <c r="J493" s="513">
        <v>9200</v>
      </c>
      <c r="K493" s="513">
        <v>2000</v>
      </c>
      <c r="L493" s="513">
        <f t="shared" si="7"/>
        <v>18400000</v>
      </c>
      <c r="M493" s="511" t="s">
        <v>9253</v>
      </c>
      <c r="N493" s="511" t="s">
        <v>9146</v>
      </c>
      <c r="O493" s="511" t="s">
        <v>8030</v>
      </c>
      <c r="P493" s="511" t="s">
        <v>9147</v>
      </c>
      <c r="Q493" s="515">
        <v>42879</v>
      </c>
    </row>
    <row r="494" spans="1:17" ht="75" x14ac:dyDescent="0.25">
      <c r="A494" s="511"/>
      <c r="B494" s="511">
        <v>92</v>
      </c>
      <c r="C494" s="511" t="s">
        <v>625</v>
      </c>
      <c r="D494" s="512" t="s">
        <v>9257</v>
      </c>
      <c r="E494" s="512" t="s">
        <v>3386</v>
      </c>
      <c r="F494" s="511" t="s">
        <v>9258</v>
      </c>
      <c r="G494" s="511" t="s">
        <v>716</v>
      </c>
      <c r="H494" s="511" t="s">
        <v>334</v>
      </c>
      <c r="I494" s="511" t="s">
        <v>717</v>
      </c>
      <c r="J494" s="513">
        <v>3900</v>
      </c>
      <c r="K494" s="513">
        <v>23000</v>
      </c>
      <c r="L494" s="513">
        <f t="shared" si="7"/>
        <v>89700000</v>
      </c>
      <c r="M494" s="511" t="s">
        <v>9253</v>
      </c>
      <c r="N494" s="511" t="s">
        <v>9146</v>
      </c>
      <c r="O494" s="511" t="s">
        <v>8030</v>
      </c>
      <c r="P494" s="511" t="s">
        <v>9147</v>
      </c>
      <c r="Q494" s="515">
        <v>42879</v>
      </c>
    </row>
    <row r="495" spans="1:17" ht="150" x14ac:dyDescent="0.25">
      <c r="A495" s="511"/>
      <c r="B495" s="511"/>
      <c r="C495" s="511"/>
      <c r="D495" s="512" t="s">
        <v>9259</v>
      </c>
      <c r="E495" s="512" t="s">
        <v>9260</v>
      </c>
      <c r="F495" s="511" t="s">
        <v>9261</v>
      </c>
      <c r="G495" s="511" t="s">
        <v>9262</v>
      </c>
      <c r="H495" s="511" t="s">
        <v>334</v>
      </c>
      <c r="I495" s="511" t="s">
        <v>217</v>
      </c>
      <c r="J495" s="513">
        <v>2800</v>
      </c>
      <c r="K495" s="513">
        <v>80000</v>
      </c>
      <c r="L495" s="513">
        <f t="shared" si="7"/>
        <v>224000000</v>
      </c>
      <c r="M495" s="511" t="s">
        <v>9253</v>
      </c>
      <c r="N495" s="511" t="s">
        <v>9146</v>
      </c>
      <c r="O495" s="511" t="s">
        <v>8030</v>
      </c>
      <c r="P495" s="511" t="s">
        <v>9147</v>
      </c>
      <c r="Q495" s="515">
        <v>42879</v>
      </c>
    </row>
    <row r="496" spans="1:17" ht="150" x14ac:dyDescent="0.25">
      <c r="A496" s="511"/>
      <c r="B496" s="511"/>
      <c r="C496" s="511"/>
      <c r="D496" s="512" t="s">
        <v>9259</v>
      </c>
      <c r="E496" s="512" t="s">
        <v>9263</v>
      </c>
      <c r="F496" s="511" t="s">
        <v>9264</v>
      </c>
      <c r="G496" s="511" t="s">
        <v>9262</v>
      </c>
      <c r="H496" s="511" t="s">
        <v>334</v>
      </c>
      <c r="I496" s="511" t="s">
        <v>217</v>
      </c>
      <c r="J496" s="513">
        <v>2800</v>
      </c>
      <c r="K496" s="513">
        <v>20000</v>
      </c>
      <c r="L496" s="513">
        <f t="shared" si="7"/>
        <v>56000000</v>
      </c>
      <c r="M496" s="511" t="s">
        <v>9253</v>
      </c>
      <c r="N496" s="511" t="s">
        <v>9146</v>
      </c>
      <c r="O496" s="511" t="s">
        <v>8030</v>
      </c>
      <c r="P496" s="511" t="s">
        <v>9147</v>
      </c>
      <c r="Q496" s="515">
        <v>42879</v>
      </c>
    </row>
    <row r="497" spans="1:17" ht="90" x14ac:dyDescent="0.25">
      <c r="A497" s="511"/>
      <c r="B497" s="511"/>
      <c r="C497" s="511"/>
      <c r="D497" s="512" t="s">
        <v>9265</v>
      </c>
      <c r="E497" s="512" t="s">
        <v>9266</v>
      </c>
      <c r="F497" s="511" t="s">
        <v>9267</v>
      </c>
      <c r="G497" s="511" t="s">
        <v>716</v>
      </c>
      <c r="H497" s="511" t="s">
        <v>334</v>
      </c>
      <c r="I497" s="511" t="s">
        <v>22</v>
      </c>
      <c r="J497" s="513">
        <v>546</v>
      </c>
      <c r="K497" s="513">
        <v>450000</v>
      </c>
      <c r="L497" s="513">
        <f t="shared" si="7"/>
        <v>245700000</v>
      </c>
      <c r="M497" s="511" t="s">
        <v>9253</v>
      </c>
      <c r="N497" s="511" t="s">
        <v>9146</v>
      </c>
      <c r="O497" s="511" t="s">
        <v>8030</v>
      </c>
      <c r="P497" s="511" t="s">
        <v>9147</v>
      </c>
      <c r="Q497" s="515">
        <v>42879</v>
      </c>
    </row>
    <row r="498" spans="1:17" ht="75" x14ac:dyDescent="0.25">
      <c r="A498" s="511"/>
      <c r="B498" s="511">
        <v>47</v>
      </c>
      <c r="C498" s="511" t="s">
        <v>580</v>
      </c>
      <c r="D498" s="512" t="s">
        <v>9268</v>
      </c>
      <c r="E498" s="512" t="s">
        <v>9269</v>
      </c>
      <c r="F498" s="511" t="s">
        <v>9270</v>
      </c>
      <c r="G498" s="511" t="s">
        <v>2719</v>
      </c>
      <c r="H498" s="511" t="s">
        <v>2264</v>
      </c>
      <c r="I498" s="511" t="s">
        <v>22</v>
      </c>
      <c r="J498" s="513">
        <v>2500</v>
      </c>
      <c r="K498" s="513">
        <v>50000</v>
      </c>
      <c r="L498" s="513">
        <f t="shared" si="7"/>
        <v>125000000</v>
      </c>
      <c r="M498" s="511" t="s">
        <v>9253</v>
      </c>
      <c r="N498" s="511" t="s">
        <v>9146</v>
      </c>
      <c r="O498" s="511" t="s">
        <v>8030</v>
      </c>
      <c r="P498" s="511" t="s">
        <v>9147</v>
      </c>
      <c r="Q498" s="515">
        <v>42879</v>
      </c>
    </row>
    <row r="499" spans="1:17" ht="75" x14ac:dyDescent="0.25">
      <c r="A499" s="511"/>
      <c r="B499" s="511">
        <v>47</v>
      </c>
      <c r="C499" s="511" t="s">
        <v>580</v>
      </c>
      <c r="D499" s="512" t="s">
        <v>9268</v>
      </c>
      <c r="E499" s="512" t="s">
        <v>9271</v>
      </c>
      <c r="F499" s="511" t="s">
        <v>9270</v>
      </c>
      <c r="G499" s="511" t="s">
        <v>2719</v>
      </c>
      <c r="H499" s="511" t="s">
        <v>2264</v>
      </c>
      <c r="I499" s="511" t="s">
        <v>22</v>
      </c>
      <c r="J499" s="513">
        <v>2500</v>
      </c>
      <c r="K499" s="513">
        <v>5000</v>
      </c>
      <c r="L499" s="513">
        <f t="shared" si="7"/>
        <v>12500000</v>
      </c>
      <c r="M499" s="511" t="s">
        <v>9253</v>
      </c>
      <c r="N499" s="511" t="s">
        <v>9146</v>
      </c>
      <c r="O499" s="511" t="s">
        <v>8030</v>
      </c>
      <c r="P499" s="511" t="s">
        <v>9147</v>
      </c>
      <c r="Q499" s="515">
        <v>42879</v>
      </c>
    </row>
    <row r="500" spans="1:17" ht="75" x14ac:dyDescent="0.25">
      <c r="A500" s="511"/>
      <c r="B500" s="511">
        <v>47</v>
      </c>
      <c r="C500" s="511" t="s">
        <v>580</v>
      </c>
      <c r="D500" s="512" t="s">
        <v>9268</v>
      </c>
      <c r="E500" s="512" t="s">
        <v>9272</v>
      </c>
      <c r="F500" s="511" t="s">
        <v>9270</v>
      </c>
      <c r="G500" s="511" t="s">
        <v>2719</v>
      </c>
      <c r="H500" s="511" t="s">
        <v>2264</v>
      </c>
      <c r="I500" s="511" t="s">
        <v>22</v>
      </c>
      <c r="J500" s="513">
        <v>2500</v>
      </c>
      <c r="K500" s="513">
        <v>50000</v>
      </c>
      <c r="L500" s="513">
        <f t="shared" si="7"/>
        <v>125000000</v>
      </c>
      <c r="M500" s="511" t="s">
        <v>9253</v>
      </c>
      <c r="N500" s="511" t="s">
        <v>9146</v>
      </c>
      <c r="O500" s="511" t="s">
        <v>8030</v>
      </c>
      <c r="P500" s="511" t="s">
        <v>9147</v>
      </c>
      <c r="Q500" s="515">
        <v>42879</v>
      </c>
    </row>
    <row r="501" spans="1:17" ht="75" x14ac:dyDescent="0.25">
      <c r="A501" s="511"/>
      <c r="B501" s="511">
        <v>47</v>
      </c>
      <c r="C501" s="511" t="s">
        <v>580</v>
      </c>
      <c r="D501" s="512" t="s">
        <v>9268</v>
      </c>
      <c r="E501" s="512" t="s">
        <v>9273</v>
      </c>
      <c r="F501" s="511" t="s">
        <v>9270</v>
      </c>
      <c r="G501" s="511" t="s">
        <v>2719</v>
      </c>
      <c r="H501" s="511" t="s">
        <v>2264</v>
      </c>
      <c r="I501" s="511" t="s">
        <v>22</v>
      </c>
      <c r="J501" s="513">
        <v>2500</v>
      </c>
      <c r="K501" s="513">
        <v>110000</v>
      </c>
      <c r="L501" s="513">
        <f t="shared" si="7"/>
        <v>275000000</v>
      </c>
      <c r="M501" s="511" t="s">
        <v>9253</v>
      </c>
      <c r="N501" s="511" t="s">
        <v>9146</v>
      </c>
      <c r="O501" s="511" t="s">
        <v>8030</v>
      </c>
      <c r="P501" s="511" t="s">
        <v>9147</v>
      </c>
      <c r="Q501" s="515">
        <v>42879</v>
      </c>
    </row>
    <row r="502" spans="1:17" ht="75" x14ac:dyDescent="0.25">
      <c r="A502" s="511"/>
      <c r="B502" s="511">
        <v>92</v>
      </c>
      <c r="C502" s="511" t="s">
        <v>625</v>
      </c>
      <c r="D502" s="512" t="s">
        <v>9257</v>
      </c>
      <c r="E502" s="512" t="s">
        <v>3386</v>
      </c>
      <c r="F502" s="511" t="s">
        <v>9157</v>
      </c>
      <c r="G502" s="511" t="s">
        <v>716</v>
      </c>
      <c r="H502" s="511" t="s">
        <v>334</v>
      </c>
      <c r="I502" s="511" t="s">
        <v>3342</v>
      </c>
      <c r="J502" s="513">
        <v>3900</v>
      </c>
      <c r="K502" s="513">
        <v>23000</v>
      </c>
      <c r="L502" s="513">
        <f t="shared" si="7"/>
        <v>89700000</v>
      </c>
      <c r="M502" s="511" t="s">
        <v>9253</v>
      </c>
      <c r="N502" s="511" t="s">
        <v>9146</v>
      </c>
      <c r="O502" s="511" t="s">
        <v>8030</v>
      </c>
      <c r="P502" s="511" t="s">
        <v>9147</v>
      </c>
      <c r="Q502" s="515">
        <v>42879</v>
      </c>
    </row>
    <row r="503" spans="1:17" ht="120" x14ac:dyDescent="0.25">
      <c r="A503" s="511"/>
      <c r="B503" s="511"/>
      <c r="C503" s="511"/>
      <c r="D503" s="512" t="s">
        <v>9274</v>
      </c>
      <c r="E503" s="512" t="s">
        <v>9275</v>
      </c>
      <c r="F503" s="511" t="s">
        <v>2555</v>
      </c>
      <c r="G503" s="511" t="s">
        <v>716</v>
      </c>
      <c r="H503" s="511" t="s">
        <v>334</v>
      </c>
      <c r="I503" s="511" t="s">
        <v>22</v>
      </c>
      <c r="J503" s="513">
        <v>3800</v>
      </c>
      <c r="K503" s="513">
        <v>12000</v>
      </c>
      <c r="L503" s="513">
        <f t="shared" si="7"/>
        <v>45600000</v>
      </c>
      <c r="M503" s="511" t="s">
        <v>9253</v>
      </c>
      <c r="N503" s="511" t="s">
        <v>9146</v>
      </c>
      <c r="O503" s="511" t="s">
        <v>8030</v>
      </c>
      <c r="P503" s="511" t="s">
        <v>9147</v>
      </c>
      <c r="Q503" s="515">
        <v>42879</v>
      </c>
    </row>
    <row r="504" spans="1:17" ht="150" x14ac:dyDescent="0.25">
      <c r="A504" s="511"/>
      <c r="B504" s="511"/>
      <c r="C504" s="511"/>
      <c r="D504" s="512" t="s">
        <v>9276</v>
      </c>
      <c r="E504" s="512" t="s">
        <v>9277</v>
      </c>
      <c r="F504" s="511" t="s">
        <v>1936</v>
      </c>
      <c r="G504" s="511" t="s">
        <v>9278</v>
      </c>
      <c r="H504" s="511" t="s">
        <v>2402</v>
      </c>
      <c r="I504" s="511" t="s">
        <v>717</v>
      </c>
      <c r="J504" s="513">
        <v>600000</v>
      </c>
      <c r="K504" s="513">
        <v>5</v>
      </c>
      <c r="L504" s="513">
        <f t="shared" si="7"/>
        <v>3000000</v>
      </c>
      <c r="M504" s="511" t="s">
        <v>9279</v>
      </c>
      <c r="N504" s="511" t="s">
        <v>9146</v>
      </c>
      <c r="O504" s="511" t="s">
        <v>8030</v>
      </c>
      <c r="P504" s="511" t="s">
        <v>9147</v>
      </c>
      <c r="Q504" s="515">
        <v>42879</v>
      </c>
    </row>
    <row r="505" spans="1:17" ht="120" x14ac:dyDescent="0.25">
      <c r="A505" s="511"/>
      <c r="B505" s="511">
        <v>310</v>
      </c>
      <c r="C505" s="511" t="s">
        <v>9280</v>
      </c>
      <c r="D505" s="512" t="s">
        <v>9281</v>
      </c>
      <c r="E505" s="512" t="s">
        <v>9282</v>
      </c>
      <c r="F505" s="511" t="s">
        <v>9283</v>
      </c>
      <c r="G505" s="511" t="s">
        <v>9278</v>
      </c>
      <c r="H505" s="511" t="s">
        <v>1135</v>
      </c>
      <c r="I505" s="511" t="s">
        <v>22</v>
      </c>
      <c r="J505" s="513">
        <v>17500000</v>
      </c>
      <c r="K505" s="513">
        <v>20</v>
      </c>
      <c r="L505" s="513">
        <f t="shared" si="7"/>
        <v>350000000</v>
      </c>
      <c r="M505" s="511" t="s">
        <v>9279</v>
      </c>
      <c r="N505" s="511" t="s">
        <v>9146</v>
      </c>
      <c r="O505" s="511" t="s">
        <v>8030</v>
      </c>
      <c r="P505" s="511" t="s">
        <v>9147</v>
      </c>
      <c r="Q505" s="515">
        <v>42879</v>
      </c>
    </row>
    <row r="506" spans="1:17" ht="165" x14ac:dyDescent="0.25">
      <c r="A506" s="511"/>
      <c r="B506" s="511">
        <v>310</v>
      </c>
      <c r="C506" s="511" t="s">
        <v>9280</v>
      </c>
      <c r="D506" s="512" t="s">
        <v>9281</v>
      </c>
      <c r="E506" s="512" t="s">
        <v>9284</v>
      </c>
      <c r="F506" s="511" t="s">
        <v>9283</v>
      </c>
      <c r="G506" s="511" t="s">
        <v>9278</v>
      </c>
      <c r="H506" s="511" t="s">
        <v>1135</v>
      </c>
      <c r="I506" s="511" t="s">
        <v>22</v>
      </c>
      <c r="J506" s="513">
        <v>16000000</v>
      </c>
      <c r="K506" s="513">
        <v>40</v>
      </c>
      <c r="L506" s="513">
        <f t="shared" si="7"/>
        <v>640000000</v>
      </c>
      <c r="M506" s="511" t="s">
        <v>9279</v>
      </c>
      <c r="N506" s="511" t="s">
        <v>9146</v>
      </c>
      <c r="O506" s="511" t="s">
        <v>8030</v>
      </c>
      <c r="P506" s="511" t="s">
        <v>9147</v>
      </c>
      <c r="Q506" s="515">
        <v>42879</v>
      </c>
    </row>
    <row r="507" spans="1:17" ht="120" x14ac:dyDescent="0.25">
      <c r="A507" s="511"/>
      <c r="B507" s="511">
        <v>310</v>
      </c>
      <c r="C507" s="511" t="s">
        <v>9280</v>
      </c>
      <c r="D507" s="512" t="s">
        <v>9281</v>
      </c>
      <c r="E507" s="512" t="s">
        <v>9285</v>
      </c>
      <c r="F507" s="511" t="s">
        <v>9283</v>
      </c>
      <c r="G507" s="511" t="s">
        <v>9278</v>
      </c>
      <c r="H507" s="511" t="s">
        <v>1135</v>
      </c>
      <c r="I507" s="511" t="s">
        <v>22</v>
      </c>
      <c r="J507" s="513">
        <v>15000000</v>
      </c>
      <c r="K507" s="513">
        <v>20</v>
      </c>
      <c r="L507" s="513">
        <f t="shared" si="7"/>
        <v>300000000</v>
      </c>
      <c r="M507" s="511" t="s">
        <v>9279</v>
      </c>
      <c r="N507" s="511" t="s">
        <v>9146</v>
      </c>
      <c r="O507" s="511" t="s">
        <v>8030</v>
      </c>
      <c r="P507" s="511" t="s">
        <v>9147</v>
      </c>
      <c r="Q507" s="515">
        <v>42879</v>
      </c>
    </row>
    <row r="508" spans="1:17" ht="180" x14ac:dyDescent="0.25">
      <c r="A508" s="511"/>
      <c r="B508" s="511"/>
      <c r="C508" s="511"/>
      <c r="D508" s="512" t="s">
        <v>9286</v>
      </c>
      <c r="E508" s="512" t="s">
        <v>9287</v>
      </c>
      <c r="F508" s="511" t="s">
        <v>9288</v>
      </c>
      <c r="G508" s="511" t="s">
        <v>3304</v>
      </c>
      <c r="H508" s="511" t="s">
        <v>334</v>
      </c>
      <c r="I508" s="511" t="s">
        <v>1720</v>
      </c>
      <c r="J508" s="513">
        <v>15540</v>
      </c>
      <c r="K508" s="513">
        <v>4000</v>
      </c>
      <c r="L508" s="513">
        <f t="shared" si="7"/>
        <v>62160000</v>
      </c>
      <c r="M508" s="511" t="s">
        <v>9289</v>
      </c>
      <c r="N508" s="511" t="s">
        <v>9146</v>
      </c>
      <c r="O508" s="511" t="s">
        <v>8030</v>
      </c>
      <c r="P508" s="511" t="s">
        <v>9147</v>
      </c>
      <c r="Q508" s="515">
        <v>42879</v>
      </c>
    </row>
    <row r="509" spans="1:17" ht="180" x14ac:dyDescent="0.25">
      <c r="A509" s="511"/>
      <c r="B509" s="511"/>
      <c r="C509" s="511"/>
      <c r="D509" s="512" t="s">
        <v>9286</v>
      </c>
      <c r="E509" s="512" t="s">
        <v>8964</v>
      </c>
      <c r="F509" s="511" t="s">
        <v>9288</v>
      </c>
      <c r="G509" s="511" t="s">
        <v>3304</v>
      </c>
      <c r="H509" s="511" t="s">
        <v>334</v>
      </c>
      <c r="I509" s="511" t="s">
        <v>1720</v>
      </c>
      <c r="J509" s="513">
        <v>11760</v>
      </c>
      <c r="K509" s="513">
        <v>1500</v>
      </c>
      <c r="L509" s="513">
        <f t="shared" si="7"/>
        <v>17640000</v>
      </c>
      <c r="M509" s="511" t="s">
        <v>9289</v>
      </c>
      <c r="N509" s="511" t="s">
        <v>9146</v>
      </c>
      <c r="O509" s="511" t="s">
        <v>8030</v>
      </c>
      <c r="P509" s="511" t="s">
        <v>9147</v>
      </c>
      <c r="Q509" s="515">
        <v>42879</v>
      </c>
    </row>
    <row r="510" spans="1:17" ht="180" x14ac:dyDescent="0.25">
      <c r="A510" s="511"/>
      <c r="B510" s="511"/>
      <c r="C510" s="511"/>
      <c r="D510" s="512" t="s">
        <v>9286</v>
      </c>
      <c r="E510" s="512" t="s">
        <v>9290</v>
      </c>
      <c r="F510" s="511" t="s">
        <v>1904</v>
      </c>
      <c r="G510" s="511" t="s">
        <v>3304</v>
      </c>
      <c r="H510" s="511" t="s">
        <v>334</v>
      </c>
      <c r="I510" s="511" t="s">
        <v>1720</v>
      </c>
      <c r="J510" s="513">
        <v>15540</v>
      </c>
      <c r="K510" s="513">
        <v>3000</v>
      </c>
      <c r="L510" s="513">
        <f t="shared" si="7"/>
        <v>46620000</v>
      </c>
      <c r="M510" s="511" t="s">
        <v>9289</v>
      </c>
      <c r="N510" s="511" t="s">
        <v>9146</v>
      </c>
      <c r="O510" s="511" t="s">
        <v>8030</v>
      </c>
      <c r="P510" s="511" t="s">
        <v>9147</v>
      </c>
      <c r="Q510" s="515">
        <v>42879</v>
      </c>
    </row>
    <row r="511" spans="1:17" ht="195" x14ac:dyDescent="0.25">
      <c r="A511" s="511"/>
      <c r="B511" s="511"/>
      <c r="C511" s="511"/>
      <c r="D511" s="512" t="s">
        <v>9286</v>
      </c>
      <c r="E511" s="512" t="s">
        <v>9291</v>
      </c>
      <c r="F511" s="511" t="s">
        <v>1897</v>
      </c>
      <c r="G511" s="511" t="s">
        <v>3304</v>
      </c>
      <c r="H511" s="511" t="s">
        <v>334</v>
      </c>
      <c r="I511" s="511" t="s">
        <v>1720</v>
      </c>
      <c r="J511" s="513">
        <v>11970</v>
      </c>
      <c r="K511" s="513">
        <v>2000</v>
      </c>
      <c r="L511" s="513">
        <f t="shared" si="7"/>
        <v>23940000</v>
      </c>
      <c r="M511" s="511" t="s">
        <v>9289</v>
      </c>
      <c r="N511" s="511" t="s">
        <v>9146</v>
      </c>
      <c r="O511" s="511" t="s">
        <v>8030</v>
      </c>
      <c r="P511" s="511" t="s">
        <v>9147</v>
      </c>
      <c r="Q511" s="515">
        <v>42879</v>
      </c>
    </row>
    <row r="512" spans="1:17" ht="195" x14ac:dyDescent="0.25">
      <c r="A512" s="511"/>
      <c r="B512" s="511"/>
      <c r="C512" s="511"/>
      <c r="D512" s="512" t="s">
        <v>9286</v>
      </c>
      <c r="E512" s="512" t="s">
        <v>8973</v>
      </c>
      <c r="F512" s="511" t="s">
        <v>1897</v>
      </c>
      <c r="G512" s="511" t="s">
        <v>3304</v>
      </c>
      <c r="H512" s="511" t="s">
        <v>334</v>
      </c>
      <c r="I512" s="511" t="s">
        <v>1720</v>
      </c>
      <c r="J512" s="513">
        <v>11970</v>
      </c>
      <c r="K512" s="513">
        <v>5000</v>
      </c>
      <c r="L512" s="513">
        <f t="shared" si="7"/>
        <v>59850000</v>
      </c>
      <c r="M512" s="511" t="s">
        <v>9289</v>
      </c>
      <c r="N512" s="511" t="s">
        <v>9146</v>
      </c>
      <c r="O512" s="511" t="s">
        <v>8030</v>
      </c>
      <c r="P512" s="511" t="s">
        <v>9147</v>
      </c>
      <c r="Q512" s="515">
        <v>42879</v>
      </c>
    </row>
    <row r="513" spans="1:17" ht="195" x14ac:dyDescent="0.25">
      <c r="A513" s="511"/>
      <c r="B513" s="511"/>
      <c r="C513" s="511"/>
      <c r="D513" s="512" t="s">
        <v>9286</v>
      </c>
      <c r="E513" s="512" t="s">
        <v>9292</v>
      </c>
      <c r="F513" s="511" t="s">
        <v>1897</v>
      </c>
      <c r="G513" s="511" t="s">
        <v>3304</v>
      </c>
      <c r="H513" s="511" t="s">
        <v>334</v>
      </c>
      <c r="I513" s="511" t="s">
        <v>1720</v>
      </c>
      <c r="J513" s="513">
        <v>13125</v>
      </c>
      <c r="K513" s="513">
        <v>6000</v>
      </c>
      <c r="L513" s="513">
        <f t="shared" si="7"/>
        <v>78750000</v>
      </c>
      <c r="M513" s="511" t="s">
        <v>9289</v>
      </c>
      <c r="N513" s="511" t="s">
        <v>9146</v>
      </c>
      <c r="O513" s="511" t="s">
        <v>8030</v>
      </c>
      <c r="P513" s="511" t="s">
        <v>9147</v>
      </c>
      <c r="Q513" s="515">
        <v>42879</v>
      </c>
    </row>
    <row r="514" spans="1:17" ht="195" x14ac:dyDescent="0.25">
      <c r="A514" s="511"/>
      <c r="B514" s="511"/>
      <c r="C514" s="511"/>
      <c r="D514" s="512" t="s">
        <v>9286</v>
      </c>
      <c r="E514" s="512" t="s">
        <v>8076</v>
      </c>
      <c r="F514" s="511" t="s">
        <v>1897</v>
      </c>
      <c r="G514" s="511" t="s">
        <v>3304</v>
      </c>
      <c r="H514" s="511" t="s">
        <v>334</v>
      </c>
      <c r="I514" s="511" t="s">
        <v>1720</v>
      </c>
      <c r="J514" s="513">
        <v>15540</v>
      </c>
      <c r="K514" s="513">
        <v>7500</v>
      </c>
      <c r="L514" s="513">
        <f t="shared" si="7"/>
        <v>116550000</v>
      </c>
      <c r="M514" s="511" t="s">
        <v>9289</v>
      </c>
      <c r="N514" s="511" t="s">
        <v>9146</v>
      </c>
      <c r="O514" s="511" t="s">
        <v>8030</v>
      </c>
      <c r="P514" s="511" t="s">
        <v>9147</v>
      </c>
      <c r="Q514" s="515">
        <v>42879</v>
      </c>
    </row>
    <row r="515" spans="1:17" ht="210" x14ac:dyDescent="0.25">
      <c r="A515" s="511"/>
      <c r="B515" s="511"/>
      <c r="C515" s="511"/>
      <c r="D515" s="512" t="s">
        <v>9293</v>
      </c>
      <c r="E515" s="512" t="s">
        <v>9294</v>
      </c>
      <c r="F515" s="511" t="s">
        <v>1897</v>
      </c>
      <c r="G515" s="511" t="s">
        <v>3304</v>
      </c>
      <c r="H515" s="511" t="s">
        <v>334</v>
      </c>
      <c r="I515" s="511" t="s">
        <v>1720</v>
      </c>
      <c r="J515" s="513">
        <v>45150</v>
      </c>
      <c r="K515" s="513">
        <v>2500</v>
      </c>
      <c r="L515" s="513">
        <f t="shared" ref="L515:L578" si="8">J515*K515</f>
        <v>112875000</v>
      </c>
      <c r="M515" s="511" t="s">
        <v>9289</v>
      </c>
      <c r="N515" s="511" t="s">
        <v>9146</v>
      </c>
      <c r="O515" s="511" t="s">
        <v>8030</v>
      </c>
      <c r="P515" s="511" t="s">
        <v>9147</v>
      </c>
      <c r="Q515" s="515">
        <v>42879</v>
      </c>
    </row>
    <row r="516" spans="1:17" ht="210" x14ac:dyDescent="0.25">
      <c r="A516" s="511"/>
      <c r="B516" s="511"/>
      <c r="C516" s="511"/>
      <c r="D516" s="512" t="s">
        <v>9295</v>
      </c>
      <c r="E516" s="512" t="s">
        <v>9296</v>
      </c>
      <c r="F516" s="511" t="s">
        <v>1897</v>
      </c>
      <c r="G516" s="511" t="s">
        <v>3304</v>
      </c>
      <c r="H516" s="511" t="s">
        <v>334</v>
      </c>
      <c r="I516" s="511" t="s">
        <v>1720</v>
      </c>
      <c r="J516" s="513">
        <v>45150</v>
      </c>
      <c r="K516" s="513">
        <v>1000</v>
      </c>
      <c r="L516" s="513">
        <f t="shared" si="8"/>
        <v>45150000</v>
      </c>
      <c r="M516" s="511" t="s">
        <v>9289</v>
      </c>
      <c r="N516" s="511" t="s">
        <v>9146</v>
      </c>
      <c r="O516" s="511" t="s">
        <v>8030</v>
      </c>
      <c r="P516" s="511" t="s">
        <v>9147</v>
      </c>
      <c r="Q516" s="515">
        <v>42879</v>
      </c>
    </row>
    <row r="517" spans="1:17" ht="210" x14ac:dyDescent="0.25">
      <c r="A517" s="511"/>
      <c r="B517" s="511"/>
      <c r="C517" s="511"/>
      <c r="D517" s="512" t="s">
        <v>9295</v>
      </c>
      <c r="E517" s="512" t="s">
        <v>9297</v>
      </c>
      <c r="F517" s="511" t="s">
        <v>1897</v>
      </c>
      <c r="G517" s="511" t="s">
        <v>3304</v>
      </c>
      <c r="H517" s="511" t="s">
        <v>334</v>
      </c>
      <c r="I517" s="511" t="s">
        <v>1720</v>
      </c>
      <c r="J517" s="513">
        <v>45150</v>
      </c>
      <c r="K517" s="513">
        <v>4000</v>
      </c>
      <c r="L517" s="513">
        <f t="shared" si="8"/>
        <v>180600000</v>
      </c>
      <c r="M517" s="511" t="s">
        <v>9289</v>
      </c>
      <c r="N517" s="511" t="s">
        <v>9146</v>
      </c>
      <c r="O517" s="511" t="s">
        <v>8030</v>
      </c>
      <c r="P517" s="511" t="s">
        <v>9147</v>
      </c>
      <c r="Q517" s="515">
        <v>42879</v>
      </c>
    </row>
    <row r="518" spans="1:17" ht="210" x14ac:dyDescent="0.25">
      <c r="A518" s="511"/>
      <c r="B518" s="511"/>
      <c r="C518" s="511"/>
      <c r="D518" s="512" t="s">
        <v>9295</v>
      </c>
      <c r="E518" s="512" t="s">
        <v>9298</v>
      </c>
      <c r="F518" s="511" t="s">
        <v>1897</v>
      </c>
      <c r="G518" s="511" t="s">
        <v>3304</v>
      </c>
      <c r="H518" s="511" t="s">
        <v>334</v>
      </c>
      <c r="I518" s="511" t="s">
        <v>1720</v>
      </c>
      <c r="J518" s="513">
        <v>45150</v>
      </c>
      <c r="K518" s="513">
        <v>4000</v>
      </c>
      <c r="L518" s="513">
        <f t="shared" si="8"/>
        <v>180600000</v>
      </c>
      <c r="M518" s="511" t="s">
        <v>9289</v>
      </c>
      <c r="N518" s="511" t="s">
        <v>9146</v>
      </c>
      <c r="O518" s="511" t="s">
        <v>8030</v>
      </c>
      <c r="P518" s="511" t="s">
        <v>9147</v>
      </c>
      <c r="Q518" s="515">
        <v>42879</v>
      </c>
    </row>
    <row r="519" spans="1:17" ht="255" x14ac:dyDescent="0.25">
      <c r="A519" s="511"/>
      <c r="B519" s="511"/>
      <c r="C519" s="511"/>
      <c r="D519" s="512" t="s">
        <v>9299</v>
      </c>
      <c r="E519" s="512" t="s">
        <v>9300</v>
      </c>
      <c r="F519" s="511" t="s">
        <v>1897</v>
      </c>
      <c r="G519" s="511" t="s">
        <v>3304</v>
      </c>
      <c r="H519" s="511" t="s">
        <v>334</v>
      </c>
      <c r="I519" s="511" t="s">
        <v>1720</v>
      </c>
      <c r="J519" s="513">
        <v>51450</v>
      </c>
      <c r="K519" s="513">
        <v>1500</v>
      </c>
      <c r="L519" s="513">
        <f t="shared" si="8"/>
        <v>77175000</v>
      </c>
      <c r="M519" s="511" t="s">
        <v>9289</v>
      </c>
      <c r="N519" s="511" t="s">
        <v>9146</v>
      </c>
      <c r="O519" s="511" t="s">
        <v>8030</v>
      </c>
      <c r="P519" s="511" t="s">
        <v>9147</v>
      </c>
      <c r="Q519" s="515">
        <v>42879</v>
      </c>
    </row>
    <row r="520" spans="1:17" ht="255" x14ac:dyDescent="0.25">
      <c r="A520" s="511"/>
      <c r="B520" s="511"/>
      <c r="C520" s="511"/>
      <c r="D520" s="512" t="s">
        <v>9299</v>
      </c>
      <c r="E520" s="512" t="s">
        <v>9301</v>
      </c>
      <c r="F520" s="511" t="s">
        <v>1897</v>
      </c>
      <c r="G520" s="511" t="s">
        <v>3304</v>
      </c>
      <c r="H520" s="511" t="s">
        <v>334</v>
      </c>
      <c r="I520" s="511" t="s">
        <v>1720</v>
      </c>
      <c r="J520" s="513">
        <v>51450</v>
      </c>
      <c r="K520" s="513">
        <v>1000</v>
      </c>
      <c r="L520" s="513">
        <f t="shared" si="8"/>
        <v>51450000</v>
      </c>
      <c r="M520" s="511" t="s">
        <v>9289</v>
      </c>
      <c r="N520" s="511" t="s">
        <v>9146</v>
      </c>
      <c r="O520" s="511" t="s">
        <v>8030</v>
      </c>
      <c r="P520" s="511" t="s">
        <v>9147</v>
      </c>
      <c r="Q520" s="515">
        <v>42879</v>
      </c>
    </row>
    <row r="521" spans="1:17" ht="225" x14ac:dyDescent="0.25">
      <c r="A521" s="511"/>
      <c r="B521" s="511"/>
      <c r="C521" s="511"/>
      <c r="D521" s="512" t="s">
        <v>9295</v>
      </c>
      <c r="E521" s="512" t="s">
        <v>9302</v>
      </c>
      <c r="F521" s="511" t="s">
        <v>9303</v>
      </c>
      <c r="G521" s="511" t="s">
        <v>3304</v>
      </c>
      <c r="H521" s="511" t="s">
        <v>334</v>
      </c>
      <c r="I521" s="511" t="s">
        <v>9304</v>
      </c>
      <c r="J521" s="513">
        <v>75075</v>
      </c>
      <c r="K521" s="513">
        <v>180</v>
      </c>
      <c r="L521" s="513">
        <f t="shared" si="8"/>
        <v>13513500</v>
      </c>
      <c r="M521" s="511" t="s">
        <v>9289</v>
      </c>
      <c r="N521" s="511" t="s">
        <v>9146</v>
      </c>
      <c r="O521" s="511" t="s">
        <v>8030</v>
      </c>
      <c r="P521" s="511" t="s">
        <v>9147</v>
      </c>
      <c r="Q521" s="515">
        <v>42879</v>
      </c>
    </row>
    <row r="522" spans="1:17" ht="225" x14ac:dyDescent="0.25">
      <c r="A522" s="511"/>
      <c r="B522" s="511"/>
      <c r="C522" s="511"/>
      <c r="D522" s="512" t="s">
        <v>9295</v>
      </c>
      <c r="E522" s="512" t="s">
        <v>9305</v>
      </c>
      <c r="F522" s="511" t="s">
        <v>9303</v>
      </c>
      <c r="G522" s="511" t="s">
        <v>3304</v>
      </c>
      <c r="H522" s="511" t="s">
        <v>334</v>
      </c>
      <c r="I522" s="511" t="s">
        <v>9304</v>
      </c>
      <c r="J522" s="513">
        <v>76440</v>
      </c>
      <c r="K522" s="513">
        <v>180</v>
      </c>
      <c r="L522" s="513">
        <f t="shared" si="8"/>
        <v>13759200</v>
      </c>
      <c r="M522" s="511" t="s">
        <v>9289</v>
      </c>
      <c r="N522" s="511" t="s">
        <v>9146</v>
      </c>
      <c r="O522" s="511" t="s">
        <v>8030</v>
      </c>
      <c r="P522" s="511" t="s">
        <v>9147</v>
      </c>
      <c r="Q522" s="515">
        <v>42879</v>
      </c>
    </row>
    <row r="523" spans="1:17" ht="240" x14ac:dyDescent="0.25">
      <c r="A523" s="511"/>
      <c r="B523" s="511"/>
      <c r="C523" s="511"/>
      <c r="D523" s="512" t="s">
        <v>9299</v>
      </c>
      <c r="E523" s="512" t="s">
        <v>9306</v>
      </c>
      <c r="F523" s="511" t="s">
        <v>9307</v>
      </c>
      <c r="G523" s="511" t="s">
        <v>3304</v>
      </c>
      <c r="H523" s="511" t="s">
        <v>334</v>
      </c>
      <c r="I523" s="511" t="s">
        <v>9304</v>
      </c>
      <c r="J523" s="513">
        <v>56700</v>
      </c>
      <c r="K523" s="513">
        <v>240</v>
      </c>
      <c r="L523" s="513">
        <f t="shared" si="8"/>
        <v>13608000</v>
      </c>
      <c r="M523" s="511" t="s">
        <v>9289</v>
      </c>
      <c r="N523" s="511" t="s">
        <v>9146</v>
      </c>
      <c r="O523" s="511" t="s">
        <v>8030</v>
      </c>
      <c r="P523" s="511" t="s">
        <v>9147</v>
      </c>
      <c r="Q523" s="515">
        <v>42879</v>
      </c>
    </row>
    <row r="524" spans="1:17" ht="210" x14ac:dyDescent="0.25">
      <c r="A524" s="511"/>
      <c r="B524" s="511"/>
      <c r="C524" s="511"/>
      <c r="D524" s="512" t="s">
        <v>9299</v>
      </c>
      <c r="E524" s="512" t="s">
        <v>3387</v>
      </c>
      <c r="F524" s="511" t="s">
        <v>9307</v>
      </c>
      <c r="G524" s="511" t="s">
        <v>3304</v>
      </c>
      <c r="H524" s="511" t="s">
        <v>334</v>
      </c>
      <c r="I524" s="511" t="s">
        <v>9304</v>
      </c>
      <c r="J524" s="513">
        <v>48300</v>
      </c>
      <c r="K524" s="513">
        <v>120</v>
      </c>
      <c r="L524" s="513">
        <f t="shared" si="8"/>
        <v>5796000</v>
      </c>
      <c r="M524" s="511" t="s">
        <v>9289</v>
      </c>
      <c r="N524" s="511" t="s">
        <v>9146</v>
      </c>
      <c r="O524" s="511" t="s">
        <v>8030</v>
      </c>
      <c r="P524" s="511" t="s">
        <v>9147</v>
      </c>
      <c r="Q524" s="515">
        <v>42879</v>
      </c>
    </row>
    <row r="525" spans="1:17" ht="225" x14ac:dyDescent="0.25">
      <c r="A525" s="511"/>
      <c r="B525" s="511"/>
      <c r="C525" s="511"/>
      <c r="D525" s="512" t="s">
        <v>9299</v>
      </c>
      <c r="E525" s="512" t="s">
        <v>3388</v>
      </c>
      <c r="F525" s="511" t="s">
        <v>9307</v>
      </c>
      <c r="G525" s="511" t="s">
        <v>3304</v>
      </c>
      <c r="H525" s="511" t="s">
        <v>334</v>
      </c>
      <c r="I525" s="511" t="s">
        <v>9304</v>
      </c>
      <c r="J525" s="513">
        <v>45150</v>
      </c>
      <c r="K525" s="513">
        <v>240</v>
      </c>
      <c r="L525" s="513">
        <f t="shared" si="8"/>
        <v>10836000</v>
      </c>
      <c r="M525" s="511" t="s">
        <v>9289</v>
      </c>
      <c r="N525" s="511" t="s">
        <v>9146</v>
      </c>
      <c r="O525" s="511" t="s">
        <v>8030</v>
      </c>
      <c r="P525" s="511" t="s">
        <v>9147</v>
      </c>
      <c r="Q525" s="515">
        <v>42879</v>
      </c>
    </row>
    <row r="526" spans="1:17" ht="225" x14ac:dyDescent="0.25">
      <c r="A526" s="511"/>
      <c r="B526" s="511"/>
      <c r="C526" s="511"/>
      <c r="D526" s="512" t="s">
        <v>9299</v>
      </c>
      <c r="E526" s="512" t="s">
        <v>3389</v>
      </c>
      <c r="F526" s="511" t="s">
        <v>9307</v>
      </c>
      <c r="G526" s="511" t="s">
        <v>3304</v>
      </c>
      <c r="H526" s="511" t="s">
        <v>334</v>
      </c>
      <c r="I526" s="511" t="s">
        <v>9304</v>
      </c>
      <c r="J526" s="513">
        <v>45150</v>
      </c>
      <c r="K526" s="513">
        <v>240</v>
      </c>
      <c r="L526" s="513">
        <f t="shared" si="8"/>
        <v>10836000</v>
      </c>
      <c r="M526" s="511" t="s">
        <v>9289</v>
      </c>
      <c r="N526" s="511" t="s">
        <v>9146</v>
      </c>
      <c r="O526" s="511" t="s">
        <v>8030</v>
      </c>
      <c r="P526" s="511" t="s">
        <v>9147</v>
      </c>
      <c r="Q526" s="515">
        <v>42879</v>
      </c>
    </row>
    <row r="527" spans="1:17" ht="225" x14ac:dyDescent="0.25">
      <c r="A527" s="511"/>
      <c r="B527" s="511"/>
      <c r="C527" s="511"/>
      <c r="D527" s="512" t="s">
        <v>1202</v>
      </c>
      <c r="E527" s="512" t="s">
        <v>9308</v>
      </c>
      <c r="F527" s="511" t="s">
        <v>9307</v>
      </c>
      <c r="G527" s="511" t="s">
        <v>3304</v>
      </c>
      <c r="H527" s="511" t="s">
        <v>334</v>
      </c>
      <c r="I527" s="511" t="s">
        <v>9304</v>
      </c>
      <c r="J527" s="513">
        <v>51450</v>
      </c>
      <c r="K527" s="513">
        <v>240</v>
      </c>
      <c r="L527" s="513">
        <f t="shared" si="8"/>
        <v>12348000</v>
      </c>
      <c r="M527" s="511" t="s">
        <v>9289</v>
      </c>
      <c r="N527" s="511" t="s">
        <v>9146</v>
      </c>
      <c r="O527" s="511" t="s">
        <v>8030</v>
      </c>
      <c r="P527" s="511" t="s">
        <v>9147</v>
      </c>
      <c r="Q527" s="515">
        <v>42879</v>
      </c>
    </row>
    <row r="528" spans="1:17" ht="120" x14ac:dyDescent="0.25">
      <c r="A528" s="511"/>
      <c r="B528" s="511">
        <v>93</v>
      </c>
      <c r="C528" s="511" t="s">
        <v>728</v>
      </c>
      <c r="D528" s="512" t="s">
        <v>9309</v>
      </c>
      <c r="E528" s="512" t="s">
        <v>9310</v>
      </c>
      <c r="F528" s="511" t="s">
        <v>9157</v>
      </c>
      <c r="G528" s="511" t="s">
        <v>9311</v>
      </c>
      <c r="H528" s="511" t="s">
        <v>561</v>
      </c>
      <c r="I528" s="511" t="s">
        <v>3342</v>
      </c>
      <c r="J528" s="513">
        <v>10500</v>
      </c>
      <c r="K528" s="513">
        <v>9000</v>
      </c>
      <c r="L528" s="513">
        <f t="shared" si="8"/>
        <v>94500000</v>
      </c>
      <c r="M528" s="511" t="s">
        <v>9289</v>
      </c>
      <c r="N528" s="511" t="s">
        <v>9146</v>
      </c>
      <c r="O528" s="511" t="s">
        <v>8030</v>
      </c>
      <c r="P528" s="511" t="s">
        <v>9147</v>
      </c>
      <c r="Q528" s="515">
        <v>42879</v>
      </c>
    </row>
    <row r="529" spans="1:17" ht="225" x14ac:dyDescent="0.25">
      <c r="A529" s="511"/>
      <c r="B529" s="511"/>
      <c r="C529" s="511"/>
      <c r="D529" s="512" t="s">
        <v>9312</v>
      </c>
      <c r="E529" s="512" t="s">
        <v>9313</v>
      </c>
      <c r="F529" s="511" t="s">
        <v>3390</v>
      </c>
      <c r="G529" s="511" t="s">
        <v>3304</v>
      </c>
      <c r="H529" s="511" t="s">
        <v>334</v>
      </c>
      <c r="I529" s="511" t="s">
        <v>1720</v>
      </c>
      <c r="J529" s="513">
        <v>81900</v>
      </c>
      <c r="K529" s="513">
        <v>360</v>
      </c>
      <c r="L529" s="513">
        <f t="shared" si="8"/>
        <v>29484000</v>
      </c>
      <c r="M529" s="511" t="s">
        <v>9289</v>
      </c>
      <c r="N529" s="511" t="s">
        <v>9146</v>
      </c>
      <c r="O529" s="511" t="s">
        <v>8030</v>
      </c>
      <c r="P529" s="511" t="s">
        <v>9147</v>
      </c>
      <c r="Q529" s="515">
        <v>42879</v>
      </c>
    </row>
    <row r="530" spans="1:17" ht="225" x14ac:dyDescent="0.25">
      <c r="A530" s="511"/>
      <c r="B530" s="511"/>
      <c r="C530" s="511"/>
      <c r="D530" s="512" t="s">
        <v>9312</v>
      </c>
      <c r="E530" s="512" t="s">
        <v>9302</v>
      </c>
      <c r="F530" s="511" t="s">
        <v>3390</v>
      </c>
      <c r="G530" s="511" t="s">
        <v>3304</v>
      </c>
      <c r="H530" s="511" t="s">
        <v>334</v>
      </c>
      <c r="I530" s="511" t="s">
        <v>1720</v>
      </c>
      <c r="J530" s="513">
        <v>75075</v>
      </c>
      <c r="K530" s="513">
        <v>360</v>
      </c>
      <c r="L530" s="513">
        <f t="shared" si="8"/>
        <v>27027000</v>
      </c>
      <c r="M530" s="511" t="s">
        <v>9289</v>
      </c>
      <c r="N530" s="511" t="s">
        <v>9146</v>
      </c>
      <c r="O530" s="511" t="s">
        <v>8030</v>
      </c>
      <c r="P530" s="511" t="s">
        <v>9147</v>
      </c>
      <c r="Q530" s="515">
        <v>42879</v>
      </c>
    </row>
    <row r="531" spans="1:17" ht="225" x14ac:dyDescent="0.25">
      <c r="A531" s="511"/>
      <c r="B531" s="511"/>
      <c r="C531" s="511"/>
      <c r="D531" s="512" t="s">
        <v>9312</v>
      </c>
      <c r="E531" s="512" t="s">
        <v>9305</v>
      </c>
      <c r="F531" s="511" t="s">
        <v>3390</v>
      </c>
      <c r="G531" s="511" t="s">
        <v>3304</v>
      </c>
      <c r="H531" s="511" t="s">
        <v>334</v>
      </c>
      <c r="I531" s="511" t="s">
        <v>1720</v>
      </c>
      <c r="J531" s="513">
        <v>76440</v>
      </c>
      <c r="K531" s="513">
        <v>360</v>
      </c>
      <c r="L531" s="513">
        <f t="shared" si="8"/>
        <v>27518400</v>
      </c>
      <c r="M531" s="511" t="s">
        <v>9289</v>
      </c>
      <c r="N531" s="511" t="s">
        <v>9146</v>
      </c>
      <c r="O531" s="511" t="s">
        <v>8030</v>
      </c>
      <c r="P531" s="511" t="s">
        <v>9147</v>
      </c>
      <c r="Q531" s="515">
        <v>42879</v>
      </c>
    </row>
    <row r="532" spans="1:17" ht="300" x14ac:dyDescent="0.25">
      <c r="A532" s="511"/>
      <c r="B532" s="511"/>
      <c r="C532" s="511"/>
      <c r="D532" s="512" t="s">
        <v>9312</v>
      </c>
      <c r="E532" s="512" t="s">
        <v>3391</v>
      </c>
      <c r="F532" s="511" t="s">
        <v>3390</v>
      </c>
      <c r="G532" s="511" t="s">
        <v>3304</v>
      </c>
      <c r="H532" s="511" t="s">
        <v>334</v>
      </c>
      <c r="I532" s="511" t="s">
        <v>1720</v>
      </c>
      <c r="J532" s="513">
        <v>65520</v>
      </c>
      <c r="K532" s="513">
        <v>360</v>
      </c>
      <c r="L532" s="513">
        <f t="shared" si="8"/>
        <v>23587200</v>
      </c>
      <c r="M532" s="511" t="s">
        <v>9289</v>
      </c>
      <c r="N532" s="511" t="s">
        <v>9146</v>
      </c>
      <c r="O532" s="511" t="s">
        <v>8030</v>
      </c>
      <c r="P532" s="511" t="s">
        <v>9147</v>
      </c>
      <c r="Q532" s="515">
        <v>42879</v>
      </c>
    </row>
    <row r="533" spans="1:17" ht="75" x14ac:dyDescent="0.25">
      <c r="A533" s="511"/>
      <c r="B533" s="511"/>
      <c r="C533" s="511"/>
      <c r="D533" s="512" t="s">
        <v>9314</v>
      </c>
      <c r="E533" s="512" t="s">
        <v>9315</v>
      </c>
      <c r="F533" s="511" t="s">
        <v>9258</v>
      </c>
      <c r="G533" s="511" t="s">
        <v>725</v>
      </c>
      <c r="H533" s="511" t="s">
        <v>1712</v>
      </c>
      <c r="I533" s="511" t="s">
        <v>22</v>
      </c>
      <c r="J533" s="513">
        <v>32000</v>
      </c>
      <c r="K533" s="513">
        <v>70</v>
      </c>
      <c r="L533" s="513">
        <f t="shared" si="8"/>
        <v>2240000</v>
      </c>
      <c r="M533" s="511" t="s">
        <v>9316</v>
      </c>
      <c r="N533" s="511" t="s">
        <v>9146</v>
      </c>
      <c r="O533" s="511" t="s">
        <v>8030</v>
      </c>
      <c r="P533" s="511" t="s">
        <v>9147</v>
      </c>
      <c r="Q533" s="515">
        <v>42879</v>
      </c>
    </row>
    <row r="534" spans="1:17" ht="75" x14ac:dyDescent="0.25">
      <c r="A534" s="511"/>
      <c r="B534" s="511"/>
      <c r="C534" s="511"/>
      <c r="D534" s="512" t="s">
        <v>9317</v>
      </c>
      <c r="E534" s="512" t="s">
        <v>9318</v>
      </c>
      <c r="F534" s="511" t="s">
        <v>9237</v>
      </c>
      <c r="G534" s="511" t="s">
        <v>1583</v>
      </c>
      <c r="H534" s="511" t="s">
        <v>561</v>
      </c>
      <c r="I534" s="511" t="s">
        <v>217</v>
      </c>
      <c r="J534" s="513">
        <v>1200</v>
      </c>
      <c r="K534" s="513">
        <v>150000</v>
      </c>
      <c r="L534" s="513">
        <f t="shared" si="8"/>
        <v>180000000</v>
      </c>
      <c r="M534" s="511" t="s">
        <v>9316</v>
      </c>
      <c r="N534" s="511" t="s">
        <v>9146</v>
      </c>
      <c r="O534" s="511" t="s">
        <v>8030</v>
      </c>
      <c r="P534" s="511" t="s">
        <v>9147</v>
      </c>
      <c r="Q534" s="515">
        <v>42879</v>
      </c>
    </row>
    <row r="535" spans="1:17" ht="75" x14ac:dyDescent="0.25">
      <c r="A535" s="511"/>
      <c r="B535" s="511"/>
      <c r="C535" s="511"/>
      <c r="D535" s="512" t="s">
        <v>9317</v>
      </c>
      <c r="E535" s="512" t="s">
        <v>9318</v>
      </c>
      <c r="F535" s="511" t="s">
        <v>9261</v>
      </c>
      <c r="G535" s="511" t="s">
        <v>1583</v>
      </c>
      <c r="H535" s="511" t="s">
        <v>561</v>
      </c>
      <c r="I535" s="511" t="s">
        <v>217</v>
      </c>
      <c r="J535" s="513">
        <v>1200</v>
      </c>
      <c r="K535" s="513">
        <v>25000</v>
      </c>
      <c r="L535" s="513">
        <f t="shared" si="8"/>
        <v>30000000</v>
      </c>
      <c r="M535" s="511" t="s">
        <v>9316</v>
      </c>
      <c r="N535" s="511" t="s">
        <v>9146</v>
      </c>
      <c r="O535" s="511" t="s">
        <v>8030</v>
      </c>
      <c r="P535" s="511" t="s">
        <v>9147</v>
      </c>
      <c r="Q535" s="515">
        <v>42879</v>
      </c>
    </row>
    <row r="536" spans="1:17" ht="45" x14ac:dyDescent="0.25">
      <c r="A536" s="511"/>
      <c r="B536" s="511"/>
      <c r="C536" s="511"/>
      <c r="D536" s="512" t="s">
        <v>1050</v>
      </c>
      <c r="E536" s="512" t="s">
        <v>9319</v>
      </c>
      <c r="F536" s="511" t="s">
        <v>9143</v>
      </c>
      <c r="G536" s="511" t="s">
        <v>1802</v>
      </c>
      <c r="H536" s="511" t="s">
        <v>561</v>
      </c>
      <c r="I536" s="511" t="s">
        <v>68</v>
      </c>
      <c r="J536" s="513">
        <v>21000</v>
      </c>
      <c r="K536" s="513">
        <v>4000</v>
      </c>
      <c r="L536" s="513">
        <f t="shared" si="8"/>
        <v>84000000</v>
      </c>
      <c r="M536" s="511" t="s">
        <v>9316</v>
      </c>
      <c r="N536" s="511" t="s">
        <v>9146</v>
      </c>
      <c r="O536" s="511" t="s">
        <v>8030</v>
      </c>
      <c r="P536" s="511" t="s">
        <v>9147</v>
      </c>
      <c r="Q536" s="515">
        <v>42879</v>
      </c>
    </row>
    <row r="537" spans="1:17" ht="75" x14ac:dyDescent="0.25">
      <c r="A537" s="511"/>
      <c r="B537" s="511"/>
      <c r="C537" s="511"/>
      <c r="D537" s="512" t="s">
        <v>9320</v>
      </c>
      <c r="E537" s="512" t="s">
        <v>9321</v>
      </c>
      <c r="F537" s="511" t="s">
        <v>9143</v>
      </c>
      <c r="G537" s="511" t="s">
        <v>1810</v>
      </c>
      <c r="H537" s="511" t="s">
        <v>1188</v>
      </c>
      <c r="I537" s="511" t="s">
        <v>68</v>
      </c>
      <c r="J537" s="513">
        <v>140000</v>
      </c>
      <c r="K537" s="513">
        <v>250</v>
      </c>
      <c r="L537" s="513">
        <f t="shared" si="8"/>
        <v>35000000</v>
      </c>
      <c r="M537" s="511" t="s">
        <v>9316</v>
      </c>
      <c r="N537" s="511" t="s">
        <v>9146</v>
      </c>
      <c r="O537" s="511" t="s">
        <v>8030</v>
      </c>
      <c r="P537" s="511" t="s">
        <v>9147</v>
      </c>
      <c r="Q537" s="515">
        <v>42879</v>
      </c>
    </row>
    <row r="538" spans="1:17" ht="60" x14ac:dyDescent="0.25">
      <c r="A538" s="511"/>
      <c r="B538" s="511"/>
      <c r="C538" s="511"/>
      <c r="D538" s="512" t="s">
        <v>9322</v>
      </c>
      <c r="E538" s="512" t="s">
        <v>9322</v>
      </c>
      <c r="F538" s="511" t="s">
        <v>2216</v>
      </c>
      <c r="G538" s="511" t="s">
        <v>725</v>
      </c>
      <c r="H538" s="511" t="s">
        <v>1712</v>
      </c>
      <c r="I538" s="511" t="s">
        <v>22</v>
      </c>
      <c r="J538" s="513">
        <v>120000</v>
      </c>
      <c r="K538" s="513">
        <v>15</v>
      </c>
      <c r="L538" s="513">
        <f t="shared" si="8"/>
        <v>1800000</v>
      </c>
      <c r="M538" s="511" t="s">
        <v>9316</v>
      </c>
      <c r="N538" s="511" t="s">
        <v>9146</v>
      </c>
      <c r="O538" s="511" t="s">
        <v>8030</v>
      </c>
      <c r="P538" s="511" t="s">
        <v>9147</v>
      </c>
      <c r="Q538" s="515">
        <v>42879</v>
      </c>
    </row>
    <row r="539" spans="1:17" ht="60" x14ac:dyDescent="0.25">
      <c r="A539" s="511"/>
      <c r="B539" s="511"/>
      <c r="C539" s="511"/>
      <c r="D539" s="512" t="s">
        <v>2500</v>
      </c>
      <c r="E539" s="512" t="s">
        <v>8438</v>
      </c>
      <c r="F539" s="511" t="s">
        <v>9323</v>
      </c>
      <c r="G539" s="511" t="s">
        <v>725</v>
      </c>
      <c r="H539" s="511" t="s">
        <v>1712</v>
      </c>
      <c r="I539" s="511" t="s">
        <v>245</v>
      </c>
      <c r="J539" s="513">
        <v>35000</v>
      </c>
      <c r="K539" s="513">
        <v>30</v>
      </c>
      <c r="L539" s="513">
        <f t="shared" si="8"/>
        <v>1050000</v>
      </c>
      <c r="M539" s="511" t="s">
        <v>9316</v>
      </c>
      <c r="N539" s="511" t="s">
        <v>9146</v>
      </c>
      <c r="O539" s="511" t="s">
        <v>8030</v>
      </c>
      <c r="P539" s="511" t="s">
        <v>9147</v>
      </c>
      <c r="Q539" s="515">
        <v>42879</v>
      </c>
    </row>
    <row r="540" spans="1:17" ht="30" x14ac:dyDescent="0.25">
      <c r="A540" s="511"/>
      <c r="B540" s="511"/>
      <c r="C540" s="511"/>
      <c r="D540" s="512" t="s">
        <v>9324</v>
      </c>
      <c r="E540" s="512" t="s">
        <v>9325</v>
      </c>
      <c r="F540" s="511" t="s">
        <v>136</v>
      </c>
      <c r="G540" s="511" t="s">
        <v>725</v>
      </c>
      <c r="H540" s="511" t="s">
        <v>1712</v>
      </c>
      <c r="I540" s="511" t="s">
        <v>245</v>
      </c>
      <c r="J540" s="513">
        <v>10000</v>
      </c>
      <c r="K540" s="513">
        <v>6000</v>
      </c>
      <c r="L540" s="513">
        <f t="shared" si="8"/>
        <v>60000000</v>
      </c>
      <c r="M540" s="511" t="s">
        <v>9316</v>
      </c>
      <c r="N540" s="511" t="s">
        <v>9146</v>
      </c>
      <c r="O540" s="511" t="s">
        <v>8030</v>
      </c>
      <c r="P540" s="511" t="s">
        <v>9147</v>
      </c>
      <c r="Q540" s="515">
        <v>42879</v>
      </c>
    </row>
    <row r="541" spans="1:17" ht="105" x14ac:dyDescent="0.25">
      <c r="A541" s="511"/>
      <c r="B541" s="511"/>
      <c r="C541" s="511"/>
      <c r="D541" s="512" t="s">
        <v>9326</v>
      </c>
      <c r="E541" s="512" t="s">
        <v>3392</v>
      </c>
      <c r="F541" s="511" t="s">
        <v>9327</v>
      </c>
      <c r="G541" s="511" t="s">
        <v>8514</v>
      </c>
      <c r="H541" s="511" t="s">
        <v>2264</v>
      </c>
      <c r="I541" s="511" t="s">
        <v>22</v>
      </c>
      <c r="J541" s="513">
        <v>800</v>
      </c>
      <c r="K541" s="513">
        <v>45000</v>
      </c>
      <c r="L541" s="513">
        <f t="shared" si="8"/>
        <v>36000000</v>
      </c>
      <c r="M541" s="511" t="s">
        <v>9316</v>
      </c>
      <c r="N541" s="511" t="s">
        <v>9146</v>
      </c>
      <c r="O541" s="511" t="s">
        <v>8030</v>
      </c>
      <c r="P541" s="511" t="s">
        <v>9147</v>
      </c>
      <c r="Q541" s="515">
        <v>42879</v>
      </c>
    </row>
    <row r="542" spans="1:17" ht="75" x14ac:dyDescent="0.25">
      <c r="A542" s="511"/>
      <c r="B542" s="511">
        <v>86</v>
      </c>
      <c r="C542" s="511" t="s">
        <v>688</v>
      </c>
      <c r="D542" s="512" t="s">
        <v>9328</v>
      </c>
      <c r="E542" s="512" t="s">
        <v>3273</v>
      </c>
      <c r="F542" s="511" t="s">
        <v>9157</v>
      </c>
      <c r="G542" s="511" t="s">
        <v>725</v>
      </c>
      <c r="H542" s="511" t="s">
        <v>1712</v>
      </c>
      <c r="I542" s="511" t="s">
        <v>22</v>
      </c>
      <c r="J542" s="513">
        <v>4200</v>
      </c>
      <c r="K542" s="513">
        <v>9000</v>
      </c>
      <c r="L542" s="513">
        <f t="shared" si="8"/>
        <v>37800000</v>
      </c>
      <c r="M542" s="511" t="s">
        <v>9316</v>
      </c>
      <c r="N542" s="511" t="s">
        <v>9146</v>
      </c>
      <c r="O542" s="511" t="s">
        <v>8030</v>
      </c>
      <c r="P542" s="511" t="s">
        <v>9147</v>
      </c>
      <c r="Q542" s="515">
        <v>42879</v>
      </c>
    </row>
    <row r="543" spans="1:17" ht="75" x14ac:dyDescent="0.25">
      <c r="A543" s="511"/>
      <c r="B543" s="511">
        <v>93</v>
      </c>
      <c r="C543" s="511" t="s">
        <v>728</v>
      </c>
      <c r="D543" s="512" t="s">
        <v>2210</v>
      </c>
      <c r="E543" s="512" t="s">
        <v>9329</v>
      </c>
      <c r="F543" s="511" t="s">
        <v>9330</v>
      </c>
      <c r="G543" s="511" t="s">
        <v>725</v>
      </c>
      <c r="H543" s="511" t="s">
        <v>1712</v>
      </c>
      <c r="I543" s="511" t="s">
        <v>717</v>
      </c>
      <c r="J543" s="513">
        <v>3000</v>
      </c>
      <c r="K543" s="513">
        <v>2500</v>
      </c>
      <c r="L543" s="513">
        <f t="shared" si="8"/>
        <v>7500000</v>
      </c>
      <c r="M543" s="511" t="s">
        <v>9316</v>
      </c>
      <c r="N543" s="511" t="s">
        <v>9146</v>
      </c>
      <c r="O543" s="511" t="s">
        <v>8030</v>
      </c>
      <c r="P543" s="511" t="s">
        <v>9147</v>
      </c>
      <c r="Q543" s="515">
        <v>42879</v>
      </c>
    </row>
    <row r="544" spans="1:17" ht="75" x14ac:dyDescent="0.25">
      <c r="A544" s="511"/>
      <c r="B544" s="511"/>
      <c r="C544" s="511"/>
      <c r="D544" s="512" t="s">
        <v>9331</v>
      </c>
      <c r="E544" s="512" t="s">
        <v>9332</v>
      </c>
      <c r="F544" s="511" t="s">
        <v>9333</v>
      </c>
      <c r="G544" s="511" t="s">
        <v>725</v>
      </c>
      <c r="H544" s="511" t="s">
        <v>1712</v>
      </c>
      <c r="I544" s="511" t="s">
        <v>1639</v>
      </c>
      <c r="J544" s="513">
        <v>300000</v>
      </c>
      <c r="K544" s="513">
        <v>50</v>
      </c>
      <c r="L544" s="513">
        <f t="shared" si="8"/>
        <v>15000000</v>
      </c>
      <c r="M544" s="511" t="s">
        <v>9316</v>
      </c>
      <c r="N544" s="511" t="s">
        <v>9146</v>
      </c>
      <c r="O544" s="511" t="s">
        <v>8030</v>
      </c>
      <c r="P544" s="511" t="s">
        <v>9147</v>
      </c>
      <c r="Q544" s="515">
        <v>42879</v>
      </c>
    </row>
    <row r="545" spans="1:17" ht="75" x14ac:dyDescent="0.25">
      <c r="A545" s="511"/>
      <c r="B545" s="511"/>
      <c r="C545" s="511"/>
      <c r="D545" s="512" t="s">
        <v>9334</v>
      </c>
      <c r="E545" s="512" t="s">
        <v>9335</v>
      </c>
      <c r="F545" s="511" t="s">
        <v>9333</v>
      </c>
      <c r="G545" s="511" t="s">
        <v>725</v>
      </c>
      <c r="H545" s="511" t="s">
        <v>1712</v>
      </c>
      <c r="I545" s="511" t="s">
        <v>1639</v>
      </c>
      <c r="J545" s="513">
        <v>300000</v>
      </c>
      <c r="K545" s="513">
        <v>6</v>
      </c>
      <c r="L545" s="513">
        <f t="shared" si="8"/>
        <v>1800000</v>
      </c>
      <c r="M545" s="511" t="s">
        <v>9316</v>
      </c>
      <c r="N545" s="511" t="s">
        <v>9146</v>
      </c>
      <c r="O545" s="511" t="s">
        <v>8030</v>
      </c>
      <c r="P545" s="511" t="s">
        <v>9147</v>
      </c>
      <c r="Q545" s="515">
        <v>42879</v>
      </c>
    </row>
    <row r="546" spans="1:17" ht="45" x14ac:dyDescent="0.25">
      <c r="A546" s="511"/>
      <c r="B546" s="511"/>
      <c r="C546" s="511"/>
      <c r="D546" s="512" t="s">
        <v>9336</v>
      </c>
      <c r="E546" s="512" t="s">
        <v>9337</v>
      </c>
      <c r="F546" s="511" t="s">
        <v>68</v>
      </c>
      <c r="G546" s="511" t="s">
        <v>9338</v>
      </c>
      <c r="H546" s="511" t="s">
        <v>9339</v>
      </c>
      <c r="I546" s="511" t="s">
        <v>68</v>
      </c>
      <c r="J546" s="513">
        <v>14700</v>
      </c>
      <c r="K546" s="513">
        <v>300</v>
      </c>
      <c r="L546" s="513">
        <f t="shared" si="8"/>
        <v>4410000</v>
      </c>
      <c r="M546" s="511" t="s">
        <v>9340</v>
      </c>
      <c r="N546" s="511" t="s">
        <v>9146</v>
      </c>
      <c r="O546" s="511" t="s">
        <v>8030</v>
      </c>
      <c r="P546" s="511" t="s">
        <v>9147</v>
      </c>
      <c r="Q546" s="515">
        <v>42879</v>
      </c>
    </row>
    <row r="547" spans="1:17" ht="45" x14ac:dyDescent="0.25">
      <c r="A547" s="511"/>
      <c r="B547" s="511"/>
      <c r="C547" s="511"/>
      <c r="D547" s="512" t="s">
        <v>9341</v>
      </c>
      <c r="E547" s="512" t="s">
        <v>9341</v>
      </c>
      <c r="F547" s="511" t="s">
        <v>68</v>
      </c>
      <c r="G547" s="511" t="s">
        <v>9338</v>
      </c>
      <c r="H547" s="511" t="s">
        <v>3320</v>
      </c>
      <c r="I547" s="511" t="s">
        <v>68</v>
      </c>
      <c r="J547" s="513">
        <v>16720</v>
      </c>
      <c r="K547" s="513">
        <v>100</v>
      </c>
      <c r="L547" s="513">
        <f t="shared" si="8"/>
        <v>1672000</v>
      </c>
      <c r="M547" s="511" t="s">
        <v>9340</v>
      </c>
      <c r="N547" s="511" t="s">
        <v>9146</v>
      </c>
      <c r="O547" s="511" t="s">
        <v>8030</v>
      </c>
      <c r="P547" s="511" t="s">
        <v>9147</v>
      </c>
      <c r="Q547" s="515">
        <v>42879</v>
      </c>
    </row>
    <row r="548" spans="1:17" ht="60" x14ac:dyDescent="0.25">
      <c r="A548" s="511"/>
      <c r="B548" s="511"/>
      <c r="C548" s="511"/>
      <c r="D548" s="512" t="s">
        <v>2500</v>
      </c>
      <c r="E548" s="512" t="s">
        <v>9342</v>
      </c>
      <c r="F548" s="511" t="s">
        <v>3393</v>
      </c>
      <c r="G548" s="511" t="s">
        <v>8480</v>
      </c>
      <c r="H548" s="511" t="s">
        <v>1712</v>
      </c>
      <c r="I548" s="511" t="s">
        <v>245</v>
      </c>
      <c r="J548" s="513">
        <v>110250</v>
      </c>
      <c r="K548" s="513">
        <v>12</v>
      </c>
      <c r="L548" s="513">
        <f t="shared" si="8"/>
        <v>1323000</v>
      </c>
      <c r="M548" s="511" t="s">
        <v>9340</v>
      </c>
      <c r="N548" s="511" t="s">
        <v>9146</v>
      </c>
      <c r="O548" s="511" t="s">
        <v>8030</v>
      </c>
      <c r="P548" s="511" t="s">
        <v>9147</v>
      </c>
      <c r="Q548" s="515">
        <v>42879</v>
      </c>
    </row>
    <row r="549" spans="1:17" ht="90" x14ac:dyDescent="0.25">
      <c r="A549" s="511"/>
      <c r="B549" s="511"/>
      <c r="C549" s="511"/>
      <c r="D549" s="512" t="s">
        <v>9343</v>
      </c>
      <c r="E549" s="512" t="s">
        <v>9344</v>
      </c>
      <c r="F549" s="511" t="s">
        <v>9345</v>
      </c>
      <c r="G549" s="511" t="s">
        <v>3330</v>
      </c>
      <c r="H549" s="511" t="s">
        <v>3394</v>
      </c>
      <c r="I549" s="511" t="s">
        <v>423</v>
      </c>
      <c r="J549" s="513">
        <v>945</v>
      </c>
      <c r="K549" s="513">
        <v>3000</v>
      </c>
      <c r="L549" s="513">
        <f t="shared" si="8"/>
        <v>2835000</v>
      </c>
      <c r="M549" s="511" t="s">
        <v>9340</v>
      </c>
      <c r="N549" s="511" t="s">
        <v>9146</v>
      </c>
      <c r="O549" s="511" t="s">
        <v>8030</v>
      </c>
      <c r="P549" s="511" t="s">
        <v>9147</v>
      </c>
      <c r="Q549" s="515">
        <v>42879</v>
      </c>
    </row>
    <row r="550" spans="1:17" ht="120" x14ac:dyDescent="0.25">
      <c r="A550" s="511"/>
      <c r="B550" s="511"/>
      <c r="C550" s="511"/>
      <c r="D550" s="512" t="s">
        <v>9346</v>
      </c>
      <c r="E550" s="512" t="s">
        <v>9347</v>
      </c>
      <c r="F550" s="511" t="s">
        <v>3395</v>
      </c>
      <c r="G550" s="511" t="s">
        <v>3330</v>
      </c>
      <c r="H550" s="511" t="s">
        <v>3394</v>
      </c>
      <c r="I550" s="511" t="s">
        <v>423</v>
      </c>
      <c r="J550" s="513">
        <v>735</v>
      </c>
      <c r="K550" s="513">
        <v>100000</v>
      </c>
      <c r="L550" s="513">
        <f t="shared" si="8"/>
        <v>73500000</v>
      </c>
      <c r="M550" s="511" t="s">
        <v>9340</v>
      </c>
      <c r="N550" s="511" t="s">
        <v>9146</v>
      </c>
      <c r="O550" s="511" t="s">
        <v>8030</v>
      </c>
      <c r="P550" s="511" t="s">
        <v>9147</v>
      </c>
      <c r="Q550" s="515">
        <v>42879</v>
      </c>
    </row>
    <row r="551" spans="1:17" ht="90" x14ac:dyDescent="0.25">
      <c r="A551" s="511"/>
      <c r="B551" s="511"/>
      <c r="C551" s="511"/>
      <c r="D551" s="512" t="s">
        <v>9348</v>
      </c>
      <c r="E551" s="512" t="s">
        <v>9349</v>
      </c>
      <c r="F551" s="511" t="s">
        <v>9350</v>
      </c>
      <c r="G551" s="511" t="s">
        <v>3330</v>
      </c>
      <c r="H551" s="511" t="s">
        <v>3394</v>
      </c>
      <c r="I551" s="511" t="s">
        <v>423</v>
      </c>
      <c r="J551" s="513">
        <v>315</v>
      </c>
      <c r="K551" s="513">
        <v>1300</v>
      </c>
      <c r="L551" s="513">
        <f t="shared" si="8"/>
        <v>409500</v>
      </c>
      <c r="M551" s="511" t="s">
        <v>9340</v>
      </c>
      <c r="N551" s="511" t="s">
        <v>9146</v>
      </c>
      <c r="O551" s="511" t="s">
        <v>8030</v>
      </c>
      <c r="P551" s="511" t="s">
        <v>9147</v>
      </c>
      <c r="Q551" s="515">
        <v>42879</v>
      </c>
    </row>
    <row r="552" spans="1:17" ht="90" x14ac:dyDescent="0.25">
      <c r="A552" s="511"/>
      <c r="B552" s="511"/>
      <c r="C552" s="511"/>
      <c r="D552" s="512" t="s">
        <v>9351</v>
      </c>
      <c r="E552" s="512" t="s">
        <v>9352</v>
      </c>
      <c r="F552" s="511"/>
      <c r="G552" s="511" t="s">
        <v>8433</v>
      </c>
      <c r="H552" s="511" t="s">
        <v>3396</v>
      </c>
      <c r="I552" s="511" t="s">
        <v>423</v>
      </c>
      <c r="J552" s="513">
        <v>1969.0000000000002</v>
      </c>
      <c r="K552" s="513">
        <v>6500</v>
      </c>
      <c r="L552" s="513">
        <f t="shared" si="8"/>
        <v>12798500.000000002</v>
      </c>
      <c r="M552" s="511" t="s">
        <v>9340</v>
      </c>
      <c r="N552" s="511" t="s">
        <v>9146</v>
      </c>
      <c r="O552" s="511" t="s">
        <v>8030</v>
      </c>
      <c r="P552" s="511" t="s">
        <v>9147</v>
      </c>
      <c r="Q552" s="515">
        <v>42879</v>
      </c>
    </row>
    <row r="553" spans="1:17" ht="105" x14ac:dyDescent="0.25">
      <c r="A553" s="511"/>
      <c r="B553" s="511"/>
      <c r="C553" s="511"/>
      <c r="D553" s="512" t="s">
        <v>9353</v>
      </c>
      <c r="E553" s="512" t="s">
        <v>3397</v>
      </c>
      <c r="F553" s="511" t="s">
        <v>9354</v>
      </c>
      <c r="G553" s="511" t="s">
        <v>3330</v>
      </c>
      <c r="H553" s="511" t="s">
        <v>3394</v>
      </c>
      <c r="I553" s="511" t="s">
        <v>423</v>
      </c>
      <c r="J553" s="513">
        <v>714</v>
      </c>
      <c r="K553" s="513">
        <v>63000</v>
      </c>
      <c r="L553" s="513">
        <f t="shared" si="8"/>
        <v>44982000</v>
      </c>
      <c r="M553" s="511" t="s">
        <v>9340</v>
      </c>
      <c r="N553" s="511" t="s">
        <v>9146</v>
      </c>
      <c r="O553" s="511" t="s">
        <v>8030</v>
      </c>
      <c r="P553" s="511" t="s">
        <v>9147</v>
      </c>
      <c r="Q553" s="515">
        <v>42879</v>
      </c>
    </row>
    <row r="554" spans="1:17" ht="120" x14ac:dyDescent="0.25">
      <c r="A554" s="511"/>
      <c r="B554" s="511"/>
      <c r="C554" s="511"/>
      <c r="D554" s="512" t="s">
        <v>9355</v>
      </c>
      <c r="E554" s="512" t="s">
        <v>9356</v>
      </c>
      <c r="F554" s="511" t="s">
        <v>3395</v>
      </c>
      <c r="G554" s="511" t="s">
        <v>3330</v>
      </c>
      <c r="H554" s="511" t="s">
        <v>3394</v>
      </c>
      <c r="I554" s="511" t="s">
        <v>423</v>
      </c>
      <c r="J554" s="513">
        <v>756</v>
      </c>
      <c r="K554" s="513">
        <v>15000</v>
      </c>
      <c r="L554" s="513">
        <f t="shared" si="8"/>
        <v>11340000</v>
      </c>
      <c r="M554" s="511" t="s">
        <v>9340</v>
      </c>
      <c r="N554" s="511" t="s">
        <v>9146</v>
      </c>
      <c r="O554" s="511" t="s">
        <v>8030</v>
      </c>
      <c r="P554" s="511" t="s">
        <v>9147</v>
      </c>
      <c r="Q554" s="515">
        <v>42879</v>
      </c>
    </row>
    <row r="555" spans="1:17" ht="75" x14ac:dyDescent="0.25">
      <c r="A555" s="511"/>
      <c r="B555" s="511"/>
      <c r="C555" s="511"/>
      <c r="D555" s="512" t="s">
        <v>9357</v>
      </c>
      <c r="E555" s="512" t="s">
        <v>9358</v>
      </c>
      <c r="F555" s="511" t="s">
        <v>9241</v>
      </c>
      <c r="G555" s="511" t="s">
        <v>9359</v>
      </c>
      <c r="H555" s="511" t="s">
        <v>1712</v>
      </c>
      <c r="I555" s="511" t="s">
        <v>368</v>
      </c>
      <c r="J555" s="513">
        <v>1680</v>
      </c>
      <c r="K555" s="513">
        <v>2000</v>
      </c>
      <c r="L555" s="513">
        <f t="shared" si="8"/>
        <v>3360000</v>
      </c>
      <c r="M555" s="511" t="s">
        <v>9340</v>
      </c>
      <c r="N555" s="511" t="s">
        <v>9146</v>
      </c>
      <c r="O555" s="511" t="s">
        <v>8030</v>
      </c>
      <c r="P555" s="511" t="s">
        <v>9147</v>
      </c>
      <c r="Q555" s="515">
        <v>42879</v>
      </c>
    </row>
    <row r="556" spans="1:17" ht="75" x14ac:dyDescent="0.25">
      <c r="A556" s="511"/>
      <c r="B556" s="511"/>
      <c r="C556" s="511"/>
      <c r="D556" s="512" t="s">
        <v>9360</v>
      </c>
      <c r="E556" s="512" t="s">
        <v>9361</v>
      </c>
      <c r="F556" s="511" t="s">
        <v>3398</v>
      </c>
      <c r="G556" s="511" t="s">
        <v>9359</v>
      </c>
      <c r="H556" s="511" t="s">
        <v>1712</v>
      </c>
      <c r="I556" s="511" t="s">
        <v>22</v>
      </c>
      <c r="J556" s="513">
        <v>583</v>
      </c>
      <c r="K556" s="513">
        <v>23000</v>
      </c>
      <c r="L556" s="513">
        <f t="shared" si="8"/>
        <v>13409000</v>
      </c>
      <c r="M556" s="511" t="s">
        <v>9340</v>
      </c>
      <c r="N556" s="511" t="s">
        <v>9146</v>
      </c>
      <c r="O556" s="511" t="s">
        <v>8030</v>
      </c>
      <c r="P556" s="511" t="s">
        <v>9147</v>
      </c>
      <c r="Q556" s="515">
        <v>42879</v>
      </c>
    </row>
    <row r="557" spans="1:17" ht="120" x14ac:dyDescent="0.25">
      <c r="A557" s="511"/>
      <c r="B557" s="511"/>
      <c r="C557" s="511"/>
      <c r="D557" s="512" t="s">
        <v>9362</v>
      </c>
      <c r="E557" s="512" t="s">
        <v>9363</v>
      </c>
      <c r="F557" s="511" t="s">
        <v>3395</v>
      </c>
      <c r="G557" s="511" t="s">
        <v>3330</v>
      </c>
      <c r="H557" s="511" t="s">
        <v>3394</v>
      </c>
      <c r="I557" s="511" t="s">
        <v>423</v>
      </c>
      <c r="J557" s="513">
        <v>1344</v>
      </c>
      <c r="K557" s="513">
        <v>30000</v>
      </c>
      <c r="L557" s="513">
        <f t="shared" si="8"/>
        <v>40320000</v>
      </c>
      <c r="M557" s="511" t="s">
        <v>9340</v>
      </c>
      <c r="N557" s="511" t="s">
        <v>9146</v>
      </c>
      <c r="O557" s="511" t="s">
        <v>8030</v>
      </c>
      <c r="P557" s="511" t="s">
        <v>9147</v>
      </c>
      <c r="Q557" s="515">
        <v>42879</v>
      </c>
    </row>
    <row r="558" spans="1:17" ht="75" x14ac:dyDescent="0.25">
      <c r="A558" s="511"/>
      <c r="B558" s="511"/>
      <c r="C558" s="511"/>
      <c r="D558" s="512" t="s">
        <v>9364</v>
      </c>
      <c r="E558" s="512" t="s">
        <v>9365</v>
      </c>
      <c r="F558" s="511" t="s">
        <v>9366</v>
      </c>
      <c r="G558" s="511" t="s">
        <v>8433</v>
      </c>
      <c r="H558" s="511" t="s">
        <v>3396</v>
      </c>
      <c r="I558" s="511" t="s">
        <v>22</v>
      </c>
      <c r="J558" s="513">
        <v>3058.0000000000005</v>
      </c>
      <c r="K558" s="513">
        <v>120</v>
      </c>
      <c r="L558" s="513">
        <f t="shared" si="8"/>
        <v>366960.00000000006</v>
      </c>
      <c r="M558" s="511" t="s">
        <v>9340</v>
      </c>
      <c r="N558" s="511" t="s">
        <v>9146</v>
      </c>
      <c r="O558" s="511" t="s">
        <v>8030</v>
      </c>
      <c r="P558" s="511" t="s">
        <v>9147</v>
      </c>
      <c r="Q558" s="515">
        <v>42879</v>
      </c>
    </row>
    <row r="559" spans="1:17" ht="75" x14ac:dyDescent="0.25">
      <c r="A559" s="511"/>
      <c r="B559" s="511"/>
      <c r="C559" s="511"/>
      <c r="D559" s="512" t="s">
        <v>9367</v>
      </c>
      <c r="E559" s="512" t="s">
        <v>9368</v>
      </c>
      <c r="F559" s="511" t="s">
        <v>9366</v>
      </c>
      <c r="G559" s="511" t="s">
        <v>8433</v>
      </c>
      <c r="H559" s="511" t="s">
        <v>3396</v>
      </c>
      <c r="I559" s="511" t="s">
        <v>22</v>
      </c>
      <c r="J559" s="513">
        <v>3190.0000000000005</v>
      </c>
      <c r="K559" s="513">
        <v>120</v>
      </c>
      <c r="L559" s="513">
        <f t="shared" si="8"/>
        <v>382800.00000000006</v>
      </c>
      <c r="M559" s="511" t="s">
        <v>9340</v>
      </c>
      <c r="N559" s="511" t="s">
        <v>9146</v>
      </c>
      <c r="O559" s="511" t="s">
        <v>8030</v>
      </c>
      <c r="P559" s="511" t="s">
        <v>9147</v>
      </c>
      <c r="Q559" s="515">
        <v>42879</v>
      </c>
    </row>
    <row r="560" spans="1:17" ht="105" x14ac:dyDescent="0.25">
      <c r="A560" s="511"/>
      <c r="B560" s="511">
        <v>36</v>
      </c>
      <c r="C560" s="511" t="s">
        <v>2084</v>
      </c>
      <c r="D560" s="512" t="s">
        <v>9369</v>
      </c>
      <c r="E560" s="512" t="s">
        <v>3356</v>
      </c>
      <c r="F560" s="511" t="s">
        <v>9327</v>
      </c>
      <c r="G560" s="511" t="s">
        <v>3399</v>
      </c>
      <c r="H560" s="511" t="s">
        <v>3320</v>
      </c>
      <c r="I560" s="511" t="s">
        <v>22</v>
      </c>
      <c r="J560" s="513">
        <v>9450</v>
      </c>
      <c r="K560" s="513">
        <v>1000</v>
      </c>
      <c r="L560" s="513">
        <f t="shared" si="8"/>
        <v>9450000</v>
      </c>
      <c r="M560" s="511" t="s">
        <v>9370</v>
      </c>
      <c r="N560" s="511" t="s">
        <v>9146</v>
      </c>
      <c r="O560" s="511" t="s">
        <v>8030</v>
      </c>
      <c r="P560" s="511" t="s">
        <v>9147</v>
      </c>
      <c r="Q560" s="515">
        <v>42879</v>
      </c>
    </row>
    <row r="561" spans="1:17" ht="105" x14ac:dyDescent="0.25">
      <c r="A561" s="511"/>
      <c r="B561" s="511">
        <v>201</v>
      </c>
      <c r="C561" s="511" t="s">
        <v>1415</v>
      </c>
      <c r="D561" s="512" t="s">
        <v>1416</v>
      </c>
      <c r="E561" s="512" t="s">
        <v>9371</v>
      </c>
      <c r="F561" s="511"/>
      <c r="G561" s="511" t="s">
        <v>9372</v>
      </c>
      <c r="H561" s="511" t="s">
        <v>2264</v>
      </c>
      <c r="I561" s="511" t="s">
        <v>22</v>
      </c>
      <c r="J561" s="513">
        <v>630000</v>
      </c>
      <c r="K561" s="513">
        <v>30</v>
      </c>
      <c r="L561" s="513">
        <f t="shared" si="8"/>
        <v>18900000</v>
      </c>
      <c r="M561" s="511" t="s">
        <v>9370</v>
      </c>
      <c r="N561" s="511" t="s">
        <v>9146</v>
      </c>
      <c r="O561" s="511" t="s">
        <v>8030</v>
      </c>
      <c r="P561" s="511" t="s">
        <v>9147</v>
      </c>
      <c r="Q561" s="515">
        <v>42879</v>
      </c>
    </row>
    <row r="562" spans="1:17" ht="120" x14ac:dyDescent="0.25">
      <c r="A562" s="511"/>
      <c r="B562" s="511"/>
      <c r="C562" s="511"/>
      <c r="D562" s="512" t="s">
        <v>9373</v>
      </c>
      <c r="E562" s="512" t="s">
        <v>9374</v>
      </c>
      <c r="F562" s="511"/>
      <c r="G562" s="511" t="s">
        <v>8191</v>
      </c>
      <c r="H562" s="511" t="s">
        <v>3310</v>
      </c>
      <c r="I562" s="511" t="s">
        <v>717</v>
      </c>
      <c r="J562" s="513">
        <v>2200000</v>
      </c>
      <c r="K562" s="513">
        <v>5</v>
      </c>
      <c r="L562" s="513">
        <f t="shared" si="8"/>
        <v>11000000</v>
      </c>
      <c r="M562" s="511" t="s">
        <v>9370</v>
      </c>
      <c r="N562" s="511" t="s">
        <v>9146</v>
      </c>
      <c r="O562" s="511" t="s">
        <v>8030</v>
      </c>
      <c r="P562" s="511" t="s">
        <v>9147</v>
      </c>
      <c r="Q562" s="515">
        <v>42879</v>
      </c>
    </row>
    <row r="563" spans="1:17" ht="150" x14ac:dyDescent="0.25">
      <c r="A563" s="511"/>
      <c r="B563" s="511"/>
      <c r="C563" s="511"/>
      <c r="D563" s="512" t="s">
        <v>9375</v>
      </c>
      <c r="E563" s="512" t="s">
        <v>9376</v>
      </c>
      <c r="F563" s="511"/>
      <c r="G563" s="511" t="s">
        <v>8191</v>
      </c>
      <c r="H563" s="511" t="s">
        <v>3310</v>
      </c>
      <c r="I563" s="511" t="s">
        <v>717</v>
      </c>
      <c r="J563" s="513">
        <v>2200000</v>
      </c>
      <c r="K563" s="513">
        <v>5</v>
      </c>
      <c r="L563" s="513">
        <f t="shared" si="8"/>
        <v>11000000</v>
      </c>
      <c r="M563" s="511" t="s">
        <v>9370</v>
      </c>
      <c r="N563" s="511" t="s">
        <v>9146</v>
      </c>
      <c r="O563" s="511" t="s">
        <v>8030</v>
      </c>
      <c r="P563" s="511" t="s">
        <v>9147</v>
      </c>
      <c r="Q563" s="515">
        <v>42879</v>
      </c>
    </row>
    <row r="564" spans="1:17" ht="90" x14ac:dyDescent="0.25">
      <c r="A564" s="511"/>
      <c r="B564" s="511">
        <v>99</v>
      </c>
      <c r="C564" s="511" t="s">
        <v>659</v>
      </c>
      <c r="D564" s="512" t="s">
        <v>9377</v>
      </c>
      <c r="E564" s="512" t="s">
        <v>9378</v>
      </c>
      <c r="F564" s="511"/>
      <c r="G564" s="511" t="s">
        <v>3400</v>
      </c>
      <c r="H564" s="511" t="s">
        <v>1237</v>
      </c>
      <c r="I564" s="511" t="s">
        <v>717</v>
      </c>
      <c r="J564" s="513">
        <v>168000</v>
      </c>
      <c r="K564" s="513">
        <v>400</v>
      </c>
      <c r="L564" s="513">
        <f t="shared" si="8"/>
        <v>67200000</v>
      </c>
      <c r="M564" s="511" t="s">
        <v>9370</v>
      </c>
      <c r="N564" s="511" t="s">
        <v>9146</v>
      </c>
      <c r="O564" s="511" t="s">
        <v>8030</v>
      </c>
      <c r="P564" s="511" t="s">
        <v>9147</v>
      </c>
      <c r="Q564" s="515">
        <v>42879</v>
      </c>
    </row>
    <row r="565" spans="1:17" ht="90" x14ac:dyDescent="0.25">
      <c r="A565" s="511"/>
      <c r="B565" s="511"/>
      <c r="C565" s="511"/>
      <c r="D565" s="512" t="s">
        <v>9379</v>
      </c>
      <c r="E565" s="512" t="s">
        <v>3401</v>
      </c>
      <c r="F565" s="511" t="s">
        <v>9380</v>
      </c>
      <c r="G565" s="511" t="s">
        <v>9381</v>
      </c>
      <c r="H565" s="511" t="s">
        <v>1135</v>
      </c>
      <c r="I565" s="511" t="s">
        <v>42</v>
      </c>
      <c r="J565" s="513">
        <v>315000</v>
      </c>
      <c r="K565" s="513">
        <v>1000</v>
      </c>
      <c r="L565" s="513">
        <f t="shared" si="8"/>
        <v>315000000</v>
      </c>
      <c r="M565" s="511" t="s">
        <v>9370</v>
      </c>
      <c r="N565" s="511" t="s">
        <v>9146</v>
      </c>
      <c r="O565" s="511" t="s">
        <v>8030</v>
      </c>
      <c r="P565" s="511" t="s">
        <v>9147</v>
      </c>
      <c r="Q565" s="515">
        <v>42879</v>
      </c>
    </row>
    <row r="566" spans="1:17" ht="120" x14ac:dyDescent="0.25">
      <c r="A566" s="511"/>
      <c r="B566" s="511"/>
      <c r="C566" s="511"/>
      <c r="D566" s="512" t="s">
        <v>9382</v>
      </c>
      <c r="E566" s="512" t="s">
        <v>9383</v>
      </c>
      <c r="F566" s="511"/>
      <c r="G566" s="511" t="s">
        <v>9384</v>
      </c>
      <c r="H566" s="511" t="s">
        <v>1188</v>
      </c>
      <c r="I566" s="511" t="s">
        <v>143</v>
      </c>
      <c r="J566" s="513">
        <v>21000</v>
      </c>
      <c r="K566" s="513">
        <v>50</v>
      </c>
      <c r="L566" s="513">
        <f t="shared" si="8"/>
        <v>1050000</v>
      </c>
      <c r="M566" s="511" t="s">
        <v>9370</v>
      </c>
      <c r="N566" s="511" t="s">
        <v>9146</v>
      </c>
      <c r="O566" s="511" t="s">
        <v>8030</v>
      </c>
      <c r="P566" s="511" t="s">
        <v>9147</v>
      </c>
      <c r="Q566" s="515">
        <v>42879</v>
      </c>
    </row>
    <row r="567" spans="1:17" ht="120" x14ac:dyDescent="0.25">
      <c r="A567" s="511"/>
      <c r="B567" s="511"/>
      <c r="C567" s="511"/>
      <c r="D567" s="512" t="s">
        <v>9382</v>
      </c>
      <c r="E567" s="512" t="s">
        <v>9383</v>
      </c>
      <c r="F567" s="511"/>
      <c r="G567" s="511" t="s">
        <v>9384</v>
      </c>
      <c r="H567" s="511" t="s">
        <v>1188</v>
      </c>
      <c r="I567" s="511" t="s">
        <v>143</v>
      </c>
      <c r="J567" s="513">
        <v>21000</v>
      </c>
      <c r="K567" s="513">
        <v>200</v>
      </c>
      <c r="L567" s="513">
        <f t="shared" si="8"/>
        <v>4200000</v>
      </c>
      <c r="M567" s="511" t="s">
        <v>9370</v>
      </c>
      <c r="N567" s="511" t="s">
        <v>9146</v>
      </c>
      <c r="O567" s="511" t="s">
        <v>8030</v>
      </c>
      <c r="P567" s="511" t="s">
        <v>9147</v>
      </c>
      <c r="Q567" s="515">
        <v>42879</v>
      </c>
    </row>
    <row r="568" spans="1:17" ht="105" x14ac:dyDescent="0.25">
      <c r="A568" s="511"/>
      <c r="B568" s="511">
        <v>36</v>
      </c>
      <c r="C568" s="511" t="s">
        <v>2084</v>
      </c>
      <c r="D568" s="512" t="s">
        <v>9385</v>
      </c>
      <c r="E568" s="512" t="s">
        <v>3356</v>
      </c>
      <c r="F568" s="511" t="s">
        <v>3393</v>
      </c>
      <c r="G568" s="511" t="s">
        <v>3399</v>
      </c>
      <c r="H568" s="511" t="s">
        <v>3320</v>
      </c>
      <c r="I568" s="511" t="s">
        <v>22</v>
      </c>
      <c r="J568" s="513">
        <v>9450</v>
      </c>
      <c r="K568" s="513">
        <v>500</v>
      </c>
      <c r="L568" s="513">
        <f t="shared" si="8"/>
        <v>4725000</v>
      </c>
      <c r="M568" s="511" t="s">
        <v>9370</v>
      </c>
      <c r="N568" s="511" t="s">
        <v>9146</v>
      </c>
      <c r="O568" s="511" t="s">
        <v>8030</v>
      </c>
      <c r="P568" s="511" t="s">
        <v>9147</v>
      </c>
      <c r="Q568" s="515">
        <v>42879</v>
      </c>
    </row>
    <row r="569" spans="1:17" ht="45" x14ac:dyDescent="0.25">
      <c r="A569" s="511"/>
      <c r="B569" s="511"/>
      <c r="C569" s="511"/>
      <c r="D569" s="512" t="s">
        <v>9386</v>
      </c>
      <c r="E569" s="512" t="s">
        <v>9386</v>
      </c>
      <c r="F569" s="511" t="s">
        <v>9387</v>
      </c>
      <c r="G569" s="511" t="s">
        <v>964</v>
      </c>
      <c r="H569" s="511" t="s">
        <v>334</v>
      </c>
      <c r="I569" s="511" t="s">
        <v>423</v>
      </c>
      <c r="J569" s="513">
        <v>630</v>
      </c>
      <c r="K569" s="513">
        <v>90000</v>
      </c>
      <c r="L569" s="513">
        <f t="shared" si="8"/>
        <v>56700000</v>
      </c>
      <c r="M569" s="511" t="s">
        <v>9388</v>
      </c>
      <c r="N569" s="511" t="s">
        <v>9146</v>
      </c>
      <c r="O569" s="511" t="s">
        <v>8030</v>
      </c>
      <c r="P569" s="511" t="s">
        <v>9147</v>
      </c>
      <c r="Q569" s="515">
        <v>42879</v>
      </c>
    </row>
    <row r="570" spans="1:17" ht="105" x14ac:dyDescent="0.25">
      <c r="A570" s="511"/>
      <c r="B570" s="511"/>
      <c r="C570" s="511"/>
      <c r="D570" s="512" t="s">
        <v>9312</v>
      </c>
      <c r="E570" s="512" t="s">
        <v>9389</v>
      </c>
      <c r="F570" s="511"/>
      <c r="G570" s="511" t="s">
        <v>3306</v>
      </c>
      <c r="H570" s="511" t="s">
        <v>3396</v>
      </c>
      <c r="I570" s="511" t="s">
        <v>9390</v>
      </c>
      <c r="J570" s="513">
        <v>66087</v>
      </c>
      <c r="K570" s="513">
        <v>250</v>
      </c>
      <c r="L570" s="513">
        <f t="shared" si="8"/>
        <v>16521750</v>
      </c>
      <c r="M570" s="511" t="s">
        <v>9391</v>
      </c>
      <c r="N570" s="511" t="s">
        <v>9146</v>
      </c>
      <c r="O570" s="511" t="s">
        <v>8030</v>
      </c>
      <c r="P570" s="511" t="s">
        <v>9147</v>
      </c>
      <c r="Q570" s="515">
        <v>42879</v>
      </c>
    </row>
    <row r="571" spans="1:17" ht="165" x14ac:dyDescent="0.25">
      <c r="A571" s="511"/>
      <c r="B571" s="511"/>
      <c r="C571" s="511"/>
      <c r="D571" s="512" t="s">
        <v>9312</v>
      </c>
      <c r="E571" s="512" t="s">
        <v>9392</v>
      </c>
      <c r="F571" s="511" t="s">
        <v>3402</v>
      </c>
      <c r="G571" s="511" t="s">
        <v>3306</v>
      </c>
      <c r="H571" s="511" t="s">
        <v>1009</v>
      </c>
      <c r="I571" s="511" t="s">
        <v>1720</v>
      </c>
      <c r="J571" s="513">
        <v>163270</v>
      </c>
      <c r="K571" s="513">
        <v>250</v>
      </c>
      <c r="L571" s="513">
        <f t="shared" si="8"/>
        <v>40817500</v>
      </c>
      <c r="M571" s="511" t="s">
        <v>9391</v>
      </c>
      <c r="N571" s="511" t="s">
        <v>9146</v>
      </c>
      <c r="O571" s="511" t="s">
        <v>8030</v>
      </c>
      <c r="P571" s="511" t="s">
        <v>9147</v>
      </c>
      <c r="Q571" s="515">
        <v>42879</v>
      </c>
    </row>
    <row r="572" spans="1:17" ht="90" x14ac:dyDescent="0.25">
      <c r="A572" s="511"/>
      <c r="B572" s="511"/>
      <c r="C572" s="511"/>
      <c r="D572" s="512" t="s">
        <v>9312</v>
      </c>
      <c r="E572" s="512" t="s">
        <v>9393</v>
      </c>
      <c r="F572" s="511" t="s">
        <v>3390</v>
      </c>
      <c r="G572" s="511" t="s">
        <v>3306</v>
      </c>
      <c r="H572" s="511" t="s">
        <v>9394</v>
      </c>
      <c r="I572" s="511" t="s">
        <v>1720</v>
      </c>
      <c r="J572" s="513">
        <v>110985</v>
      </c>
      <c r="K572" s="513">
        <v>360</v>
      </c>
      <c r="L572" s="513">
        <f t="shared" si="8"/>
        <v>39954600</v>
      </c>
      <c r="M572" s="511" t="s">
        <v>9391</v>
      </c>
      <c r="N572" s="511" t="s">
        <v>9146</v>
      </c>
      <c r="O572" s="511" t="s">
        <v>8030</v>
      </c>
      <c r="P572" s="511" t="s">
        <v>9147</v>
      </c>
      <c r="Q572" s="515">
        <v>42879</v>
      </c>
    </row>
    <row r="573" spans="1:17" ht="180" x14ac:dyDescent="0.25">
      <c r="A573" s="511"/>
      <c r="B573" s="511">
        <v>261</v>
      </c>
      <c r="C573" s="511" t="s">
        <v>325</v>
      </c>
      <c r="D573" s="512" t="s">
        <v>2730</v>
      </c>
      <c r="E573" s="512" t="s">
        <v>9395</v>
      </c>
      <c r="F573" s="511" t="s">
        <v>9396</v>
      </c>
      <c r="G573" s="511" t="s">
        <v>3306</v>
      </c>
      <c r="H573" s="511" t="s">
        <v>1009</v>
      </c>
      <c r="I573" s="511" t="s">
        <v>22</v>
      </c>
      <c r="J573" s="513">
        <v>16499910</v>
      </c>
      <c r="K573" s="513">
        <v>2</v>
      </c>
      <c r="L573" s="513">
        <f t="shared" si="8"/>
        <v>32999820</v>
      </c>
      <c r="M573" s="511" t="s">
        <v>9391</v>
      </c>
      <c r="N573" s="511" t="s">
        <v>9146</v>
      </c>
      <c r="O573" s="511" t="s">
        <v>8030</v>
      </c>
      <c r="P573" s="511" t="s">
        <v>9147</v>
      </c>
      <c r="Q573" s="515">
        <v>42879</v>
      </c>
    </row>
    <row r="574" spans="1:17" ht="135" x14ac:dyDescent="0.25">
      <c r="A574" s="511"/>
      <c r="B574" s="511">
        <v>290</v>
      </c>
      <c r="C574" s="511" t="s">
        <v>3161</v>
      </c>
      <c r="D574" s="512" t="s">
        <v>3162</v>
      </c>
      <c r="E574" s="512" t="s">
        <v>9397</v>
      </c>
      <c r="F574" s="511" t="s">
        <v>9398</v>
      </c>
      <c r="G574" s="511" t="s">
        <v>3306</v>
      </c>
      <c r="H574" s="511" t="s">
        <v>1009</v>
      </c>
      <c r="I574" s="511" t="s">
        <v>22</v>
      </c>
      <c r="J574" s="513">
        <v>2899995</v>
      </c>
      <c r="K574" s="513">
        <v>10</v>
      </c>
      <c r="L574" s="513">
        <f t="shared" si="8"/>
        <v>28999950</v>
      </c>
      <c r="M574" s="511" t="s">
        <v>9391</v>
      </c>
      <c r="N574" s="511" t="s">
        <v>9146</v>
      </c>
      <c r="O574" s="511" t="s">
        <v>8030</v>
      </c>
      <c r="P574" s="511" t="s">
        <v>9147</v>
      </c>
      <c r="Q574" s="515">
        <v>42879</v>
      </c>
    </row>
    <row r="575" spans="1:17" ht="120" x14ac:dyDescent="0.25">
      <c r="A575" s="511"/>
      <c r="B575" s="511">
        <v>302</v>
      </c>
      <c r="C575" s="511" t="s">
        <v>3403</v>
      </c>
      <c r="D575" s="512" t="s">
        <v>9399</v>
      </c>
      <c r="E575" s="512" t="s">
        <v>9400</v>
      </c>
      <c r="F575" s="511" t="s">
        <v>3404</v>
      </c>
      <c r="G575" s="511" t="s">
        <v>9401</v>
      </c>
      <c r="H575" s="511" t="s">
        <v>1188</v>
      </c>
      <c r="I575" s="511" t="s">
        <v>22</v>
      </c>
      <c r="J575" s="513">
        <v>15000000</v>
      </c>
      <c r="K575" s="513">
        <v>6</v>
      </c>
      <c r="L575" s="513">
        <f t="shared" si="8"/>
        <v>90000000</v>
      </c>
      <c r="M575" s="511" t="s">
        <v>9402</v>
      </c>
      <c r="N575" s="511" t="s">
        <v>9146</v>
      </c>
      <c r="O575" s="511" t="s">
        <v>8030</v>
      </c>
      <c r="P575" s="511" t="s">
        <v>9147</v>
      </c>
      <c r="Q575" s="515">
        <v>42879</v>
      </c>
    </row>
    <row r="576" spans="1:17" ht="120" x14ac:dyDescent="0.25">
      <c r="A576" s="511"/>
      <c r="B576" s="511">
        <v>302</v>
      </c>
      <c r="C576" s="511" t="s">
        <v>3403</v>
      </c>
      <c r="D576" s="512" t="s">
        <v>9399</v>
      </c>
      <c r="E576" s="512" t="s">
        <v>9400</v>
      </c>
      <c r="F576" s="511" t="s">
        <v>3404</v>
      </c>
      <c r="G576" s="511" t="s">
        <v>9401</v>
      </c>
      <c r="H576" s="511" t="s">
        <v>1188</v>
      </c>
      <c r="I576" s="511" t="s">
        <v>22</v>
      </c>
      <c r="J576" s="513">
        <v>15000000</v>
      </c>
      <c r="K576" s="513">
        <v>6</v>
      </c>
      <c r="L576" s="513">
        <f t="shared" si="8"/>
        <v>90000000</v>
      </c>
      <c r="M576" s="511" t="s">
        <v>9402</v>
      </c>
      <c r="N576" s="511" t="s">
        <v>9146</v>
      </c>
      <c r="O576" s="511" t="s">
        <v>8030</v>
      </c>
      <c r="P576" s="511" t="s">
        <v>9147</v>
      </c>
      <c r="Q576" s="515">
        <v>42879</v>
      </c>
    </row>
    <row r="577" spans="1:17" ht="165" x14ac:dyDescent="0.25">
      <c r="A577" s="511"/>
      <c r="B577" s="511"/>
      <c r="C577" s="511"/>
      <c r="D577" s="512" t="s">
        <v>9226</v>
      </c>
      <c r="E577" s="512" t="s">
        <v>9403</v>
      </c>
      <c r="F577" s="511" t="s">
        <v>3381</v>
      </c>
      <c r="G577" s="511" t="s">
        <v>9404</v>
      </c>
      <c r="H577" s="511" t="s">
        <v>9405</v>
      </c>
      <c r="I577" s="511" t="s">
        <v>143</v>
      </c>
      <c r="J577" s="513">
        <v>1512</v>
      </c>
      <c r="K577" s="513">
        <v>2000</v>
      </c>
      <c r="L577" s="513">
        <f t="shared" si="8"/>
        <v>3024000</v>
      </c>
      <c r="M577" s="511" t="s">
        <v>9406</v>
      </c>
      <c r="N577" s="511" t="s">
        <v>9146</v>
      </c>
      <c r="O577" s="511" t="s">
        <v>8030</v>
      </c>
      <c r="P577" s="511" t="s">
        <v>9147</v>
      </c>
      <c r="Q577" s="515">
        <v>42879</v>
      </c>
    </row>
    <row r="578" spans="1:17" ht="165" x14ac:dyDescent="0.25">
      <c r="A578" s="511"/>
      <c r="B578" s="511"/>
      <c r="C578" s="511"/>
      <c r="D578" s="512" t="s">
        <v>9226</v>
      </c>
      <c r="E578" s="512" t="s">
        <v>9407</v>
      </c>
      <c r="F578" s="511" t="s">
        <v>3381</v>
      </c>
      <c r="G578" s="511" t="s">
        <v>9404</v>
      </c>
      <c r="H578" s="511" t="s">
        <v>9405</v>
      </c>
      <c r="I578" s="511" t="s">
        <v>143</v>
      </c>
      <c r="J578" s="513">
        <v>2520</v>
      </c>
      <c r="K578" s="513">
        <v>2500</v>
      </c>
      <c r="L578" s="513">
        <f t="shared" si="8"/>
        <v>6300000</v>
      </c>
      <c r="M578" s="511" t="s">
        <v>9406</v>
      </c>
      <c r="N578" s="511" t="s">
        <v>9146</v>
      </c>
      <c r="O578" s="511" t="s">
        <v>8030</v>
      </c>
      <c r="P578" s="511" t="s">
        <v>9147</v>
      </c>
      <c r="Q578" s="515">
        <v>42879</v>
      </c>
    </row>
    <row r="579" spans="1:17" ht="60" x14ac:dyDescent="0.25">
      <c r="A579" s="511"/>
      <c r="B579" s="511"/>
      <c r="C579" s="511"/>
      <c r="D579" s="512" t="s">
        <v>9408</v>
      </c>
      <c r="E579" s="512" t="s">
        <v>9046</v>
      </c>
      <c r="F579" s="511" t="s">
        <v>9409</v>
      </c>
      <c r="G579" s="511" t="s">
        <v>8436</v>
      </c>
      <c r="H579" s="511" t="s">
        <v>2402</v>
      </c>
      <c r="I579" s="511" t="s">
        <v>68</v>
      </c>
      <c r="J579" s="513">
        <v>11340</v>
      </c>
      <c r="K579" s="513">
        <v>2000</v>
      </c>
      <c r="L579" s="513">
        <f t="shared" ref="L579:L642" si="9">J579*K579</f>
        <v>22680000</v>
      </c>
      <c r="M579" s="511" t="s">
        <v>9406</v>
      </c>
      <c r="N579" s="511" t="s">
        <v>9146</v>
      </c>
      <c r="O579" s="511" t="s">
        <v>8030</v>
      </c>
      <c r="P579" s="511" t="s">
        <v>9147</v>
      </c>
      <c r="Q579" s="515">
        <v>42879</v>
      </c>
    </row>
    <row r="580" spans="1:17" ht="60" x14ac:dyDescent="0.25">
      <c r="A580" s="511"/>
      <c r="B580" s="511"/>
      <c r="C580" s="511"/>
      <c r="D580" s="512" t="s">
        <v>9410</v>
      </c>
      <c r="E580" s="512" t="s">
        <v>9411</v>
      </c>
      <c r="F580" s="511" t="s">
        <v>3405</v>
      </c>
      <c r="G580" s="511" t="s">
        <v>9412</v>
      </c>
      <c r="H580" s="511" t="s">
        <v>1135</v>
      </c>
      <c r="I580" s="511" t="s">
        <v>143</v>
      </c>
      <c r="J580" s="513">
        <v>44100</v>
      </c>
      <c r="K580" s="513">
        <v>300</v>
      </c>
      <c r="L580" s="513">
        <f t="shared" si="9"/>
        <v>13230000</v>
      </c>
      <c r="M580" s="511" t="s">
        <v>9406</v>
      </c>
      <c r="N580" s="511" t="s">
        <v>9146</v>
      </c>
      <c r="O580" s="511" t="s">
        <v>8030</v>
      </c>
      <c r="P580" s="511" t="s">
        <v>9147</v>
      </c>
      <c r="Q580" s="515">
        <v>42879</v>
      </c>
    </row>
    <row r="581" spans="1:17" ht="60" x14ac:dyDescent="0.25">
      <c r="A581" s="511"/>
      <c r="B581" s="511"/>
      <c r="C581" s="511"/>
      <c r="D581" s="512" t="s">
        <v>9410</v>
      </c>
      <c r="E581" s="512" t="s">
        <v>9413</v>
      </c>
      <c r="F581" s="511" t="s">
        <v>3405</v>
      </c>
      <c r="G581" s="511" t="s">
        <v>9412</v>
      </c>
      <c r="H581" s="511" t="s">
        <v>1135</v>
      </c>
      <c r="I581" s="511" t="s">
        <v>143</v>
      </c>
      <c r="J581" s="513">
        <v>29400</v>
      </c>
      <c r="K581" s="513">
        <v>300</v>
      </c>
      <c r="L581" s="513">
        <f t="shared" si="9"/>
        <v>8820000</v>
      </c>
      <c r="M581" s="511" t="s">
        <v>9406</v>
      </c>
      <c r="N581" s="511" t="s">
        <v>9146</v>
      </c>
      <c r="O581" s="511" t="s">
        <v>8030</v>
      </c>
      <c r="P581" s="511" t="s">
        <v>9147</v>
      </c>
      <c r="Q581" s="515">
        <v>42879</v>
      </c>
    </row>
    <row r="582" spans="1:17" ht="60" x14ac:dyDescent="0.25">
      <c r="A582" s="511"/>
      <c r="B582" s="511"/>
      <c r="C582" s="511"/>
      <c r="D582" s="512" t="s">
        <v>9414</v>
      </c>
      <c r="E582" s="512" t="s">
        <v>9414</v>
      </c>
      <c r="F582" s="511" t="s">
        <v>2469</v>
      </c>
      <c r="G582" s="511" t="s">
        <v>1836</v>
      </c>
      <c r="H582" s="511" t="s">
        <v>334</v>
      </c>
      <c r="I582" s="511" t="s">
        <v>466</v>
      </c>
      <c r="J582" s="513">
        <v>105000</v>
      </c>
      <c r="K582" s="513">
        <v>15</v>
      </c>
      <c r="L582" s="513">
        <f t="shared" si="9"/>
        <v>1575000</v>
      </c>
      <c r="M582" s="511" t="s">
        <v>9406</v>
      </c>
      <c r="N582" s="511" t="s">
        <v>9146</v>
      </c>
      <c r="O582" s="511" t="s">
        <v>8030</v>
      </c>
      <c r="P582" s="511" t="s">
        <v>9147</v>
      </c>
      <c r="Q582" s="515">
        <v>42879</v>
      </c>
    </row>
    <row r="583" spans="1:17" ht="60" x14ac:dyDescent="0.25">
      <c r="A583" s="511"/>
      <c r="B583" s="511"/>
      <c r="C583" s="511"/>
      <c r="D583" s="512" t="s">
        <v>9415</v>
      </c>
      <c r="E583" s="512" t="s">
        <v>9416</v>
      </c>
      <c r="F583" s="511" t="s">
        <v>9417</v>
      </c>
      <c r="G583" s="511" t="s">
        <v>1836</v>
      </c>
      <c r="H583" s="511" t="s">
        <v>334</v>
      </c>
      <c r="I583" s="511" t="s">
        <v>717</v>
      </c>
      <c r="J583" s="513">
        <v>35800</v>
      </c>
      <c r="K583" s="513">
        <v>100</v>
      </c>
      <c r="L583" s="513">
        <f t="shared" si="9"/>
        <v>3580000</v>
      </c>
      <c r="M583" s="511" t="s">
        <v>9406</v>
      </c>
      <c r="N583" s="511" t="s">
        <v>9146</v>
      </c>
      <c r="O583" s="511" t="s">
        <v>8030</v>
      </c>
      <c r="P583" s="511" t="s">
        <v>9147</v>
      </c>
      <c r="Q583" s="515">
        <v>42879</v>
      </c>
    </row>
    <row r="584" spans="1:17" ht="90" x14ac:dyDescent="0.25">
      <c r="A584" s="511"/>
      <c r="B584" s="511">
        <v>99</v>
      </c>
      <c r="C584" s="511" t="s">
        <v>659</v>
      </c>
      <c r="D584" s="512" t="s">
        <v>9377</v>
      </c>
      <c r="E584" s="512" t="s">
        <v>9418</v>
      </c>
      <c r="F584" s="511" t="s">
        <v>9258</v>
      </c>
      <c r="G584" s="511" t="s">
        <v>8209</v>
      </c>
      <c r="H584" s="511" t="s">
        <v>1712</v>
      </c>
      <c r="I584" s="511" t="s">
        <v>717</v>
      </c>
      <c r="J584" s="513">
        <v>1770</v>
      </c>
      <c r="K584" s="513">
        <v>8000</v>
      </c>
      <c r="L584" s="513">
        <f t="shared" si="9"/>
        <v>14160000</v>
      </c>
      <c r="M584" s="511" t="s">
        <v>9406</v>
      </c>
      <c r="N584" s="511" t="s">
        <v>9146</v>
      </c>
      <c r="O584" s="511" t="s">
        <v>8030</v>
      </c>
      <c r="P584" s="511" t="s">
        <v>9147</v>
      </c>
      <c r="Q584" s="515">
        <v>42879</v>
      </c>
    </row>
    <row r="585" spans="1:17" ht="165" x14ac:dyDescent="0.25">
      <c r="A585" s="511"/>
      <c r="B585" s="511">
        <v>67</v>
      </c>
      <c r="C585" s="511" t="s">
        <v>638</v>
      </c>
      <c r="D585" s="512" t="s">
        <v>9419</v>
      </c>
      <c r="E585" s="512" t="s">
        <v>639</v>
      </c>
      <c r="F585" s="511" t="s">
        <v>9420</v>
      </c>
      <c r="G585" s="511" t="s">
        <v>8209</v>
      </c>
      <c r="H585" s="511" t="s">
        <v>1712</v>
      </c>
      <c r="I585" s="511" t="s">
        <v>717</v>
      </c>
      <c r="J585" s="513">
        <v>2822</v>
      </c>
      <c r="K585" s="513">
        <v>120000</v>
      </c>
      <c r="L585" s="513">
        <f t="shared" si="9"/>
        <v>338640000</v>
      </c>
      <c r="M585" s="511" t="s">
        <v>9406</v>
      </c>
      <c r="N585" s="511" t="s">
        <v>9146</v>
      </c>
      <c r="O585" s="511" t="s">
        <v>8030</v>
      </c>
      <c r="P585" s="511" t="s">
        <v>9147</v>
      </c>
      <c r="Q585" s="515">
        <v>42879</v>
      </c>
    </row>
    <row r="586" spans="1:17" ht="90" x14ac:dyDescent="0.25">
      <c r="A586" s="511"/>
      <c r="B586" s="511"/>
      <c r="C586" s="511"/>
      <c r="D586" s="512" t="s">
        <v>9421</v>
      </c>
      <c r="E586" s="512" t="s">
        <v>9422</v>
      </c>
      <c r="F586" s="511" t="s">
        <v>3406</v>
      </c>
      <c r="G586" s="511" t="s">
        <v>9423</v>
      </c>
      <c r="H586" s="511" t="s">
        <v>2402</v>
      </c>
      <c r="I586" s="511" t="s">
        <v>368</v>
      </c>
      <c r="J586" s="513">
        <v>35910</v>
      </c>
      <c r="K586" s="513">
        <v>300</v>
      </c>
      <c r="L586" s="513">
        <f t="shared" si="9"/>
        <v>10773000</v>
      </c>
      <c r="M586" s="511" t="s">
        <v>9406</v>
      </c>
      <c r="N586" s="511" t="s">
        <v>9146</v>
      </c>
      <c r="O586" s="511" t="s">
        <v>8030</v>
      </c>
      <c r="P586" s="511" t="s">
        <v>9147</v>
      </c>
      <c r="Q586" s="515">
        <v>42879</v>
      </c>
    </row>
    <row r="587" spans="1:17" ht="45" x14ac:dyDescent="0.25">
      <c r="A587" s="511"/>
      <c r="B587" s="511"/>
      <c r="C587" s="511"/>
      <c r="D587" s="512" t="s">
        <v>9424</v>
      </c>
      <c r="E587" s="512" t="s">
        <v>9424</v>
      </c>
      <c r="F587" s="511" t="s">
        <v>9425</v>
      </c>
      <c r="G587" s="511" t="s">
        <v>9426</v>
      </c>
      <c r="H587" s="511" t="s">
        <v>1179</v>
      </c>
      <c r="I587" s="511" t="s">
        <v>487</v>
      </c>
      <c r="J587" s="513">
        <v>914760</v>
      </c>
      <c r="K587" s="513">
        <v>25</v>
      </c>
      <c r="L587" s="513">
        <f t="shared" si="9"/>
        <v>22869000</v>
      </c>
      <c r="M587" s="511" t="s">
        <v>9406</v>
      </c>
      <c r="N587" s="511" t="s">
        <v>9146</v>
      </c>
      <c r="O587" s="511" t="s">
        <v>8030</v>
      </c>
      <c r="P587" s="511" t="s">
        <v>9147</v>
      </c>
      <c r="Q587" s="515">
        <v>42879</v>
      </c>
    </row>
    <row r="588" spans="1:17" ht="45" x14ac:dyDescent="0.25">
      <c r="A588" s="511"/>
      <c r="B588" s="511"/>
      <c r="C588" s="511"/>
      <c r="D588" s="512" t="s">
        <v>993</v>
      </c>
      <c r="E588" s="512" t="s">
        <v>9427</v>
      </c>
      <c r="F588" s="511" t="s">
        <v>136</v>
      </c>
      <c r="G588" s="511" t="s">
        <v>1081</v>
      </c>
      <c r="H588" s="511" t="s">
        <v>334</v>
      </c>
      <c r="I588" s="511" t="s">
        <v>245</v>
      </c>
      <c r="J588" s="513">
        <v>25600</v>
      </c>
      <c r="K588" s="513">
        <v>400</v>
      </c>
      <c r="L588" s="513">
        <f t="shared" si="9"/>
        <v>10240000</v>
      </c>
      <c r="M588" s="511" t="s">
        <v>9406</v>
      </c>
      <c r="N588" s="511" t="s">
        <v>9146</v>
      </c>
      <c r="O588" s="511" t="s">
        <v>8030</v>
      </c>
      <c r="P588" s="511" t="s">
        <v>9147</v>
      </c>
      <c r="Q588" s="515">
        <v>42879</v>
      </c>
    </row>
    <row r="589" spans="1:17" ht="75" x14ac:dyDescent="0.25">
      <c r="A589" s="511"/>
      <c r="B589" s="511"/>
      <c r="C589" s="511"/>
      <c r="D589" s="512" t="s">
        <v>9428</v>
      </c>
      <c r="E589" s="512" t="s">
        <v>9429</v>
      </c>
      <c r="F589" s="511" t="s">
        <v>9143</v>
      </c>
      <c r="G589" s="511" t="s">
        <v>9430</v>
      </c>
      <c r="H589" s="511" t="s">
        <v>1712</v>
      </c>
      <c r="I589" s="511" t="s">
        <v>68</v>
      </c>
      <c r="J589" s="513">
        <v>14200</v>
      </c>
      <c r="K589" s="513">
        <v>800</v>
      </c>
      <c r="L589" s="513">
        <f t="shared" si="9"/>
        <v>11360000</v>
      </c>
      <c r="M589" s="511" t="s">
        <v>9406</v>
      </c>
      <c r="N589" s="511" t="s">
        <v>9146</v>
      </c>
      <c r="O589" s="511" t="s">
        <v>8030</v>
      </c>
      <c r="P589" s="511" t="s">
        <v>9147</v>
      </c>
      <c r="Q589" s="515">
        <v>42879</v>
      </c>
    </row>
    <row r="590" spans="1:17" ht="60" x14ac:dyDescent="0.25">
      <c r="A590" s="511"/>
      <c r="B590" s="511"/>
      <c r="C590" s="511"/>
      <c r="D590" s="512" t="s">
        <v>9431</v>
      </c>
      <c r="E590" s="512" t="s">
        <v>9431</v>
      </c>
      <c r="F590" s="511" t="s">
        <v>2216</v>
      </c>
      <c r="G590" s="511" t="s">
        <v>725</v>
      </c>
      <c r="H590" s="511" t="s">
        <v>1712</v>
      </c>
      <c r="I590" s="511" t="s">
        <v>22</v>
      </c>
      <c r="J590" s="513">
        <v>136500</v>
      </c>
      <c r="K590" s="513">
        <v>15</v>
      </c>
      <c r="L590" s="513">
        <f t="shared" si="9"/>
        <v>2047500</v>
      </c>
      <c r="M590" s="511" t="s">
        <v>9406</v>
      </c>
      <c r="N590" s="511" t="s">
        <v>9146</v>
      </c>
      <c r="O590" s="511" t="s">
        <v>8030</v>
      </c>
      <c r="P590" s="511" t="s">
        <v>9147</v>
      </c>
      <c r="Q590" s="515">
        <v>42879</v>
      </c>
    </row>
    <row r="591" spans="1:17" ht="60" x14ac:dyDescent="0.25">
      <c r="A591" s="511"/>
      <c r="B591" s="511"/>
      <c r="C591" s="511"/>
      <c r="D591" s="512" t="s">
        <v>9432</v>
      </c>
      <c r="E591" s="512" t="s">
        <v>9432</v>
      </c>
      <c r="F591" s="511" t="s">
        <v>2469</v>
      </c>
      <c r="G591" s="511" t="s">
        <v>9433</v>
      </c>
      <c r="H591" s="511" t="s">
        <v>334</v>
      </c>
      <c r="I591" s="511" t="s">
        <v>22</v>
      </c>
      <c r="J591" s="513">
        <v>4920</v>
      </c>
      <c r="K591" s="513">
        <v>500</v>
      </c>
      <c r="L591" s="513">
        <f t="shared" si="9"/>
        <v>2460000</v>
      </c>
      <c r="M591" s="511" t="s">
        <v>9406</v>
      </c>
      <c r="N591" s="511" t="s">
        <v>9146</v>
      </c>
      <c r="O591" s="511" t="s">
        <v>8030</v>
      </c>
      <c r="P591" s="511" t="s">
        <v>9147</v>
      </c>
      <c r="Q591" s="515">
        <v>42879</v>
      </c>
    </row>
    <row r="592" spans="1:17" ht="90" x14ac:dyDescent="0.25">
      <c r="A592" s="511"/>
      <c r="B592" s="511">
        <v>52</v>
      </c>
      <c r="C592" s="511" t="s">
        <v>7525</v>
      </c>
      <c r="D592" s="512" t="s">
        <v>9434</v>
      </c>
      <c r="E592" s="512" t="s">
        <v>9435</v>
      </c>
      <c r="F592" s="511"/>
      <c r="G592" s="511" t="s">
        <v>3407</v>
      </c>
      <c r="H592" s="511" t="s">
        <v>3310</v>
      </c>
      <c r="I592" s="511" t="s">
        <v>22</v>
      </c>
      <c r="J592" s="513">
        <v>444000</v>
      </c>
      <c r="K592" s="513">
        <v>15</v>
      </c>
      <c r="L592" s="513">
        <f t="shared" si="9"/>
        <v>6660000</v>
      </c>
      <c r="M592" s="511" t="s">
        <v>9406</v>
      </c>
      <c r="N592" s="511" t="s">
        <v>9146</v>
      </c>
      <c r="O592" s="511" t="s">
        <v>8030</v>
      </c>
      <c r="P592" s="511" t="s">
        <v>9147</v>
      </c>
      <c r="Q592" s="515">
        <v>42879</v>
      </c>
    </row>
    <row r="593" spans="1:17" ht="90" x14ac:dyDescent="0.25">
      <c r="A593" s="511"/>
      <c r="B593" s="511">
        <v>52</v>
      </c>
      <c r="C593" s="511" t="s">
        <v>7525</v>
      </c>
      <c r="D593" s="512" t="s">
        <v>9434</v>
      </c>
      <c r="E593" s="512" t="s">
        <v>9436</v>
      </c>
      <c r="F593" s="511"/>
      <c r="G593" s="511" t="s">
        <v>3407</v>
      </c>
      <c r="H593" s="511" t="s">
        <v>3310</v>
      </c>
      <c r="I593" s="511" t="s">
        <v>22</v>
      </c>
      <c r="J593" s="513">
        <v>444000</v>
      </c>
      <c r="K593" s="513">
        <v>5</v>
      </c>
      <c r="L593" s="513">
        <f t="shared" si="9"/>
        <v>2220000</v>
      </c>
      <c r="M593" s="511" t="s">
        <v>9406</v>
      </c>
      <c r="N593" s="511" t="s">
        <v>9146</v>
      </c>
      <c r="O593" s="511" t="s">
        <v>8030</v>
      </c>
      <c r="P593" s="511" t="s">
        <v>9147</v>
      </c>
      <c r="Q593" s="515">
        <v>42879</v>
      </c>
    </row>
    <row r="594" spans="1:17" ht="75" x14ac:dyDescent="0.25">
      <c r="A594" s="511"/>
      <c r="B594" s="511"/>
      <c r="C594" s="511"/>
      <c r="D594" s="512" t="s">
        <v>3408</v>
      </c>
      <c r="E594" s="512" t="s">
        <v>9437</v>
      </c>
      <c r="F594" s="511" t="s">
        <v>9438</v>
      </c>
      <c r="G594" s="511" t="s">
        <v>9439</v>
      </c>
      <c r="H594" s="511" t="s">
        <v>1712</v>
      </c>
      <c r="I594" s="511" t="s">
        <v>22</v>
      </c>
      <c r="J594" s="513">
        <v>980</v>
      </c>
      <c r="K594" s="513">
        <v>2500</v>
      </c>
      <c r="L594" s="513">
        <f t="shared" si="9"/>
        <v>2450000</v>
      </c>
      <c r="M594" s="511" t="s">
        <v>9406</v>
      </c>
      <c r="N594" s="511" t="s">
        <v>9146</v>
      </c>
      <c r="O594" s="511" t="s">
        <v>8030</v>
      </c>
      <c r="P594" s="511" t="s">
        <v>9147</v>
      </c>
      <c r="Q594" s="515">
        <v>42879</v>
      </c>
    </row>
    <row r="595" spans="1:17" ht="75" x14ac:dyDescent="0.25">
      <c r="A595" s="511"/>
      <c r="B595" s="511"/>
      <c r="C595" s="511"/>
      <c r="D595" s="512" t="s">
        <v>3408</v>
      </c>
      <c r="E595" s="512" t="s">
        <v>9440</v>
      </c>
      <c r="F595" s="511" t="s">
        <v>9438</v>
      </c>
      <c r="G595" s="511" t="s">
        <v>9439</v>
      </c>
      <c r="H595" s="511" t="s">
        <v>1712</v>
      </c>
      <c r="I595" s="511" t="s">
        <v>22</v>
      </c>
      <c r="J595" s="513">
        <v>980</v>
      </c>
      <c r="K595" s="513">
        <v>9000</v>
      </c>
      <c r="L595" s="513">
        <f t="shared" si="9"/>
        <v>8820000</v>
      </c>
      <c r="M595" s="511" t="s">
        <v>9406</v>
      </c>
      <c r="N595" s="511" t="s">
        <v>9146</v>
      </c>
      <c r="O595" s="511" t="s">
        <v>8030</v>
      </c>
      <c r="P595" s="511" t="s">
        <v>9147</v>
      </c>
      <c r="Q595" s="515">
        <v>42879</v>
      </c>
    </row>
    <row r="596" spans="1:17" ht="30" x14ac:dyDescent="0.25">
      <c r="A596" s="511"/>
      <c r="B596" s="511"/>
      <c r="C596" s="511"/>
      <c r="D596" s="512" t="s">
        <v>9441</v>
      </c>
      <c r="E596" s="512" t="s">
        <v>9441</v>
      </c>
      <c r="F596" s="511" t="s">
        <v>9442</v>
      </c>
      <c r="G596" s="511" t="s">
        <v>9443</v>
      </c>
      <c r="H596" s="511" t="s">
        <v>1712</v>
      </c>
      <c r="I596" s="511" t="s">
        <v>22</v>
      </c>
      <c r="J596" s="513">
        <v>12000</v>
      </c>
      <c r="K596" s="513">
        <v>150</v>
      </c>
      <c r="L596" s="513">
        <f t="shared" si="9"/>
        <v>1800000</v>
      </c>
      <c r="M596" s="511" t="s">
        <v>9406</v>
      </c>
      <c r="N596" s="511" t="s">
        <v>9146</v>
      </c>
      <c r="O596" s="511" t="s">
        <v>8030</v>
      </c>
      <c r="P596" s="511" t="s">
        <v>9147</v>
      </c>
      <c r="Q596" s="515">
        <v>42879</v>
      </c>
    </row>
    <row r="597" spans="1:17" ht="45" x14ac:dyDescent="0.25">
      <c r="A597" s="511"/>
      <c r="B597" s="511"/>
      <c r="C597" s="511"/>
      <c r="D597" s="512" t="s">
        <v>9444</v>
      </c>
      <c r="E597" s="512" t="s">
        <v>9444</v>
      </c>
      <c r="F597" s="511"/>
      <c r="G597" s="511" t="s">
        <v>9445</v>
      </c>
      <c r="H597" s="511" t="s">
        <v>1135</v>
      </c>
      <c r="I597" s="511" t="s">
        <v>9446</v>
      </c>
      <c r="J597" s="513">
        <v>25000</v>
      </c>
      <c r="K597" s="513">
        <v>40</v>
      </c>
      <c r="L597" s="513">
        <f t="shared" si="9"/>
        <v>1000000</v>
      </c>
      <c r="M597" s="511" t="s">
        <v>9406</v>
      </c>
      <c r="N597" s="511" t="s">
        <v>9146</v>
      </c>
      <c r="O597" s="511" t="s">
        <v>8030</v>
      </c>
      <c r="P597" s="511" t="s">
        <v>9147</v>
      </c>
      <c r="Q597" s="515">
        <v>42879</v>
      </c>
    </row>
    <row r="598" spans="1:17" ht="60" x14ac:dyDescent="0.25">
      <c r="A598" s="511"/>
      <c r="B598" s="511">
        <v>95</v>
      </c>
      <c r="C598" s="511" t="s">
        <v>8671</v>
      </c>
      <c r="D598" s="512" t="s">
        <v>9447</v>
      </c>
      <c r="E598" s="512" t="s">
        <v>9448</v>
      </c>
      <c r="F598" s="511" t="s">
        <v>9449</v>
      </c>
      <c r="G598" s="511" t="s">
        <v>8209</v>
      </c>
      <c r="H598" s="511" t="s">
        <v>1712</v>
      </c>
      <c r="I598" s="511" t="s">
        <v>717</v>
      </c>
      <c r="J598" s="513">
        <v>2260</v>
      </c>
      <c r="K598" s="513">
        <v>4000</v>
      </c>
      <c r="L598" s="513">
        <f t="shared" si="9"/>
        <v>9040000</v>
      </c>
      <c r="M598" s="511" t="s">
        <v>9406</v>
      </c>
      <c r="N598" s="511" t="s">
        <v>9146</v>
      </c>
      <c r="O598" s="511" t="s">
        <v>8030</v>
      </c>
      <c r="P598" s="511" t="s">
        <v>9147</v>
      </c>
      <c r="Q598" s="515">
        <v>42879</v>
      </c>
    </row>
    <row r="599" spans="1:17" ht="60" x14ac:dyDescent="0.25">
      <c r="A599" s="511"/>
      <c r="B599" s="511">
        <v>93</v>
      </c>
      <c r="C599" s="511" t="s">
        <v>728</v>
      </c>
      <c r="D599" s="512" t="s">
        <v>2210</v>
      </c>
      <c r="E599" s="512" t="s">
        <v>9450</v>
      </c>
      <c r="F599" s="511" t="s">
        <v>2469</v>
      </c>
      <c r="G599" s="511" t="s">
        <v>725</v>
      </c>
      <c r="H599" s="511" t="s">
        <v>1712</v>
      </c>
      <c r="I599" s="511" t="s">
        <v>22</v>
      </c>
      <c r="J599" s="513">
        <v>18100</v>
      </c>
      <c r="K599" s="513">
        <v>500</v>
      </c>
      <c r="L599" s="513">
        <f t="shared" si="9"/>
        <v>9050000</v>
      </c>
      <c r="M599" s="511" t="s">
        <v>9406</v>
      </c>
      <c r="N599" s="511" t="s">
        <v>9146</v>
      </c>
      <c r="O599" s="511" t="s">
        <v>8030</v>
      </c>
      <c r="P599" s="511" t="s">
        <v>9147</v>
      </c>
      <c r="Q599" s="515">
        <v>42879</v>
      </c>
    </row>
    <row r="600" spans="1:17" ht="60" x14ac:dyDescent="0.25">
      <c r="A600" s="511"/>
      <c r="B600" s="511">
        <v>93</v>
      </c>
      <c r="C600" s="511" t="s">
        <v>728</v>
      </c>
      <c r="D600" s="512" t="s">
        <v>2210</v>
      </c>
      <c r="E600" s="512" t="s">
        <v>9451</v>
      </c>
      <c r="F600" s="511"/>
      <c r="G600" s="511" t="s">
        <v>3407</v>
      </c>
      <c r="H600" s="511" t="s">
        <v>3310</v>
      </c>
      <c r="I600" s="511" t="s">
        <v>22</v>
      </c>
      <c r="J600" s="513">
        <v>216000</v>
      </c>
      <c r="K600" s="513">
        <v>25</v>
      </c>
      <c r="L600" s="513">
        <f t="shared" si="9"/>
        <v>5400000</v>
      </c>
      <c r="M600" s="511" t="s">
        <v>9406</v>
      </c>
      <c r="N600" s="511" t="s">
        <v>9146</v>
      </c>
      <c r="O600" s="511" t="s">
        <v>8030</v>
      </c>
      <c r="P600" s="511" t="s">
        <v>9147</v>
      </c>
      <c r="Q600" s="515">
        <v>42879</v>
      </c>
    </row>
    <row r="601" spans="1:17" ht="90" x14ac:dyDescent="0.25">
      <c r="A601" s="511"/>
      <c r="B601" s="511"/>
      <c r="C601" s="511"/>
      <c r="D601" s="512" t="s">
        <v>9421</v>
      </c>
      <c r="E601" s="512" t="s">
        <v>9452</v>
      </c>
      <c r="F601" s="511"/>
      <c r="G601" s="511" t="s">
        <v>9423</v>
      </c>
      <c r="H601" s="511" t="s">
        <v>2402</v>
      </c>
      <c r="I601" s="511" t="s">
        <v>22</v>
      </c>
      <c r="J601" s="513">
        <v>34200</v>
      </c>
      <c r="K601" s="513">
        <v>65</v>
      </c>
      <c r="L601" s="513">
        <f t="shared" si="9"/>
        <v>2223000</v>
      </c>
      <c r="M601" s="511" t="s">
        <v>9406</v>
      </c>
      <c r="N601" s="511" t="s">
        <v>9146</v>
      </c>
      <c r="O601" s="511" t="s">
        <v>8030</v>
      </c>
      <c r="P601" s="511" t="s">
        <v>9147</v>
      </c>
      <c r="Q601" s="515">
        <v>42879</v>
      </c>
    </row>
    <row r="602" spans="1:17" ht="75" x14ac:dyDescent="0.25">
      <c r="A602" s="511"/>
      <c r="B602" s="511"/>
      <c r="C602" s="511"/>
      <c r="D602" s="512" t="s">
        <v>9453</v>
      </c>
      <c r="E602" s="512" t="s">
        <v>9453</v>
      </c>
      <c r="F602" s="511"/>
      <c r="G602" s="511" t="s">
        <v>725</v>
      </c>
      <c r="H602" s="511" t="s">
        <v>1712</v>
      </c>
      <c r="I602" s="511" t="s">
        <v>423</v>
      </c>
      <c r="J602" s="513">
        <v>483</v>
      </c>
      <c r="K602" s="513">
        <v>32000</v>
      </c>
      <c r="L602" s="513">
        <f t="shared" si="9"/>
        <v>15456000</v>
      </c>
      <c r="M602" s="511" t="s">
        <v>9406</v>
      </c>
      <c r="N602" s="511" t="s">
        <v>9146</v>
      </c>
      <c r="O602" s="511" t="s">
        <v>8030</v>
      </c>
      <c r="P602" s="511" t="s">
        <v>9147</v>
      </c>
      <c r="Q602" s="515">
        <v>42879</v>
      </c>
    </row>
    <row r="603" spans="1:17" ht="45" x14ac:dyDescent="0.25">
      <c r="A603" s="511"/>
      <c r="B603" s="511"/>
      <c r="C603" s="511"/>
      <c r="D603" s="512" t="s">
        <v>9454</v>
      </c>
      <c r="E603" s="512" t="s">
        <v>9455</v>
      </c>
      <c r="F603" s="511"/>
      <c r="G603" s="511" t="s">
        <v>8892</v>
      </c>
      <c r="H603" s="511" t="s">
        <v>2402</v>
      </c>
      <c r="I603" s="511" t="s">
        <v>42</v>
      </c>
      <c r="J603" s="513">
        <v>3024000</v>
      </c>
      <c r="K603" s="513">
        <v>13</v>
      </c>
      <c r="L603" s="513">
        <f t="shared" si="9"/>
        <v>39312000</v>
      </c>
      <c r="M603" s="511" t="s">
        <v>9406</v>
      </c>
      <c r="N603" s="511" t="s">
        <v>9146</v>
      </c>
      <c r="O603" s="511" t="s">
        <v>8030</v>
      </c>
      <c r="P603" s="511" t="s">
        <v>9147</v>
      </c>
      <c r="Q603" s="515">
        <v>42879</v>
      </c>
    </row>
    <row r="604" spans="1:17" ht="75" x14ac:dyDescent="0.25">
      <c r="A604" s="511"/>
      <c r="B604" s="511"/>
      <c r="C604" s="511"/>
      <c r="D604" s="512" t="s">
        <v>2777</v>
      </c>
      <c r="E604" s="512" t="s">
        <v>9456</v>
      </c>
      <c r="F604" s="511"/>
      <c r="G604" s="511" t="s">
        <v>8892</v>
      </c>
      <c r="H604" s="511" t="s">
        <v>2402</v>
      </c>
      <c r="I604" s="511" t="s">
        <v>22</v>
      </c>
      <c r="J604" s="513">
        <v>55440</v>
      </c>
      <c r="K604" s="513">
        <v>15</v>
      </c>
      <c r="L604" s="513">
        <f t="shared" si="9"/>
        <v>831600</v>
      </c>
      <c r="M604" s="511" t="s">
        <v>9406</v>
      </c>
      <c r="N604" s="511" t="s">
        <v>9146</v>
      </c>
      <c r="O604" s="511" t="s">
        <v>8030</v>
      </c>
      <c r="P604" s="511" t="s">
        <v>9147</v>
      </c>
      <c r="Q604" s="515">
        <v>42879</v>
      </c>
    </row>
    <row r="605" spans="1:17" ht="90" x14ac:dyDescent="0.25">
      <c r="A605" s="511"/>
      <c r="B605" s="511"/>
      <c r="C605" s="511"/>
      <c r="D605" s="512" t="s">
        <v>9457</v>
      </c>
      <c r="E605" s="512" t="s">
        <v>9458</v>
      </c>
      <c r="F605" s="511" t="s">
        <v>9459</v>
      </c>
      <c r="G605" s="511" t="s">
        <v>1836</v>
      </c>
      <c r="H605" s="511" t="s">
        <v>334</v>
      </c>
      <c r="I605" s="511" t="s">
        <v>22</v>
      </c>
      <c r="J605" s="513">
        <v>11500</v>
      </c>
      <c r="K605" s="513">
        <v>4000</v>
      </c>
      <c r="L605" s="513">
        <f t="shared" si="9"/>
        <v>46000000</v>
      </c>
      <c r="M605" s="511" t="s">
        <v>9460</v>
      </c>
      <c r="N605" s="511" t="s">
        <v>9146</v>
      </c>
      <c r="O605" s="511" t="s">
        <v>8030</v>
      </c>
      <c r="P605" s="511" t="s">
        <v>9147</v>
      </c>
      <c r="Q605" s="515">
        <v>42879</v>
      </c>
    </row>
    <row r="606" spans="1:17" ht="30" x14ac:dyDescent="0.25">
      <c r="A606" s="511"/>
      <c r="B606" s="511"/>
      <c r="C606" s="511"/>
      <c r="D606" s="512" t="s">
        <v>9461</v>
      </c>
      <c r="E606" s="512" t="s">
        <v>9461</v>
      </c>
      <c r="F606" s="511" t="s">
        <v>554</v>
      </c>
      <c r="G606" s="511" t="s">
        <v>222</v>
      </c>
      <c r="H606" s="511" t="s">
        <v>334</v>
      </c>
      <c r="I606" s="511" t="s">
        <v>22</v>
      </c>
      <c r="J606" s="513">
        <v>730</v>
      </c>
      <c r="K606" s="513">
        <v>7000</v>
      </c>
      <c r="L606" s="513">
        <f t="shared" si="9"/>
        <v>5110000</v>
      </c>
      <c r="M606" s="511" t="s">
        <v>9460</v>
      </c>
      <c r="N606" s="511" t="s">
        <v>9146</v>
      </c>
      <c r="O606" s="511" t="s">
        <v>8030</v>
      </c>
      <c r="P606" s="511" t="s">
        <v>9147</v>
      </c>
      <c r="Q606" s="515">
        <v>42879</v>
      </c>
    </row>
    <row r="607" spans="1:17" ht="150" x14ac:dyDescent="0.25">
      <c r="A607" s="511"/>
      <c r="B607" s="511"/>
      <c r="C607" s="511"/>
      <c r="D607" s="512" t="s">
        <v>9259</v>
      </c>
      <c r="E607" s="512" t="s">
        <v>9462</v>
      </c>
      <c r="F607" s="511" t="s">
        <v>3409</v>
      </c>
      <c r="G607" s="511" t="s">
        <v>3410</v>
      </c>
      <c r="H607" s="511" t="s">
        <v>334</v>
      </c>
      <c r="I607" s="511" t="s">
        <v>217</v>
      </c>
      <c r="J607" s="513">
        <v>13400</v>
      </c>
      <c r="K607" s="513">
        <v>150</v>
      </c>
      <c r="L607" s="513">
        <f t="shared" si="9"/>
        <v>2010000</v>
      </c>
      <c r="M607" s="511" t="s">
        <v>9460</v>
      </c>
      <c r="N607" s="511" t="s">
        <v>9146</v>
      </c>
      <c r="O607" s="511" t="s">
        <v>8030</v>
      </c>
      <c r="P607" s="511" t="s">
        <v>9147</v>
      </c>
      <c r="Q607" s="515">
        <v>42879</v>
      </c>
    </row>
    <row r="608" spans="1:17" ht="75" x14ac:dyDescent="0.25">
      <c r="A608" s="511"/>
      <c r="B608" s="511">
        <v>47</v>
      </c>
      <c r="C608" s="511" t="s">
        <v>580</v>
      </c>
      <c r="D608" s="512" t="s">
        <v>9268</v>
      </c>
      <c r="E608" s="512" t="s">
        <v>9463</v>
      </c>
      <c r="F608" s="511" t="s">
        <v>559</v>
      </c>
      <c r="G608" s="511" t="s">
        <v>253</v>
      </c>
      <c r="H608" s="511" t="s">
        <v>9464</v>
      </c>
      <c r="I608" s="511" t="s">
        <v>22</v>
      </c>
      <c r="J608" s="513">
        <v>12600</v>
      </c>
      <c r="K608" s="513">
        <v>2000</v>
      </c>
      <c r="L608" s="513">
        <f t="shared" si="9"/>
        <v>25200000</v>
      </c>
      <c r="M608" s="511" t="s">
        <v>9460</v>
      </c>
      <c r="N608" s="511" t="s">
        <v>9146</v>
      </c>
      <c r="O608" s="511" t="s">
        <v>8030</v>
      </c>
      <c r="P608" s="511" t="s">
        <v>9147</v>
      </c>
      <c r="Q608" s="515">
        <v>42879</v>
      </c>
    </row>
    <row r="609" spans="1:17" ht="45" x14ac:dyDescent="0.25">
      <c r="A609" s="511"/>
      <c r="B609" s="511"/>
      <c r="C609" s="511"/>
      <c r="D609" s="512" t="s">
        <v>9465</v>
      </c>
      <c r="E609" s="512" t="s">
        <v>9465</v>
      </c>
      <c r="F609" s="511" t="s">
        <v>2502</v>
      </c>
      <c r="G609" s="511" t="s">
        <v>1081</v>
      </c>
      <c r="H609" s="511" t="s">
        <v>334</v>
      </c>
      <c r="I609" s="511" t="s">
        <v>245</v>
      </c>
      <c r="J609" s="513">
        <v>68000</v>
      </c>
      <c r="K609" s="513">
        <v>40</v>
      </c>
      <c r="L609" s="513">
        <f t="shared" si="9"/>
        <v>2720000</v>
      </c>
      <c r="M609" s="511" t="s">
        <v>9460</v>
      </c>
      <c r="N609" s="511" t="s">
        <v>9146</v>
      </c>
      <c r="O609" s="511" t="s">
        <v>8030</v>
      </c>
      <c r="P609" s="511" t="s">
        <v>9147</v>
      </c>
      <c r="Q609" s="515">
        <v>42879</v>
      </c>
    </row>
    <row r="610" spans="1:17" ht="90" x14ac:dyDescent="0.25">
      <c r="A610" s="511"/>
      <c r="B610" s="511"/>
      <c r="C610" s="511"/>
      <c r="D610" s="512" t="s">
        <v>9466</v>
      </c>
      <c r="E610" s="512" t="s">
        <v>9467</v>
      </c>
      <c r="F610" s="511" t="s">
        <v>694</v>
      </c>
      <c r="G610" s="511" t="s">
        <v>699</v>
      </c>
      <c r="H610" s="511" t="s">
        <v>1009</v>
      </c>
      <c r="I610" s="511" t="s">
        <v>717</v>
      </c>
      <c r="J610" s="513">
        <v>184800</v>
      </c>
      <c r="K610" s="513">
        <v>150</v>
      </c>
      <c r="L610" s="513">
        <f t="shared" si="9"/>
        <v>27720000</v>
      </c>
      <c r="M610" s="511" t="s">
        <v>9460</v>
      </c>
      <c r="N610" s="511" t="s">
        <v>9146</v>
      </c>
      <c r="O610" s="511" t="s">
        <v>8030</v>
      </c>
      <c r="P610" s="511" t="s">
        <v>9147</v>
      </c>
      <c r="Q610" s="515">
        <v>42879</v>
      </c>
    </row>
    <row r="611" spans="1:17" ht="195" x14ac:dyDescent="0.25">
      <c r="A611" s="511"/>
      <c r="B611" s="511">
        <v>31</v>
      </c>
      <c r="C611" s="511" t="s">
        <v>201</v>
      </c>
      <c r="D611" s="512" t="s">
        <v>9242</v>
      </c>
      <c r="E611" s="512" t="s">
        <v>9468</v>
      </c>
      <c r="F611" s="511" t="s">
        <v>9469</v>
      </c>
      <c r="G611" s="511" t="s">
        <v>9470</v>
      </c>
      <c r="H611" s="511" t="s">
        <v>2424</v>
      </c>
      <c r="I611" s="511" t="s">
        <v>143</v>
      </c>
      <c r="J611" s="513">
        <v>88800</v>
      </c>
      <c r="K611" s="513">
        <v>320</v>
      </c>
      <c r="L611" s="513">
        <f t="shared" si="9"/>
        <v>28416000</v>
      </c>
      <c r="M611" s="511" t="s">
        <v>9460</v>
      </c>
      <c r="N611" s="511" t="s">
        <v>9146</v>
      </c>
      <c r="O611" s="511" t="s">
        <v>8030</v>
      </c>
      <c r="P611" s="511" t="s">
        <v>9147</v>
      </c>
      <c r="Q611" s="515">
        <v>42879</v>
      </c>
    </row>
    <row r="612" spans="1:17" ht="105" x14ac:dyDescent="0.25">
      <c r="A612" s="511"/>
      <c r="B612" s="511">
        <v>47</v>
      </c>
      <c r="C612" s="511" t="s">
        <v>580</v>
      </c>
      <c r="D612" s="512" t="s">
        <v>9268</v>
      </c>
      <c r="E612" s="512" t="s">
        <v>9471</v>
      </c>
      <c r="F612" s="511" t="s">
        <v>559</v>
      </c>
      <c r="G612" s="511" t="s">
        <v>753</v>
      </c>
      <c r="H612" s="511" t="s">
        <v>3411</v>
      </c>
      <c r="I612" s="511" t="s">
        <v>22</v>
      </c>
      <c r="J612" s="513">
        <v>16300</v>
      </c>
      <c r="K612" s="513">
        <v>250</v>
      </c>
      <c r="L612" s="513">
        <f t="shared" si="9"/>
        <v>4075000</v>
      </c>
      <c r="M612" s="511" t="s">
        <v>9460</v>
      </c>
      <c r="N612" s="511" t="s">
        <v>9146</v>
      </c>
      <c r="O612" s="511" t="s">
        <v>8030</v>
      </c>
      <c r="P612" s="511" t="s">
        <v>9147</v>
      </c>
      <c r="Q612" s="515">
        <v>42879</v>
      </c>
    </row>
    <row r="613" spans="1:17" ht="105" x14ac:dyDescent="0.25">
      <c r="A613" s="511"/>
      <c r="B613" s="511">
        <v>47</v>
      </c>
      <c r="C613" s="511" t="s">
        <v>580</v>
      </c>
      <c r="D613" s="512" t="s">
        <v>9268</v>
      </c>
      <c r="E613" s="512" t="s">
        <v>9472</v>
      </c>
      <c r="F613" s="511" t="s">
        <v>559</v>
      </c>
      <c r="G613" s="511" t="s">
        <v>753</v>
      </c>
      <c r="H613" s="511" t="s">
        <v>3411</v>
      </c>
      <c r="I613" s="511" t="s">
        <v>22</v>
      </c>
      <c r="J613" s="513">
        <v>16300</v>
      </c>
      <c r="K613" s="513">
        <v>1000</v>
      </c>
      <c r="L613" s="513">
        <f t="shared" si="9"/>
        <v>16300000</v>
      </c>
      <c r="M613" s="511" t="s">
        <v>9460</v>
      </c>
      <c r="N613" s="511" t="s">
        <v>9146</v>
      </c>
      <c r="O613" s="511" t="s">
        <v>8030</v>
      </c>
      <c r="P613" s="511" t="s">
        <v>9147</v>
      </c>
      <c r="Q613" s="515">
        <v>42879</v>
      </c>
    </row>
    <row r="614" spans="1:17" ht="105" x14ac:dyDescent="0.25">
      <c r="A614" s="511"/>
      <c r="B614" s="511">
        <v>47</v>
      </c>
      <c r="C614" s="511" t="s">
        <v>580</v>
      </c>
      <c r="D614" s="512" t="s">
        <v>9268</v>
      </c>
      <c r="E614" s="512" t="s">
        <v>9473</v>
      </c>
      <c r="F614" s="511" t="s">
        <v>559</v>
      </c>
      <c r="G614" s="511" t="s">
        <v>753</v>
      </c>
      <c r="H614" s="511" t="s">
        <v>3411</v>
      </c>
      <c r="I614" s="511" t="s">
        <v>22</v>
      </c>
      <c r="J614" s="513">
        <v>16300</v>
      </c>
      <c r="K614" s="513">
        <v>2000</v>
      </c>
      <c r="L614" s="513">
        <f t="shared" si="9"/>
        <v>32600000</v>
      </c>
      <c r="M614" s="511" t="s">
        <v>9460</v>
      </c>
      <c r="N614" s="511" t="s">
        <v>9146</v>
      </c>
      <c r="O614" s="511" t="s">
        <v>8030</v>
      </c>
      <c r="P614" s="511" t="s">
        <v>9147</v>
      </c>
      <c r="Q614" s="515">
        <v>42879</v>
      </c>
    </row>
    <row r="615" spans="1:17" ht="105" x14ac:dyDescent="0.25">
      <c r="A615" s="511"/>
      <c r="B615" s="511">
        <v>47</v>
      </c>
      <c r="C615" s="511" t="s">
        <v>580</v>
      </c>
      <c r="D615" s="512" t="s">
        <v>9268</v>
      </c>
      <c r="E615" s="512" t="s">
        <v>8469</v>
      </c>
      <c r="F615" s="511" t="s">
        <v>559</v>
      </c>
      <c r="G615" s="511" t="s">
        <v>753</v>
      </c>
      <c r="H615" s="511" t="s">
        <v>3411</v>
      </c>
      <c r="I615" s="511" t="s">
        <v>22</v>
      </c>
      <c r="J615" s="513">
        <v>15600</v>
      </c>
      <c r="K615" s="513">
        <v>250</v>
      </c>
      <c r="L615" s="513">
        <f t="shared" si="9"/>
        <v>3900000</v>
      </c>
      <c r="M615" s="511" t="s">
        <v>9460</v>
      </c>
      <c r="N615" s="511" t="s">
        <v>9146</v>
      </c>
      <c r="O615" s="511" t="s">
        <v>8030</v>
      </c>
      <c r="P615" s="511" t="s">
        <v>9147</v>
      </c>
      <c r="Q615" s="515">
        <v>42879</v>
      </c>
    </row>
    <row r="616" spans="1:17" ht="165" x14ac:dyDescent="0.25">
      <c r="A616" s="511"/>
      <c r="B616" s="511"/>
      <c r="C616" s="511"/>
      <c r="D616" s="512" t="s">
        <v>9312</v>
      </c>
      <c r="E616" s="512" t="s">
        <v>9474</v>
      </c>
      <c r="F616" s="511" t="s">
        <v>3412</v>
      </c>
      <c r="G616" s="511" t="s">
        <v>9475</v>
      </c>
      <c r="H616" s="511" t="s">
        <v>3413</v>
      </c>
      <c r="I616" s="511" t="s">
        <v>1720</v>
      </c>
      <c r="J616" s="513">
        <v>76500</v>
      </c>
      <c r="K616" s="513">
        <v>360</v>
      </c>
      <c r="L616" s="513">
        <f t="shared" si="9"/>
        <v>27540000</v>
      </c>
      <c r="M616" s="511" t="s">
        <v>9460</v>
      </c>
      <c r="N616" s="511" t="s">
        <v>9146</v>
      </c>
      <c r="O616" s="511" t="s">
        <v>8030</v>
      </c>
      <c r="P616" s="511" t="s">
        <v>9147</v>
      </c>
      <c r="Q616" s="515">
        <v>42879</v>
      </c>
    </row>
    <row r="617" spans="1:17" ht="135" x14ac:dyDescent="0.25">
      <c r="A617" s="511"/>
      <c r="B617" s="511">
        <v>290</v>
      </c>
      <c r="C617" s="511" t="s">
        <v>3161</v>
      </c>
      <c r="D617" s="512" t="s">
        <v>3162</v>
      </c>
      <c r="E617" s="512" t="s">
        <v>9476</v>
      </c>
      <c r="F617" s="511" t="s">
        <v>9477</v>
      </c>
      <c r="G617" s="511" t="s">
        <v>699</v>
      </c>
      <c r="H617" s="511" t="s">
        <v>1135</v>
      </c>
      <c r="I617" s="511" t="s">
        <v>22</v>
      </c>
      <c r="J617" s="513">
        <v>740000</v>
      </c>
      <c r="K617" s="513">
        <v>80</v>
      </c>
      <c r="L617" s="513">
        <f t="shared" si="9"/>
        <v>59200000</v>
      </c>
      <c r="M617" s="511" t="s">
        <v>9478</v>
      </c>
      <c r="N617" s="511" t="s">
        <v>9146</v>
      </c>
      <c r="O617" s="511" t="s">
        <v>8030</v>
      </c>
      <c r="P617" s="511" t="s">
        <v>9147</v>
      </c>
      <c r="Q617" s="515">
        <v>42879</v>
      </c>
    </row>
    <row r="618" spans="1:17" ht="150" x14ac:dyDescent="0.25">
      <c r="A618" s="511"/>
      <c r="B618" s="511">
        <v>261</v>
      </c>
      <c r="C618" s="511" t="s">
        <v>325</v>
      </c>
      <c r="D618" s="512" t="s">
        <v>2730</v>
      </c>
      <c r="E618" s="512" t="s">
        <v>9479</v>
      </c>
      <c r="F618" s="511" t="s">
        <v>9477</v>
      </c>
      <c r="G618" s="511" t="s">
        <v>699</v>
      </c>
      <c r="H618" s="511" t="s">
        <v>1135</v>
      </c>
      <c r="I618" s="511" t="s">
        <v>22</v>
      </c>
      <c r="J618" s="513">
        <v>4200000</v>
      </c>
      <c r="K618" s="513">
        <v>20</v>
      </c>
      <c r="L618" s="513">
        <f t="shared" si="9"/>
        <v>84000000</v>
      </c>
      <c r="M618" s="511" t="s">
        <v>9478</v>
      </c>
      <c r="N618" s="511" t="s">
        <v>9146</v>
      </c>
      <c r="O618" s="511" t="s">
        <v>8030</v>
      </c>
      <c r="P618" s="511" t="s">
        <v>9147</v>
      </c>
      <c r="Q618" s="515">
        <v>42879</v>
      </c>
    </row>
    <row r="619" spans="1:17" ht="150" x14ac:dyDescent="0.25">
      <c r="A619" s="511"/>
      <c r="B619" s="511">
        <v>261</v>
      </c>
      <c r="C619" s="511" t="s">
        <v>325</v>
      </c>
      <c r="D619" s="512" t="s">
        <v>2730</v>
      </c>
      <c r="E619" s="512" t="s">
        <v>9480</v>
      </c>
      <c r="F619" s="511" t="s">
        <v>9477</v>
      </c>
      <c r="G619" s="511" t="s">
        <v>699</v>
      </c>
      <c r="H619" s="511" t="s">
        <v>1135</v>
      </c>
      <c r="I619" s="511" t="s">
        <v>22</v>
      </c>
      <c r="J619" s="513">
        <v>8900000</v>
      </c>
      <c r="K619" s="513">
        <v>90</v>
      </c>
      <c r="L619" s="513">
        <f t="shared" si="9"/>
        <v>801000000</v>
      </c>
      <c r="M619" s="511" t="s">
        <v>9478</v>
      </c>
      <c r="N619" s="511" t="s">
        <v>9146</v>
      </c>
      <c r="O619" s="511" t="s">
        <v>8030</v>
      </c>
      <c r="P619" s="511" t="s">
        <v>9147</v>
      </c>
      <c r="Q619" s="515">
        <v>42879</v>
      </c>
    </row>
    <row r="620" spans="1:17" ht="360" x14ac:dyDescent="0.25">
      <c r="A620" s="511"/>
      <c r="B620" s="511"/>
      <c r="C620" s="511"/>
      <c r="D620" s="512" t="s">
        <v>2997</v>
      </c>
      <c r="E620" s="512" t="s">
        <v>9481</v>
      </c>
      <c r="F620" s="511" t="s">
        <v>9248</v>
      </c>
      <c r="G620" s="511" t="s">
        <v>9249</v>
      </c>
      <c r="H620" s="511" t="s">
        <v>3320</v>
      </c>
      <c r="I620" s="511" t="s">
        <v>22</v>
      </c>
      <c r="J620" s="513">
        <v>480000</v>
      </c>
      <c r="K620" s="513">
        <v>500</v>
      </c>
      <c r="L620" s="513">
        <f t="shared" si="9"/>
        <v>240000000</v>
      </c>
      <c r="M620" s="511" t="s">
        <v>9482</v>
      </c>
      <c r="N620" s="511" t="s">
        <v>9146</v>
      </c>
      <c r="O620" s="511" t="s">
        <v>8030</v>
      </c>
      <c r="P620" s="511" t="s">
        <v>9147</v>
      </c>
      <c r="Q620" s="515">
        <v>42879</v>
      </c>
    </row>
    <row r="621" spans="1:17" ht="315" x14ac:dyDescent="0.25">
      <c r="A621" s="511"/>
      <c r="B621" s="511"/>
      <c r="C621" s="511"/>
      <c r="D621" s="512" t="s">
        <v>2997</v>
      </c>
      <c r="E621" s="512" t="s">
        <v>9483</v>
      </c>
      <c r="F621" s="511" t="s">
        <v>9248</v>
      </c>
      <c r="G621" s="511" t="s">
        <v>9249</v>
      </c>
      <c r="H621" s="511" t="s">
        <v>3320</v>
      </c>
      <c r="I621" s="511" t="s">
        <v>22</v>
      </c>
      <c r="J621" s="513">
        <v>480000</v>
      </c>
      <c r="K621" s="513">
        <v>800</v>
      </c>
      <c r="L621" s="513">
        <f t="shared" si="9"/>
        <v>384000000</v>
      </c>
      <c r="M621" s="511" t="s">
        <v>9482</v>
      </c>
      <c r="N621" s="511" t="s">
        <v>9146</v>
      </c>
      <c r="O621" s="511" t="s">
        <v>8030</v>
      </c>
      <c r="P621" s="511" t="s">
        <v>9147</v>
      </c>
      <c r="Q621" s="515">
        <v>42879</v>
      </c>
    </row>
    <row r="622" spans="1:17" ht="135" x14ac:dyDescent="0.25">
      <c r="A622" s="511"/>
      <c r="B622" s="511"/>
      <c r="C622" s="511"/>
      <c r="D622" s="512" t="s">
        <v>9484</v>
      </c>
      <c r="E622" s="512" t="s">
        <v>9485</v>
      </c>
      <c r="F622" s="511" t="s">
        <v>9486</v>
      </c>
      <c r="G622" s="511" t="s">
        <v>9487</v>
      </c>
      <c r="H622" s="511" t="s">
        <v>1179</v>
      </c>
      <c r="I622" s="511" t="s">
        <v>245</v>
      </c>
      <c r="J622" s="513">
        <v>1320000</v>
      </c>
      <c r="K622" s="513">
        <v>400</v>
      </c>
      <c r="L622" s="513">
        <f t="shared" si="9"/>
        <v>528000000</v>
      </c>
      <c r="M622" s="511" t="s">
        <v>9488</v>
      </c>
      <c r="N622" s="511" t="s">
        <v>9146</v>
      </c>
      <c r="O622" s="511" t="s">
        <v>8030</v>
      </c>
      <c r="P622" s="511" t="s">
        <v>9147</v>
      </c>
      <c r="Q622" s="515">
        <v>42879</v>
      </c>
    </row>
    <row r="623" spans="1:17" ht="60" x14ac:dyDescent="0.25">
      <c r="A623" s="511"/>
      <c r="B623" s="511"/>
      <c r="C623" s="511"/>
      <c r="D623" s="512" t="s">
        <v>9489</v>
      </c>
      <c r="E623" s="512" t="s">
        <v>9490</v>
      </c>
      <c r="F623" s="511" t="s">
        <v>3414</v>
      </c>
      <c r="G623" s="511" t="s">
        <v>297</v>
      </c>
      <c r="H623" s="511" t="s">
        <v>1783</v>
      </c>
      <c r="I623" s="511" t="s">
        <v>245</v>
      </c>
      <c r="J623" s="513">
        <v>3950000</v>
      </c>
      <c r="K623" s="513">
        <v>40</v>
      </c>
      <c r="L623" s="513">
        <f t="shared" si="9"/>
        <v>158000000</v>
      </c>
      <c r="M623" s="511" t="s">
        <v>9491</v>
      </c>
      <c r="N623" s="511" t="s">
        <v>9146</v>
      </c>
      <c r="O623" s="511" t="s">
        <v>8030</v>
      </c>
      <c r="P623" s="511" t="s">
        <v>9147</v>
      </c>
      <c r="Q623" s="515">
        <v>42879</v>
      </c>
    </row>
    <row r="624" spans="1:17" ht="60" x14ac:dyDescent="0.25">
      <c r="A624" s="511"/>
      <c r="B624" s="511"/>
      <c r="C624" s="511"/>
      <c r="D624" s="512" t="s">
        <v>9492</v>
      </c>
      <c r="E624" s="512" t="s">
        <v>9490</v>
      </c>
      <c r="F624" s="511" t="s">
        <v>3414</v>
      </c>
      <c r="G624" s="511" t="s">
        <v>297</v>
      </c>
      <c r="H624" s="511" t="s">
        <v>1783</v>
      </c>
      <c r="I624" s="511" t="s">
        <v>245</v>
      </c>
      <c r="J624" s="513">
        <v>3950000</v>
      </c>
      <c r="K624" s="513">
        <v>200</v>
      </c>
      <c r="L624" s="513">
        <f t="shared" si="9"/>
        <v>790000000</v>
      </c>
      <c r="M624" s="511" t="s">
        <v>9491</v>
      </c>
      <c r="N624" s="511" t="s">
        <v>9146</v>
      </c>
      <c r="O624" s="511" t="s">
        <v>8030</v>
      </c>
      <c r="P624" s="511" t="s">
        <v>9147</v>
      </c>
      <c r="Q624" s="515">
        <v>42879</v>
      </c>
    </row>
    <row r="625" spans="1:17" ht="60" x14ac:dyDescent="0.25">
      <c r="A625" s="511"/>
      <c r="B625" s="511"/>
      <c r="C625" s="511"/>
      <c r="D625" s="512" t="s">
        <v>9492</v>
      </c>
      <c r="E625" s="512" t="s">
        <v>9493</v>
      </c>
      <c r="F625" s="511" t="s">
        <v>3415</v>
      </c>
      <c r="G625" s="511" t="s">
        <v>297</v>
      </c>
      <c r="H625" s="511" t="s">
        <v>1783</v>
      </c>
      <c r="I625" s="511" t="s">
        <v>245</v>
      </c>
      <c r="J625" s="513">
        <v>2820000</v>
      </c>
      <c r="K625" s="513">
        <v>750</v>
      </c>
      <c r="L625" s="513">
        <f t="shared" si="9"/>
        <v>2115000000</v>
      </c>
      <c r="M625" s="511" t="s">
        <v>9491</v>
      </c>
      <c r="N625" s="511" t="s">
        <v>9146</v>
      </c>
      <c r="O625" s="511" t="s">
        <v>8030</v>
      </c>
      <c r="P625" s="511" t="s">
        <v>9147</v>
      </c>
      <c r="Q625" s="515">
        <v>42879</v>
      </c>
    </row>
    <row r="626" spans="1:17" ht="165" x14ac:dyDescent="0.25">
      <c r="A626" s="511"/>
      <c r="B626" s="511"/>
      <c r="C626" s="511"/>
      <c r="D626" s="512" t="s">
        <v>9494</v>
      </c>
      <c r="E626" s="512" t="s">
        <v>9495</v>
      </c>
      <c r="F626" s="511" t="s">
        <v>9496</v>
      </c>
      <c r="G626" s="511" t="s">
        <v>9497</v>
      </c>
      <c r="H626" s="511" t="s">
        <v>9498</v>
      </c>
      <c r="I626" s="511" t="s">
        <v>717</v>
      </c>
      <c r="J626" s="513">
        <v>4300000</v>
      </c>
      <c r="K626" s="513">
        <v>5</v>
      </c>
      <c r="L626" s="513">
        <f t="shared" si="9"/>
        <v>21500000</v>
      </c>
      <c r="M626" s="511" t="s">
        <v>9499</v>
      </c>
      <c r="N626" s="511" t="s">
        <v>9146</v>
      </c>
      <c r="O626" s="511" t="s">
        <v>8030</v>
      </c>
      <c r="P626" s="511" t="s">
        <v>9147</v>
      </c>
      <c r="Q626" s="515">
        <v>42879</v>
      </c>
    </row>
    <row r="627" spans="1:17" ht="150" x14ac:dyDescent="0.25">
      <c r="A627" s="511"/>
      <c r="B627" s="511">
        <v>302</v>
      </c>
      <c r="C627" s="511" t="s">
        <v>3403</v>
      </c>
      <c r="D627" s="512" t="s">
        <v>9500</v>
      </c>
      <c r="E627" s="512" t="s">
        <v>9501</v>
      </c>
      <c r="F627" s="511" t="s">
        <v>9502</v>
      </c>
      <c r="G627" s="511" t="s">
        <v>9497</v>
      </c>
      <c r="H627" s="511" t="s">
        <v>1135</v>
      </c>
      <c r="I627" s="511" t="s">
        <v>42</v>
      </c>
      <c r="J627" s="513">
        <v>19450000</v>
      </c>
      <c r="K627" s="513">
        <v>10</v>
      </c>
      <c r="L627" s="513">
        <f t="shared" si="9"/>
        <v>194500000</v>
      </c>
      <c r="M627" s="511" t="s">
        <v>9499</v>
      </c>
      <c r="N627" s="511" t="s">
        <v>9146</v>
      </c>
      <c r="O627" s="511" t="s">
        <v>8030</v>
      </c>
      <c r="P627" s="511" t="s">
        <v>9147</v>
      </c>
      <c r="Q627" s="515">
        <v>42879</v>
      </c>
    </row>
    <row r="628" spans="1:17" ht="150" x14ac:dyDescent="0.25">
      <c r="A628" s="511"/>
      <c r="B628" s="511">
        <v>302</v>
      </c>
      <c r="C628" s="511" t="s">
        <v>3403</v>
      </c>
      <c r="D628" s="512" t="s">
        <v>9500</v>
      </c>
      <c r="E628" s="512" t="s">
        <v>9503</v>
      </c>
      <c r="F628" s="511" t="s">
        <v>9502</v>
      </c>
      <c r="G628" s="511" t="s">
        <v>9497</v>
      </c>
      <c r="H628" s="511" t="s">
        <v>1135</v>
      </c>
      <c r="I628" s="511" t="s">
        <v>42</v>
      </c>
      <c r="J628" s="513">
        <v>19450000</v>
      </c>
      <c r="K628" s="513">
        <v>10</v>
      </c>
      <c r="L628" s="513">
        <f t="shared" si="9"/>
        <v>194500000</v>
      </c>
      <c r="M628" s="511" t="s">
        <v>9499</v>
      </c>
      <c r="N628" s="511" t="s">
        <v>9146</v>
      </c>
      <c r="O628" s="511" t="s">
        <v>8030</v>
      </c>
      <c r="P628" s="511" t="s">
        <v>9147</v>
      </c>
      <c r="Q628" s="515">
        <v>42879</v>
      </c>
    </row>
    <row r="629" spans="1:17" ht="30" x14ac:dyDescent="0.25">
      <c r="A629" s="511"/>
      <c r="B629" s="511"/>
      <c r="C629" s="511"/>
      <c r="D629" s="512" t="s">
        <v>9504</v>
      </c>
      <c r="E629" s="512" t="s">
        <v>8536</v>
      </c>
      <c r="F629" s="511" t="s">
        <v>3416</v>
      </c>
      <c r="G629" s="511" t="s">
        <v>3301</v>
      </c>
      <c r="H629" s="511" t="s">
        <v>334</v>
      </c>
      <c r="I629" s="511" t="s">
        <v>717</v>
      </c>
      <c r="J629" s="513">
        <v>4935</v>
      </c>
      <c r="K629" s="513">
        <v>2000</v>
      </c>
      <c r="L629" s="513">
        <f t="shared" si="9"/>
        <v>9870000</v>
      </c>
      <c r="M629" s="511" t="s">
        <v>9505</v>
      </c>
      <c r="N629" s="511" t="s">
        <v>9146</v>
      </c>
      <c r="O629" s="511" t="s">
        <v>8030</v>
      </c>
      <c r="P629" s="511" t="s">
        <v>9147</v>
      </c>
      <c r="Q629" s="515">
        <v>42879</v>
      </c>
    </row>
    <row r="630" spans="1:17" ht="105" x14ac:dyDescent="0.25">
      <c r="A630" s="511"/>
      <c r="B630" s="511"/>
      <c r="C630" s="511"/>
      <c r="D630" s="512" t="s">
        <v>9506</v>
      </c>
      <c r="E630" s="512" t="s">
        <v>9507</v>
      </c>
      <c r="F630" s="511" t="s">
        <v>3416</v>
      </c>
      <c r="G630" s="511" t="s">
        <v>3301</v>
      </c>
      <c r="H630" s="511" t="s">
        <v>334</v>
      </c>
      <c r="I630" s="511" t="s">
        <v>22</v>
      </c>
      <c r="J630" s="513">
        <v>5880</v>
      </c>
      <c r="K630" s="513">
        <v>2000</v>
      </c>
      <c r="L630" s="513">
        <f t="shared" si="9"/>
        <v>11760000</v>
      </c>
      <c r="M630" s="511" t="s">
        <v>9505</v>
      </c>
      <c r="N630" s="511" t="s">
        <v>9146</v>
      </c>
      <c r="O630" s="511" t="s">
        <v>8030</v>
      </c>
      <c r="P630" s="511" t="s">
        <v>9147</v>
      </c>
      <c r="Q630" s="515">
        <v>42879</v>
      </c>
    </row>
    <row r="631" spans="1:17" ht="75" x14ac:dyDescent="0.25">
      <c r="A631" s="511"/>
      <c r="B631" s="511"/>
      <c r="C631" s="511"/>
      <c r="D631" s="512" t="s">
        <v>9508</v>
      </c>
      <c r="E631" s="512" t="s">
        <v>9509</v>
      </c>
      <c r="F631" s="511" t="s">
        <v>9510</v>
      </c>
      <c r="G631" s="511" t="s">
        <v>3301</v>
      </c>
      <c r="H631" s="511" t="s">
        <v>334</v>
      </c>
      <c r="I631" s="511" t="s">
        <v>42</v>
      </c>
      <c r="J631" s="513">
        <v>31500</v>
      </c>
      <c r="K631" s="513">
        <v>70</v>
      </c>
      <c r="L631" s="513">
        <f t="shared" si="9"/>
        <v>2205000</v>
      </c>
      <c r="M631" s="511" t="s">
        <v>9505</v>
      </c>
      <c r="N631" s="511" t="s">
        <v>9146</v>
      </c>
      <c r="O631" s="511" t="s">
        <v>8030</v>
      </c>
      <c r="P631" s="511" t="s">
        <v>9147</v>
      </c>
      <c r="Q631" s="515">
        <v>42879</v>
      </c>
    </row>
    <row r="632" spans="1:17" ht="75" x14ac:dyDescent="0.25">
      <c r="A632" s="511"/>
      <c r="B632" s="511">
        <v>109</v>
      </c>
      <c r="C632" s="511" t="s">
        <v>609</v>
      </c>
      <c r="D632" s="512" t="s">
        <v>9511</v>
      </c>
      <c r="E632" s="512" t="s">
        <v>2409</v>
      </c>
      <c r="F632" s="511" t="s">
        <v>9512</v>
      </c>
      <c r="G632" s="511" t="s">
        <v>2716</v>
      </c>
      <c r="H632" s="511" t="s">
        <v>334</v>
      </c>
      <c r="I632" s="511" t="s">
        <v>717</v>
      </c>
      <c r="J632" s="513">
        <v>5985</v>
      </c>
      <c r="K632" s="513">
        <v>1000</v>
      </c>
      <c r="L632" s="513">
        <f t="shared" si="9"/>
        <v>5985000</v>
      </c>
      <c r="M632" s="511" t="s">
        <v>9505</v>
      </c>
      <c r="N632" s="511" t="s">
        <v>9146</v>
      </c>
      <c r="O632" s="511" t="s">
        <v>8030</v>
      </c>
      <c r="P632" s="511" t="s">
        <v>9147</v>
      </c>
      <c r="Q632" s="515">
        <v>42879</v>
      </c>
    </row>
    <row r="633" spans="1:17" ht="30" x14ac:dyDescent="0.25">
      <c r="A633" s="511"/>
      <c r="B633" s="511"/>
      <c r="C633" s="511"/>
      <c r="D633" s="512" t="s">
        <v>3417</v>
      </c>
      <c r="E633" s="512" t="s">
        <v>3313</v>
      </c>
      <c r="F633" s="511" t="s">
        <v>9513</v>
      </c>
      <c r="G633" s="511" t="s">
        <v>3301</v>
      </c>
      <c r="H633" s="511" t="s">
        <v>334</v>
      </c>
      <c r="I633" s="511" t="s">
        <v>717</v>
      </c>
      <c r="J633" s="513">
        <v>1890</v>
      </c>
      <c r="K633" s="513">
        <v>400</v>
      </c>
      <c r="L633" s="513">
        <f t="shared" si="9"/>
        <v>756000</v>
      </c>
      <c r="M633" s="511" t="s">
        <v>9505</v>
      </c>
      <c r="N633" s="511" t="s">
        <v>9146</v>
      </c>
      <c r="O633" s="511" t="s">
        <v>8030</v>
      </c>
      <c r="P633" s="511" t="s">
        <v>9147</v>
      </c>
      <c r="Q633" s="515">
        <v>42879</v>
      </c>
    </row>
    <row r="634" spans="1:17" ht="90" x14ac:dyDescent="0.25">
      <c r="A634" s="511"/>
      <c r="B634" s="511"/>
      <c r="C634" s="511"/>
      <c r="D634" s="512" t="s">
        <v>9377</v>
      </c>
      <c r="E634" s="512" t="s">
        <v>9514</v>
      </c>
      <c r="F634" s="511" t="s">
        <v>68</v>
      </c>
      <c r="G634" s="511" t="s">
        <v>3301</v>
      </c>
      <c r="H634" s="511" t="s">
        <v>334</v>
      </c>
      <c r="I634" s="511" t="s">
        <v>159</v>
      </c>
      <c r="J634" s="513">
        <v>2420</v>
      </c>
      <c r="K634" s="513">
        <v>10000</v>
      </c>
      <c r="L634" s="513">
        <f t="shared" si="9"/>
        <v>24200000</v>
      </c>
      <c r="M634" s="511" t="s">
        <v>9505</v>
      </c>
      <c r="N634" s="511" t="s">
        <v>9146</v>
      </c>
      <c r="O634" s="511" t="s">
        <v>8030</v>
      </c>
      <c r="P634" s="511" t="s">
        <v>9147</v>
      </c>
      <c r="Q634" s="515">
        <v>42879</v>
      </c>
    </row>
    <row r="635" spans="1:17" ht="165" x14ac:dyDescent="0.25">
      <c r="A635" s="511"/>
      <c r="B635" s="511">
        <v>67</v>
      </c>
      <c r="C635" s="511" t="s">
        <v>638</v>
      </c>
      <c r="D635" s="512" t="s">
        <v>9419</v>
      </c>
      <c r="E635" s="512" t="s">
        <v>3316</v>
      </c>
      <c r="F635" s="511" t="s">
        <v>9515</v>
      </c>
      <c r="G635" s="511" t="s">
        <v>2716</v>
      </c>
      <c r="H635" s="511" t="s">
        <v>334</v>
      </c>
      <c r="I635" s="511" t="s">
        <v>717</v>
      </c>
      <c r="J635" s="513">
        <v>4200</v>
      </c>
      <c r="K635" s="513">
        <v>50000</v>
      </c>
      <c r="L635" s="513">
        <f t="shared" si="9"/>
        <v>210000000</v>
      </c>
      <c r="M635" s="511" t="s">
        <v>9505</v>
      </c>
      <c r="N635" s="511" t="s">
        <v>9146</v>
      </c>
      <c r="O635" s="511" t="s">
        <v>8030</v>
      </c>
      <c r="P635" s="511" t="s">
        <v>9147</v>
      </c>
      <c r="Q635" s="515">
        <v>42879</v>
      </c>
    </row>
    <row r="636" spans="1:17" ht="75" x14ac:dyDescent="0.25">
      <c r="A636" s="511"/>
      <c r="B636" s="511"/>
      <c r="C636" s="511"/>
      <c r="D636" s="512" t="s">
        <v>9173</v>
      </c>
      <c r="E636" s="512" t="s">
        <v>9516</v>
      </c>
      <c r="F636" s="511" t="s">
        <v>9180</v>
      </c>
      <c r="G636" s="511" t="s">
        <v>3301</v>
      </c>
      <c r="H636" s="511" t="s">
        <v>334</v>
      </c>
      <c r="I636" s="511" t="s">
        <v>68</v>
      </c>
      <c r="J636" s="513">
        <v>539000</v>
      </c>
      <c r="K636" s="513">
        <v>20</v>
      </c>
      <c r="L636" s="513">
        <f t="shared" si="9"/>
        <v>10780000</v>
      </c>
      <c r="M636" s="511" t="s">
        <v>9505</v>
      </c>
      <c r="N636" s="511" t="s">
        <v>9146</v>
      </c>
      <c r="O636" s="511" t="s">
        <v>8030</v>
      </c>
      <c r="P636" s="511" t="s">
        <v>9147</v>
      </c>
      <c r="Q636" s="515">
        <v>42879</v>
      </c>
    </row>
    <row r="637" spans="1:17" ht="270" x14ac:dyDescent="0.25">
      <c r="A637" s="511"/>
      <c r="B637" s="511">
        <v>72</v>
      </c>
      <c r="C637" s="511" t="s">
        <v>596</v>
      </c>
      <c r="D637" s="512" t="s">
        <v>9517</v>
      </c>
      <c r="E637" s="512" t="s">
        <v>9518</v>
      </c>
      <c r="F637" s="511" t="s">
        <v>559</v>
      </c>
      <c r="G637" s="511" t="s">
        <v>725</v>
      </c>
      <c r="H637" s="511" t="s">
        <v>1712</v>
      </c>
      <c r="I637" s="511" t="s">
        <v>22</v>
      </c>
      <c r="J637" s="513">
        <v>4830</v>
      </c>
      <c r="K637" s="513">
        <v>12500</v>
      </c>
      <c r="L637" s="513">
        <f t="shared" si="9"/>
        <v>60375000</v>
      </c>
      <c r="M637" s="511" t="s">
        <v>9505</v>
      </c>
      <c r="N637" s="511" t="s">
        <v>9146</v>
      </c>
      <c r="O637" s="511" t="s">
        <v>8030</v>
      </c>
      <c r="P637" s="511" t="s">
        <v>9147</v>
      </c>
      <c r="Q637" s="515">
        <v>42879</v>
      </c>
    </row>
    <row r="638" spans="1:17" ht="105" x14ac:dyDescent="0.25">
      <c r="A638" s="511"/>
      <c r="B638" s="511"/>
      <c r="C638" s="511"/>
      <c r="D638" s="512" t="s">
        <v>1739</v>
      </c>
      <c r="E638" s="512" t="s">
        <v>9519</v>
      </c>
      <c r="F638" s="511" t="s">
        <v>9520</v>
      </c>
      <c r="G638" s="511" t="s">
        <v>3301</v>
      </c>
      <c r="H638" s="511" t="s">
        <v>334</v>
      </c>
      <c r="I638" s="511" t="s">
        <v>22</v>
      </c>
      <c r="J638" s="513">
        <v>1122</v>
      </c>
      <c r="K638" s="513">
        <v>24000</v>
      </c>
      <c r="L638" s="513">
        <f t="shared" si="9"/>
        <v>26928000</v>
      </c>
      <c r="M638" s="511" t="s">
        <v>9505</v>
      </c>
      <c r="N638" s="511" t="s">
        <v>9146</v>
      </c>
      <c r="O638" s="511" t="s">
        <v>8030</v>
      </c>
      <c r="P638" s="511" t="s">
        <v>9147</v>
      </c>
      <c r="Q638" s="515">
        <v>42879</v>
      </c>
    </row>
    <row r="639" spans="1:17" ht="105" x14ac:dyDescent="0.25">
      <c r="A639" s="511"/>
      <c r="B639" s="511"/>
      <c r="C639" s="511"/>
      <c r="D639" s="512" t="s">
        <v>1739</v>
      </c>
      <c r="E639" s="512" t="s">
        <v>9521</v>
      </c>
      <c r="F639" s="511" t="s">
        <v>9522</v>
      </c>
      <c r="G639" s="511" t="s">
        <v>3301</v>
      </c>
      <c r="H639" s="511" t="s">
        <v>334</v>
      </c>
      <c r="I639" s="511" t="s">
        <v>22</v>
      </c>
      <c r="J639" s="513">
        <v>1595</v>
      </c>
      <c r="K639" s="513">
        <v>2500</v>
      </c>
      <c r="L639" s="513">
        <f t="shared" si="9"/>
        <v>3987500</v>
      </c>
      <c r="M639" s="511" t="s">
        <v>9505</v>
      </c>
      <c r="N639" s="511" t="s">
        <v>9146</v>
      </c>
      <c r="O639" s="511" t="s">
        <v>8030</v>
      </c>
      <c r="P639" s="511" t="s">
        <v>9147</v>
      </c>
      <c r="Q639" s="515">
        <v>42879</v>
      </c>
    </row>
    <row r="640" spans="1:17" ht="105" x14ac:dyDescent="0.25">
      <c r="A640" s="511"/>
      <c r="B640" s="511"/>
      <c r="C640" s="511"/>
      <c r="D640" s="512" t="s">
        <v>1739</v>
      </c>
      <c r="E640" s="512" t="s">
        <v>9519</v>
      </c>
      <c r="F640" s="511" t="s">
        <v>9520</v>
      </c>
      <c r="G640" s="511" t="s">
        <v>3301</v>
      </c>
      <c r="H640" s="511" t="s">
        <v>334</v>
      </c>
      <c r="I640" s="511" t="s">
        <v>22</v>
      </c>
      <c r="J640" s="513">
        <v>1122</v>
      </c>
      <c r="K640" s="513">
        <v>23000</v>
      </c>
      <c r="L640" s="513">
        <f t="shared" si="9"/>
        <v>25806000</v>
      </c>
      <c r="M640" s="511" t="s">
        <v>9505</v>
      </c>
      <c r="N640" s="511" t="s">
        <v>9146</v>
      </c>
      <c r="O640" s="511" t="s">
        <v>8030</v>
      </c>
      <c r="P640" s="511" t="s">
        <v>9147</v>
      </c>
      <c r="Q640" s="515">
        <v>42879</v>
      </c>
    </row>
    <row r="641" spans="1:17" ht="30" x14ac:dyDescent="0.25">
      <c r="A641" s="511"/>
      <c r="B641" s="511"/>
      <c r="C641" s="511"/>
      <c r="D641" s="512" t="s">
        <v>9523</v>
      </c>
      <c r="E641" s="512" t="s">
        <v>3329</v>
      </c>
      <c r="F641" s="511" t="s">
        <v>9524</v>
      </c>
      <c r="G641" s="511" t="s">
        <v>725</v>
      </c>
      <c r="H641" s="511" t="s">
        <v>1712</v>
      </c>
      <c r="I641" s="511" t="s">
        <v>245</v>
      </c>
      <c r="J641" s="513">
        <v>14700</v>
      </c>
      <c r="K641" s="513">
        <v>80</v>
      </c>
      <c r="L641" s="513">
        <f t="shared" si="9"/>
        <v>1176000</v>
      </c>
      <c r="M641" s="511" t="s">
        <v>9505</v>
      </c>
      <c r="N641" s="511" t="s">
        <v>9146</v>
      </c>
      <c r="O641" s="511" t="s">
        <v>8030</v>
      </c>
      <c r="P641" s="511" t="s">
        <v>9147</v>
      </c>
      <c r="Q641" s="515">
        <v>42879</v>
      </c>
    </row>
    <row r="642" spans="1:17" ht="60" x14ac:dyDescent="0.25">
      <c r="A642" s="511"/>
      <c r="B642" s="511"/>
      <c r="C642" s="511"/>
      <c r="D642" s="512" t="s">
        <v>9525</v>
      </c>
      <c r="E642" s="512" t="s">
        <v>9526</v>
      </c>
      <c r="F642" s="511" t="s">
        <v>9524</v>
      </c>
      <c r="G642" s="511" t="s">
        <v>725</v>
      </c>
      <c r="H642" s="511" t="s">
        <v>1712</v>
      </c>
      <c r="I642" s="511" t="s">
        <v>245</v>
      </c>
      <c r="J642" s="513">
        <v>17850</v>
      </c>
      <c r="K642" s="513">
        <v>7000</v>
      </c>
      <c r="L642" s="513">
        <f t="shared" si="9"/>
        <v>124950000</v>
      </c>
      <c r="M642" s="511" t="s">
        <v>9505</v>
      </c>
      <c r="N642" s="511" t="s">
        <v>9146</v>
      </c>
      <c r="O642" s="511" t="s">
        <v>8030</v>
      </c>
      <c r="P642" s="511" t="s">
        <v>9147</v>
      </c>
      <c r="Q642" s="515">
        <v>42879</v>
      </c>
    </row>
    <row r="643" spans="1:17" ht="60" x14ac:dyDescent="0.25">
      <c r="A643" s="511"/>
      <c r="B643" s="511"/>
      <c r="C643" s="511"/>
      <c r="D643" s="512" t="s">
        <v>9527</v>
      </c>
      <c r="E643" s="512" t="s">
        <v>3336</v>
      </c>
      <c r="F643" s="511" t="s">
        <v>9528</v>
      </c>
      <c r="G643" s="511" t="s">
        <v>3301</v>
      </c>
      <c r="H643" s="511" t="s">
        <v>334</v>
      </c>
      <c r="I643" s="511" t="s">
        <v>22</v>
      </c>
      <c r="J643" s="513">
        <v>630</v>
      </c>
      <c r="K643" s="513">
        <v>45000</v>
      </c>
      <c r="L643" s="513">
        <f t="shared" ref="L643:L669" si="10">J643*K643</f>
        <v>28350000</v>
      </c>
      <c r="M643" s="511" t="s">
        <v>9505</v>
      </c>
      <c r="N643" s="511" t="s">
        <v>9146</v>
      </c>
      <c r="O643" s="511" t="s">
        <v>8030</v>
      </c>
      <c r="P643" s="511" t="s">
        <v>9147</v>
      </c>
      <c r="Q643" s="515">
        <v>42879</v>
      </c>
    </row>
    <row r="644" spans="1:17" ht="90" x14ac:dyDescent="0.25">
      <c r="A644" s="511"/>
      <c r="B644" s="511"/>
      <c r="C644" s="511"/>
      <c r="D644" s="512" t="s">
        <v>9529</v>
      </c>
      <c r="E644" s="512" t="s">
        <v>9530</v>
      </c>
      <c r="F644" s="511" t="s">
        <v>9350</v>
      </c>
      <c r="G644" s="511" t="s">
        <v>3301</v>
      </c>
      <c r="H644" s="511" t="s">
        <v>334</v>
      </c>
      <c r="I644" s="511" t="s">
        <v>423</v>
      </c>
      <c r="J644" s="513">
        <v>209</v>
      </c>
      <c r="K644" s="513">
        <v>125000</v>
      </c>
      <c r="L644" s="513">
        <f t="shared" si="10"/>
        <v>26125000</v>
      </c>
      <c r="M644" s="511" t="s">
        <v>9505</v>
      </c>
      <c r="N644" s="511" t="s">
        <v>9146</v>
      </c>
      <c r="O644" s="511" t="s">
        <v>8030</v>
      </c>
      <c r="P644" s="511" t="s">
        <v>9147</v>
      </c>
      <c r="Q644" s="515">
        <v>42879</v>
      </c>
    </row>
    <row r="645" spans="1:17" ht="45" x14ac:dyDescent="0.25">
      <c r="A645" s="511"/>
      <c r="B645" s="511"/>
      <c r="C645" s="511"/>
      <c r="D645" s="512" t="s">
        <v>9531</v>
      </c>
      <c r="E645" s="512" t="s">
        <v>9532</v>
      </c>
      <c r="F645" s="511" t="s">
        <v>9533</v>
      </c>
      <c r="G645" s="511" t="s">
        <v>3301</v>
      </c>
      <c r="H645" s="511" t="s">
        <v>334</v>
      </c>
      <c r="I645" s="511" t="s">
        <v>3382</v>
      </c>
      <c r="J645" s="513">
        <v>165000</v>
      </c>
      <c r="K645" s="513">
        <v>13</v>
      </c>
      <c r="L645" s="513">
        <f t="shared" si="10"/>
        <v>2145000</v>
      </c>
      <c r="M645" s="511" t="s">
        <v>9505</v>
      </c>
      <c r="N645" s="511" t="s">
        <v>9146</v>
      </c>
      <c r="O645" s="511" t="s">
        <v>8030</v>
      </c>
      <c r="P645" s="511" t="s">
        <v>9147</v>
      </c>
      <c r="Q645" s="515">
        <v>42879</v>
      </c>
    </row>
    <row r="646" spans="1:17" ht="75" x14ac:dyDescent="0.25">
      <c r="A646" s="511"/>
      <c r="B646" s="511">
        <v>109</v>
      </c>
      <c r="C646" s="511" t="s">
        <v>609</v>
      </c>
      <c r="D646" s="512" t="s">
        <v>9511</v>
      </c>
      <c r="E646" s="512" t="s">
        <v>2409</v>
      </c>
      <c r="F646" s="511" t="s">
        <v>3376</v>
      </c>
      <c r="G646" s="511" t="s">
        <v>2716</v>
      </c>
      <c r="H646" s="511" t="s">
        <v>334</v>
      </c>
      <c r="I646" s="511" t="s">
        <v>22</v>
      </c>
      <c r="J646" s="513">
        <v>5985</v>
      </c>
      <c r="K646" s="513">
        <v>500</v>
      </c>
      <c r="L646" s="513">
        <f t="shared" si="10"/>
        <v>2992500</v>
      </c>
      <c r="M646" s="511" t="s">
        <v>9505</v>
      </c>
      <c r="N646" s="511" t="s">
        <v>9146</v>
      </c>
      <c r="O646" s="511" t="s">
        <v>8030</v>
      </c>
      <c r="P646" s="511" t="s">
        <v>9147</v>
      </c>
      <c r="Q646" s="515">
        <v>42879</v>
      </c>
    </row>
    <row r="647" spans="1:17" ht="270" x14ac:dyDescent="0.25">
      <c r="A647" s="511"/>
      <c r="B647" s="511">
        <v>72</v>
      </c>
      <c r="C647" s="511" t="s">
        <v>596</v>
      </c>
      <c r="D647" s="512" t="s">
        <v>9517</v>
      </c>
      <c r="E647" s="512" t="s">
        <v>9518</v>
      </c>
      <c r="F647" s="511" t="s">
        <v>3376</v>
      </c>
      <c r="G647" s="511" t="s">
        <v>725</v>
      </c>
      <c r="H647" s="511" t="s">
        <v>1712</v>
      </c>
      <c r="I647" s="511" t="s">
        <v>22</v>
      </c>
      <c r="J647" s="513">
        <v>4830</v>
      </c>
      <c r="K647" s="513">
        <v>1500</v>
      </c>
      <c r="L647" s="513">
        <f t="shared" si="10"/>
        <v>7245000</v>
      </c>
      <c r="M647" s="511" t="s">
        <v>9505</v>
      </c>
      <c r="N647" s="511" t="s">
        <v>9146</v>
      </c>
      <c r="O647" s="511" t="s">
        <v>8030</v>
      </c>
      <c r="P647" s="511" t="s">
        <v>9147</v>
      </c>
      <c r="Q647" s="515">
        <v>42879</v>
      </c>
    </row>
    <row r="648" spans="1:17" ht="300" x14ac:dyDescent="0.25">
      <c r="A648" s="511"/>
      <c r="B648" s="511">
        <v>323</v>
      </c>
      <c r="C648" s="511" t="s">
        <v>762</v>
      </c>
      <c r="D648" s="512" t="s">
        <v>2923</v>
      </c>
      <c r="E648" s="512" t="s">
        <v>9534</v>
      </c>
      <c r="F648" s="511" t="s">
        <v>9535</v>
      </c>
      <c r="G648" s="511" t="s">
        <v>3418</v>
      </c>
      <c r="H648" s="511" t="s">
        <v>52</v>
      </c>
      <c r="I648" s="511" t="s">
        <v>42</v>
      </c>
      <c r="J648" s="513">
        <v>189966</v>
      </c>
      <c r="K648" s="513">
        <v>1300</v>
      </c>
      <c r="L648" s="513">
        <f t="shared" si="10"/>
        <v>246955800</v>
      </c>
      <c r="M648" s="511" t="s">
        <v>9536</v>
      </c>
      <c r="N648" s="511" t="s">
        <v>9146</v>
      </c>
      <c r="O648" s="511" t="s">
        <v>8030</v>
      </c>
      <c r="P648" s="511" t="s">
        <v>9147</v>
      </c>
      <c r="Q648" s="515">
        <v>42879</v>
      </c>
    </row>
    <row r="649" spans="1:17" ht="120" x14ac:dyDescent="0.25">
      <c r="A649" s="511"/>
      <c r="B649" s="511">
        <v>113</v>
      </c>
      <c r="C649" s="511" t="s">
        <v>751</v>
      </c>
      <c r="D649" s="512" t="s">
        <v>1173</v>
      </c>
      <c r="E649" s="512" t="s">
        <v>9537</v>
      </c>
      <c r="F649" s="511" t="s">
        <v>9512</v>
      </c>
      <c r="G649" s="511" t="s">
        <v>3046</v>
      </c>
      <c r="H649" s="511" t="s">
        <v>2264</v>
      </c>
      <c r="I649" s="511" t="s">
        <v>717</v>
      </c>
      <c r="J649" s="513">
        <v>157290</v>
      </c>
      <c r="K649" s="513">
        <v>120</v>
      </c>
      <c r="L649" s="513">
        <f t="shared" si="10"/>
        <v>18874800</v>
      </c>
      <c r="M649" s="511" t="s">
        <v>9536</v>
      </c>
      <c r="N649" s="511" t="s">
        <v>9146</v>
      </c>
      <c r="O649" s="511" t="s">
        <v>8030</v>
      </c>
      <c r="P649" s="511" t="s">
        <v>9147</v>
      </c>
      <c r="Q649" s="515">
        <v>42879</v>
      </c>
    </row>
    <row r="650" spans="1:17" ht="165" x14ac:dyDescent="0.25">
      <c r="A650" s="511"/>
      <c r="B650" s="511"/>
      <c r="C650" s="511"/>
      <c r="D650" s="512" t="s">
        <v>3419</v>
      </c>
      <c r="E650" s="512" t="s">
        <v>9538</v>
      </c>
      <c r="F650" s="511" t="s">
        <v>3420</v>
      </c>
      <c r="G650" s="511" t="s">
        <v>8442</v>
      </c>
      <c r="H650" s="511" t="s">
        <v>1188</v>
      </c>
      <c r="I650" s="511" t="s">
        <v>22</v>
      </c>
      <c r="J650" s="513">
        <v>15729</v>
      </c>
      <c r="K650" s="513">
        <v>500</v>
      </c>
      <c r="L650" s="513">
        <f t="shared" si="10"/>
        <v>7864500</v>
      </c>
      <c r="M650" s="511" t="s">
        <v>9536</v>
      </c>
      <c r="N650" s="511" t="s">
        <v>9146</v>
      </c>
      <c r="O650" s="511" t="s">
        <v>8030</v>
      </c>
      <c r="P650" s="511" t="s">
        <v>9147</v>
      </c>
      <c r="Q650" s="515">
        <v>42879</v>
      </c>
    </row>
    <row r="651" spans="1:17" ht="150" x14ac:dyDescent="0.25">
      <c r="A651" s="511"/>
      <c r="B651" s="511"/>
      <c r="C651" s="511"/>
      <c r="D651" s="512" t="s">
        <v>3419</v>
      </c>
      <c r="E651" s="512" t="s">
        <v>9539</v>
      </c>
      <c r="F651" s="511" t="s">
        <v>3420</v>
      </c>
      <c r="G651" s="511" t="s">
        <v>8442</v>
      </c>
      <c r="H651" s="511" t="s">
        <v>1188</v>
      </c>
      <c r="I651" s="511" t="s">
        <v>22</v>
      </c>
      <c r="J651" s="513">
        <v>15729</v>
      </c>
      <c r="K651" s="513">
        <v>1000</v>
      </c>
      <c r="L651" s="513">
        <f t="shared" si="10"/>
        <v>15729000</v>
      </c>
      <c r="M651" s="511" t="s">
        <v>9536</v>
      </c>
      <c r="N651" s="511" t="s">
        <v>9146</v>
      </c>
      <c r="O651" s="511" t="s">
        <v>8030</v>
      </c>
      <c r="P651" s="511" t="s">
        <v>9147</v>
      </c>
      <c r="Q651" s="515">
        <v>42879</v>
      </c>
    </row>
    <row r="652" spans="1:17" ht="180" x14ac:dyDescent="0.25">
      <c r="A652" s="511"/>
      <c r="B652" s="511">
        <v>88</v>
      </c>
      <c r="C652" s="511" t="s">
        <v>2657</v>
      </c>
      <c r="D652" s="512" t="s">
        <v>9540</v>
      </c>
      <c r="E652" s="512" t="s">
        <v>9541</v>
      </c>
      <c r="F652" s="511" t="s">
        <v>9542</v>
      </c>
      <c r="G652" s="511" t="s">
        <v>3421</v>
      </c>
      <c r="H652" s="511" t="s">
        <v>3422</v>
      </c>
      <c r="I652" s="511" t="s">
        <v>22</v>
      </c>
      <c r="J652" s="513">
        <v>1239000</v>
      </c>
      <c r="K652" s="513">
        <v>25</v>
      </c>
      <c r="L652" s="513">
        <f t="shared" si="10"/>
        <v>30975000</v>
      </c>
      <c r="M652" s="511" t="s">
        <v>9536</v>
      </c>
      <c r="N652" s="511" t="s">
        <v>9146</v>
      </c>
      <c r="O652" s="511" t="s">
        <v>8030</v>
      </c>
      <c r="P652" s="511" t="s">
        <v>9147</v>
      </c>
      <c r="Q652" s="515">
        <v>42879</v>
      </c>
    </row>
    <row r="653" spans="1:17" ht="195" x14ac:dyDescent="0.25">
      <c r="A653" s="511"/>
      <c r="B653" s="511">
        <v>88</v>
      </c>
      <c r="C653" s="511" t="s">
        <v>2657</v>
      </c>
      <c r="D653" s="512" t="s">
        <v>9540</v>
      </c>
      <c r="E653" s="512" t="s">
        <v>9543</v>
      </c>
      <c r="F653" s="511" t="s">
        <v>9542</v>
      </c>
      <c r="G653" s="511" t="s">
        <v>3421</v>
      </c>
      <c r="H653" s="511" t="s">
        <v>3422</v>
      </c>
      <c r="I653" s="511" t="s">
        <v>22</v>
      </c>
      <c r="J653" s="513">
        <v>1176000</v>
      </c>
      <c r="K653" s="513">
        <v>25</v>
      </c>
      <c r="L653" s="513">
        <f t="shared" si="10"/>
        <v>29400000</v>
      </c>
      <c r="M653" s="511" t="s">
        <v>9536</v>
      </c>
      <c r="N653" s="511" t="s">
        <v>9146</v>
      </c>
      <c r="O653" s="511" t="s">
        <v>8030</v>
      </c>
      <c r="P653" s="511" t="s">
        <v>9147</v>
      </c>
      <c r="Q653" s="515">
        <v>42879</v>
      </c>
    </row>
    <row r="654" spans="1:17" ht="300" x14ac:dyDescent="0.25">
      <c r="A654" s="511"/>
      <c r="B654" s="511">
        <v>87</v>
      </c>
      <c r="C654" s="511" t="s">
        <v>685</v>
      </c>
      <c r="D654" s="512" t="s">
        <v>3180</v>
      </c>
      <c r="E654" s="512" t="s">
        <v>9544</v>
      </c>
      <c r="F654" s="511" t="s">
        <v>9545</v>
      </c>
      <c r="G654" s="511" t="s">
        <v>3418</v>
      </c>
      <c r="H654" s="511" t="s">
        <v>52</v>
      </c>
      <c r="I654" s="511" t="s">
        <v>717</v>
      </c>
      <c r="J654" s="513">
        <v>882000</v>
      </c>
      <c r="K654" s="513">
        <v>25</v>
      </c>
      <c r="L654" s="513">
        <f t="shared" si="10"/>
        <v>22050000</v>
      </c>
      <c r="M654" s="511" t="s">
        <v>9536</v>
      </c>
      <c r="N654" s="511" t="s">
        <v>9146</v>
      </c>
      <c r="O654" s="511" t="s">
        <v>8030</v>
      </c>
      <c r="P654" s="511" t="s">
        <v>9147</v>
      </c>
      <c r="Q654" s="515">
        <v>42879</v>
      </c>
    </row>
    <row r="655" spans="1:17" ht="300" x14ac:dyDescent="0.25">
      <c r="A655" s="511"/>
      <c r="B655" s="511">
        <v>87</v>
      </c>
      <c r="C655" s="511" t="s">
        <v>685</v>
      </c>
      <c r="D655" s="512" t="s">
        <v>3180</v>
      </c>
      <c r="E655" s="512" t="s">
        <v>9546</v>
      </c>
      <c r="F655" s="511" t="s">
        <v>9545</v>
      </c>
      <c r="G655" s="511" t="s">
        <v>3418</v>
      </c>
      <c r="H655" s="511" t="s">
        <v>52</v>
      </c>
      <c r="I655" s="511" t="s">
        <v>717</v>
      </c>
      <c r="J655" s="513">
        <v>882000</v>
      </c>
      <c r="K655" s="513">
        <v>15</v>
      </c>
      <c r="L655" s="513">
        <f t="shared" si="10"/>
        <v>13230000</v>
      </c>
      <c r="M655" s="511" t="s">
        <v>9536</v>
      </c>
      <c r="N655" s="511" t="s">
        <v>9146</v>
      </c>
      <c r="O655" s="511" t="s">
        <v>8030</v>
      </c>
      <c r="P655" s="511" t="s">
        <v>9147</v>
      </c>
      <c r="Q655" s="515">
        <v>42879</v>
      </c>
    </row>
    <row r="656" spans="1:17" ht="120" x14ac:dyDescent="0.25">
      <c r="A656" s="511"/>
      <c r="B656" s="511">
        <v>93</v>
      </c>
      <c r="C656" s="511" t="s">
        <v>728</v>
      </c>
      <c r="D656" s="512" t="s">
        <v>2210</v>
      </c>
      <c r="E656" s="512" t="s">
        <v>9547</v>
      </c>
      <c r="F656" s="511" t="s">
        <v>9548</v>
      </c>
      <c r="G656" s="511" t="s">
        <v>3423</v>
      </c>
      <c r="H656" s="511" t="s">
        <v>561</v>
      </c>
      <c r="I656" s="511" t="s">
        <v>3342</v>
      </c>
      <c r="J656" s="513">
        <v>19740</v>
      </c>
      <c r="K656" s="513">
        <v>100</v>
      </c>
      <c r="L656" s="513">
        <f t="shared" si="10"/>
        <v>1974000</v>
      </c>
      <c r="M656" s="511" t="s">
        <v>9536</v>
      </c>
      <c r="N656" s="511" t="s">
        <v>9146</v>
      </c>
      <c r="O656" s="511" t="s">
        <v>8030</v>
      </c>
      <c r="P656" s="511" t="s">
        <v>9147</v>
      </c>
      <c r="Q656" s="515">
        <v>42879</v>
      </c>
    </row>
    <row r="657" spans="1:17" ht="120" x14ac:dyDescent="0.25">
      <c r="A657" s="511"/>
      <c r="B657" s="511">
        <v>93</v>
      </c>
      <c r="C657" s="511" t="s">
        <v>728</v>
      </c>
      <c r="D657" s="512" t="s">
        <v>2210</v>
      </c>
      <c r="E657" s="512" t="s">
        <v>9549</v>
      </c>
      <c r="F657" s="511" t="s">
        <v>9157</v>
      </c>
      <c r="G657" s="511" t="s">
        <v>3312</v>
      </c>
      <c r="H657" s="511" t="s">
        <v>2402</v>
      </c>
      <c r="I657" s="511" t="s">
        <v>3342</v>
      </c>
      <c r="J657" s="513">
        <v>5229</v>
      </c>
      <c r="K657" s="513">
        <v>250</v>
      </c>
      <c r="L657" s="513">
        <f t="shared" si="10"/>
        <v>1307250</v>
      </c>
      <c r="M657" s="511" t="s">
        <v>9536</v>
      </c>
      <c r="N657" s="511" t="s">
        <v>9146</v>
      </c>
      <c r="O657" s="511" t="s">
        <v>8030</v>
      </c>
      <c r="P657" s="511" t="s">
        <v>9147</v>
      </c>
      <c r="Q657" s="515">
        <v>42879</v>
      </c>
    </row>
    <row r="658" spans="1:17" ht="120" x14ac:dyDescent="0.25">
      <c r="A658" s="511"/>
      <c r="B658" s="511">
        <v>113</v>
      </c>
      <c r="C658" s="511" t="s">
        <v>751</v>
      </c>
      <c r="D658" s="512" t="s">
        <v>1173</v>
      </c>
      <c r="E658" s="512" t="s">
        <v>9550</v>
      </c>
      <c r="F658" s="511" t="s">
        <v>9551</v>
      </c>
      <c r="G658" s="511" t="s">
        <v>2841</v>
      </c>
      <c r="H658" s="511" t="s">
        <v>1712</v>
      </c>
      <c r="I658" s="511" t="s">
        <v>22</v>
      </c>
      <c r="J658" s="513">
        <v>375900</v>
      </c>
      <c r="K658" s="513">
        <v>25</v>
      </c>
      <c r="L658" s="513">
        <f t="shared" si="10"/>
        <v>9397500</v>
      </c>
      <c r="M658" s="511" t="s">
        <v>9536</v>
      </c>
      <c r="N658" s="511" t="s">
        <v>9146</v>
      </c>
      <c r="O658" s="511" t="s">
        <v>8030</v>
      </c>
      <c r="P658" s="511" t="s">
        <v>9147</v>
      </c>
      <c r="Q658" s="515">
        <v>42879</v>
      </c>
    </row>
    <row r="659" spans="1:17" ht="105" x14ac:dyDescent="0.25">
      <c r="A659" s="511"/>
      <c r="B659" s="511"/>
      <c r="C659" s="511"/>
      <c r="D659" s="512" t="s">
        <v>3419</v>
      </c>
      <c r="E659" s="512" t="s">
        <v>9552</v>
      </c>
      <c r="F659" s="511" t="s">
        <v>9551</v>
      </c>
      <c r="G659" s="511" t="s">
        <v>8442</v>
      </c>
      <c r="H659" s="511" t="s">
        <v>1188</v>
      </c>
      <c r="I659" s="511" t="s">
        <v>368</v>
      </c>
      <c r="J659" s="513">
        <v>52290</v>
      </c>
      <c r="K659" s="513">
        <v>250</v>
      </c>
      <c r="L659" s="513">
        <f t="shared" si="10"/>
        <v>13072500</v>
      </c>
      <c r="M659" s="511" t="s">
        <v>9536</v>
      </c>
      <c r="N659" s="511" t="s">
        <v>9146</v>
      </c>
      <c r="O659" s="511" t="s">
        <v>8030</v>
      </c>
      <c r="P659" s="511" t="s">
        <v>9147</v>
      </c>
      <c r="Q659" s="515">
        <v>42879</v>
      </c>
    </row>
    <row r="660" spans="1:17" ht="225" x14ac:dyDescent="0.25">
      <c r="A660" s="511"/>
      <c r="B660" s="511"/>
      <c r="C660" s="511"/>
      <c r="D660" s="512" t="s">
        <v>3424</v>
      </c>
      <c r="E660" s="512" t="s">
        <v>9553</v>
      </c>
      <c r="F660" s="511" t="s">
        <v>9551</v>
      </c>
      <c r="G660" s="511" t="s">
        <v>9554</v>
      </c>
      <c r="H660" s="511" t="s">
        <v>9555</v>
      </c>
      <c r="I660" s="511" t="s">
        <v>22</v>
      </c>
      <c r="J660" s="513">
        <v>5249900</v>
      </c>
      <c r="K660" s="513">
        <v>6</v>
      </c>
      <c r="L660" s="513">
        <f t="shared" si="10"/>
        <v>31499400</v>
      </c>
      <c r="M660" s="511" t="s">
        <v>9536</v>
      </c>
      <c r="N660" s="511" t="s">
        <v>9146</v>
      </c>
      <c r="O660" s="511" t="s">
        <v>8030</v>
      </c>
      <c r="P660" s="511" t="s">
        <v>9147</v>
      </c>
      <c r="Q660" s="515">
        <v>42879</v>
      </c>
    </row>
    <row r="661" spans="1:17" ht="240" x14ac:dyDescent="0.25">
      <c r="A661" s="511"/>
      <c r="B661" s="511"/>
      <c r="C661" s="511"/>
      <c r="D661" s="512" t="s">
        <v>3424</v>
      </c>
      <c r="E661" s="512" t="s">
        <v>9556</v>
      </c>
      <c r="F661" s="511" t="s">
        <v>9551</v>
      </c>
      <c r="G661" s="511" t="s">
        <v>9554</v>
      </c>
      <c r="H661" s="511" t="s">
        <v>9555</v>
      </c>
      <c r="I661" s="511" t="s">
        <v>22</v>
      </c>
      <c r="J661" s="513">
        <v>5249900</v>
      </c>
      <c r="K661" s="513">
        <v>6</v>
      </c>
      <c r="L661" s="513">
        <f t="shared" si="10"/>
        <v>31499400</v>
      </c>
      <c r="M661" s="511" t="s">
        <v>9536</v>
      </c>
      <c r="N661" s="511" t="s">
        <v>9146</v>
      </c>
      <c r="O661" s="511" t="s">
        <v>8030</v>
      </c>
      <c r="P661" s="511" t="s">
        <v>9147</v>
      </c>
      <c r="Q661" s="515">
        <v>42879</v>
      </c>
    </row>
    <row r="662" spans="1:17" ht="60" x14ac:dyDescent="0.25">
      <c r="A662" s="511"/>
      <c r="B662" s="511"/>
      <c r="C662" s="511"/>
      <c r="D662" s="512" t="s">
        <v>9557</v>
      </c>
      <c r="E662" s="512" t="s">
        <v>9558</v>
      </c>
      <c r="F662" s="511" t="s">
        <v>3405</v>
      </c>
      <c r="G662" s="511" t="s">
        <v>9559</v>
      </c>
      <c r="H662" s="511" t="s">
        <v>1188</v>
      </c>
      <c r="I662" s="511" t="s">
        <v>143</v>
      </c>
      <c r="J662" s="513">
        <v>43399</v>
      </c>
      <c r="K662" s="513">
        <v>300</v>
      </c>
      <c r="L662" s="513">
        <f t="shared" si="10"/>
        <v>13019700</v>
      </c>
      <c r="M662" s="511" t="s">
        <v>9560</v>
      </c>
      <c r="N662" s="511" t="s">
        <v>9146</v>
      </c>
      <c r="O662" s="511" t="s">
        <v>8030</v>
      </c>
      <c r="P662" s="511" t="s">
        <v>9147</v>
      </c>
      <c r="Q662" s="515">
        <v>42879</v>
      </c>
    </row>
    <row r="663" spans="1:17" ht="105" x14ac:dyDescent="0.25">
      <c r="A663" s="511"/>
      <c r="B663" s="511">
        <v>304</v>
      </c>
      <c r="C663" s="511" t="s">
        <v>7519</v>
      </c>
      <c r="D663" s="512" t="s">
        <v>9561</v>
      </c>
      <c r="E663" s="512" t="s">
        <v>9562</v>
      </c>
      <c r="F663" s="511" t="s">
        <v>9563</v>
      </c>
      <c r="G663" s="511" t="s">
        <v>753</v>
      </c>
      <c r="H663" s="511" t="s">
        <v>1184</v>
      </c>
      <c r="I663" s="511" t="s">
        <v>42</v>
      </c>
      <c r="J663" s="513">
        <v>4355500</v>
      </c>
      <c r="K663" s="513">
        <v>20</v>
      </c>
      <c r="L663" s="513">
        <f t="shared" si="10"/>
        <v>87110000</v>
      </c>
      <c r="M663" s="511" t="s">
        <v>9564</v>
      </c>
      <c r="N663" s="511" t="s">
        <v>9146</v>
      </c>
      <c r="O663" s="511" t="s">
        <v>8030</v>
      </c>
      <c r="P663" s="511" t="s">
        <v>9147</v>
      </c>
      <c r="Q663" s="515">
        <v>42879</v>
      </c>
    </row>
    <row r="664" spans="1:17" ht="90" x14ac:dyDescent="0.25">
      <c r="A664" s="511"/>
      <c r="B664" s="511"/>
      <c r="C664" s="511"/>
      <c r="D664" s="512" t="s">
        <v>9295</v>
      </c>
      <c r="E664" s="512" t="s">
        <v>9565</v>
      </c>
      <c r="F664" s="511" t="s">
        <v>1904</v>
      </c>
      <c r="G664" s="511" t="s">
        <v>753</v>
      </c>
      <c r="H664" s="511" t="s">
        <v>1796</v>
      </c>
      <c r="I664" s="511" t="s">
        <v>1720</v>
      </c>
      <c r="J664" s="513">
        <v>116928</v>
      </c>
      <c r="K664" s="513">
        <v>300</v>
      </c>
      <c r="L664" s="513">
        <f t="shared" si="10"/>
        <v>35078400</v>
      </c>
      <c r="M664" s="511" t="s">
        <v>9564</v>
      </c>
      <c r="N664" s="511" t="s">
        <v>9146</v>
      </c>
      <c r="O664" s="511" t="s">
        <v>8030</v>
      </c>
      <c r="P664" s="511" t="s">
        <v>9147</v>
      </c>
      <c r="Q664" s="515">
        <v>42879</v>
      </c>
    </row>
    <row r="665" spans="1:17" ht="105" x14ac:dyDescent="0.25">
      <c r="A665" s="511"/>
      <c r="B665" s="511">
        <v>44</v>
      </c>
      <c r="C665" s="511" t="s">
        <v>9566</v>
      </c>
      <c r="D665" s="512" t="s">
        <v>9567</v>
      </c>
      <c r="E665" s="512" t="s">
        <v>9568</v>
      </c>
      <c r="F665" s="511" t="s">
        <v>9569</v>
      </c>
      <c r="G665" s="511" t="s">
        <v>753</v>
      </c>
      <c r="H665" s="511" t="s">
        <v>561</v>
      </c>
      <c r="I665" s="511" t="s">
        <v>368</v>
      </c>
      <c r="J665" s="513">
        <v>41412</v>
      </c>
      <c r="K665" s="513">
        <v>50</v>
      </c>
      <c r="L665" s="513">
        <f t="shared" si="10"/>
        <v>2070600</v>
      </c>
      <c r="M665" s="511" t="s">
        <v>9564</v>
      </c>
      <c r="N665" s="511" t="s">
        <v>9146</v>
      </c>
      <c r="O665" s="511" t="s">
        <v>8030</v>
      </c>
      <c r="P665" s="511" t="s">
        <v>9147</v>
      </c>
      <c r="Q665" s="515">
        <v>42879</v>
      </c>
    </row>
    <row r="666" spans="1:17" ht="90" x14ac:dyDescent="0.25">
      <c r="A666" s="511"/>
      <c r="B666" s="511"/>
      <c r="C666" s="511"/>
      <c r="D666" s="512" t="s">
        <v>9570</v>
      </c>
      <c r="E666" s="512" t="s">
        <v>9571</v>
      </c>
      <c r="F666" s="511" t="s">
        <v>9572</v>
      </c>
      <c r="G666" s="511" t="s">
        <v>753</v>
      </c>
      <c r="H666" s="511" t="s">
        <v>1188</v>
      </c>
      <c r="I666" s="511" t="s">
        <v>245</v>
      </c>
      <c r="J666" s="513">
        <v>157500</v>
      </c>
      <c r="K666" s="513">
        <v>50</v>
      </c>
      <c r="L666" s="513">
        <f t="shared" si="10"/>
        <v>7875000</v>
      </c>
      <c r="M666" s="511" t="s">
        <v>9564</v>
      </c>
      <c r="N666" s="511" t="s">
        <v>9146</v>
      </c>
      <c r="O666" s="511" t="s">
        <v>8030</v>
      </c>
      <c r="P666" s="511" t="s">
        <v>9147</v>
      </c>
      <c r="Q666" s="515">
        <v>42879</v>
      </c>
    </row>
    <row r="667" spans="1:17" ht="90" x14ac:dyDescent="0.25">
      <c r="A667" s="511"/>
      <c r="B667" s="511"/>
      <c r="C667" s="511"/>
      <c r="D667" s="512" t="s">
        <v>9312</v>
      </c>
      <c r="E667" s="512" t="s">
        <v>8104</v>
      </c>
      <c r="F667" s="511" t="s">
        <v>9573</v>
      </c>
      <c r="G667" s="511" t="s">
        <v>753</v>
      </c>
      <c r="H667" s="511" t="s">
        <v>1796</v>
      </c>
      <c r="I667" s="511" t="s">
        <v>717</v>
      </c>
      <c r="J667" s="513">
        <v>71883</v>
      </c>
      <c r="K667" s="513">
        <v>250</v>
      </c>
      <c r="L667" s="513">
        <f t="shared" si="10"/>
        <v>17970750</v>
      </c>
      <c r="M667" s="511" t="s">
        <v>9564</v>
      </c>
      <c r="N667" s="511" t="s">
        <v>9146</v>
      </c>
      <c r="O667" s="511" t="s">
        <v>8030</v>
      </c>
      <c r="P667" s="511" t="s">
        <v>9147</v>
      </c>
      <c r="Q667" s="515">
        <v>42879</v>
      </c>
    </row>
    <row r="668" spans="1:17" ht="75" x14ac:dyDescent="0.25">
      <c r="A668" s="511"/>
      <c r="B668" s="511"/>
      <c r="C668" s="511"/>
      <c r="D668" s="512" t="s">
        <v>9312</v>
      </c>
      <c r="E668" s="512" t="s">
        <v>9574</v>
      </c>
      <c r="F668" s="511" t="s">
        <v>9573</v>
      </c>
      <c r="G668" s="511" t="s">
        <v>753</v>
      </c>
      <c r="H668" s="511" t="s">
        <v>1796</v>
      </c>
      <c r="I668" s="511" t="s">
        <v>1720</v>
      </c>
      <c r="J668" s="513">
        <v>71547</v>
      </c>
      <c r="K668" s="513">
        <v>720</v>
      </c>
      <c r="L668" s="513">
        <f t="shared" si="10"/>
        <v>51513840</v>
      </c>
      <c r="M668" s="511" t="s">
        <v>9564</v>
      </c>
      <c r="N668" s="511" t="s">
        <v>9146</v>
      </c>
      <c r="O668" s="511" t="s">
        <v>8030</v>
      </c>
      <c r="P668" s="511" t="s">
        <v>9147</v>
      </c>
      <c r="Q668" s="515">
        <v>42879</v>
      </c>
    </row>
    <row r="669" spans="1:17" ht="75" x14ac:dyDescent="0.25">
      <c r="A669" s="511"/>
      <c r="B669" s="511"/>
      <c r="C669" s="511"/>
      <c r="D669" s="512" t="s">
        <v>9575</v>
      </c>
      <c r="E669" s="512" t="s">
        <v>9576</v>
      </c>
      <c r="F669" s="511" t="s">
        <v>9577</v>
      </c>
      <c r="G669" s="511" t="s">
        <v>9578</v>
      </c>
      <c r="H669" s="511" t="s">
        <v>1135</v>
      </c>
      <c r="I669" s="511" t="s">
        <v>245</v>
      </c>
      <c r="J669" s="513">
        <v>205700</v>
      </c>
      <c r="K669" s="513">
        <v>100</v>
      </c>
      <c r="L669" s="513">
        <f t="shared" si="10"/>
        <v>20570000</v>
      </c>
      <c r="M669" s="511" t="s">
        <v>9579</v>
      </c>
      <c r="N669" s="511" t="s">
        <v>9146</v>
      </c>
      <c r="O669" s="511" t="s">
        <v>8030</v>
      </c>
      <c r="P669" s="511" t="s">
        <v>9147</v>
      </c>
      <c r="Q669" s="515">
        <v>42879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Lai Châu</vt:lpstr>
      <vt:lpstr>Nghệ An</vt:lpstr>
      <vt:lpstr>Khánh Hòa</vt:lpstr>
      <vt:lpstr>Quảng Nam</vt:lpstr>
      <vt:lpstr>Trà Vinh</vt:lpstr>
      <vt:lpstr>Tiền Giang</vt:lpstr>
      <vt:lpstr>Bắc Kạn</vt:lpstr>
      <vt:lpstr>Yên Bái</vt:lpstr>
      <vt:lpstr>Cần Thơ</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2017-10-26T08:32:54Z</dcterms:modified>
</cp:coreProperties>
</file>